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Y-Data\HENTENKA\KOODIT\manuscripts\2017_DYNAMO\Data_for_figures\"/>
    </mc:Choice>
  </mc:AlternateContent>
  <bookViews>
    <workbookView xWindow="0" yWindow="0" windowWidth="23040" windowHeight="11010" activeTab="1"/>
  </bookViews>
  <sheets>
    <sheet name="DYN_POP_by_grids (3)" sheetId="17" r:id="rId1"/>
    <sheet name="GINI_index_calculation" sheetId="12" r:id="rId2"/>
    <sheet name="TravelTimesGrid" sheetId="18" r:id="rId3"/>
    <sheet name="PopShareGrid" sheetId="19" r:id="rId4"/>
  </sheets>
  <definedNames>
    <definedName name="_xlnm._FilterDatabase" localSheetId="0" hidden="1">'DYN_POP_by_grids (3)'!$A$17:$AY$651</definedName>
    <definedName name="_xlnm.Database" localSheetId="0">#REF!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2" l="1"/>
  <c r="G633" i="12"/>
  <c r="J2" i="12"/>
  <c r="M1" i="12" s="1"/>
  <c r="J8" i="12"/>
  <c r="J6" i="12"/>
  <c r="I6" i="12"/>
  <c r="I7" i="12"/>
  <c r="M2" i="12" l="1"/>
  <c r="N2" i="12"/>
  <c r="AZ7" i="17"/>
  <c r="W7" i="17" s="1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X7" i="17"/>
  <c r="L7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N6" i="17"/>
  <c r="D6" i="17"/>
  <c r="AZ5" i="17"/>
  <c r="T5" i="17" s="1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W6" i="17" l="1"/>
  <c r="W13" i="17" s="1"/>
  <c r="Y6" i="17"/>
  <c r="P6" i="17"/>
  <c r="F6" i="17"/>
  <c r="S6" i="17"/>
  <c r="I6" i="17"/>
  <c r="I13" i="17" s="1"/>
  <c r="R6" i="17"/>
  <c r="R13" i="17" s="1"/>
  <c r="H6" i="17"/>
  <c r="H13" i="17" s="1"/>
  <c r="Q6" i="17"/>
  <c r="E6" i="17"/>
  <c r="X6" i="17"/>
  <c r="M6" i="17"/>
  <c r="C6" i="17"/>
  <c r="C13" i="17" s="1"/>
  <c r="V6" i="17"/>
  <c r="V13" i="17" s="1"/>
  <c r="L6" i="17"/>
  <c r="L13" i="17" s="1"/>
  <c r="B6" i="17"/>
  <c r="B13" i="17" s="1"/>
  <c r="T6" i="17"/>
  <c r="J6" i="17"/>
  <c r="U6" i="17"/>
  <c r="K6" i="17"/>
  <c r="D13" i="17"/>
  <c r="G7" i="17"/>
  <c r="S7" i="17"/>
  <c r="E7" i="17"/>
  <c r="R7" i="17"/>
  <c r="H7" i="17"/>
  <c r="U7" i="17"/>
  <c r="K7" i="17"/>
  <c r="Y7" i="17"/>
  <c r="Y13" i="17" s="1"/>
  <c r="T7" i="17"/>
  <c r="T12" i="17" s="1"/>
  <c r="J7" i="17"/>
  <c r="B7" i="17"/>
  <c r="M7" i="17"/>
  <c r="M13" i="17" s="1"/>
  <c r="C7" i="17"/>
  <c r="O7" i="17"/>
  <c r="O12" i="17" s="1"/>
  <c r="D7" i="17"/>
  <c r="P7" i="17"/>
  <c r="P13" i="17" s="1"/>
  <c r="T11" i="17"/>
  <c r="X13" i="17"/>
  <c r="J5" i="17"/>
  <c r="S5" i="17"/>
  <c r="S11" i="17" s="1"/>
  <c r="B5" i="17"/>
  <c r="K5" i="17"/>
  <c r="K11" i="17" s="1"/>
  <c r="E13" i="17"/>
  <c r="X5" i="17"/>
  <c r="X11" i="17" s="1"/>
  <c r="P5" i="17"/>
  <c r="P11" i="17" s="1"/>
  <c r="H5" i="17"/>
  <c r="I5" i="17"/>
  <c r="I11" i="17" s="1"/>
  <c r="R5" i="17"/>
  <c r="R11" i="17" s="1"/>
  <c r="C5" i="17"/>
  <c r="C11" i="17" s="1"/>
  <c r="L5" i="17"/>
  <c r="U5" i="17"/>
  <c r="D5" i="17"/>
  <c r="D11" i="17" s="1"/>
  <c r="M5" i="17"/>
  <c r="M11" i="17" s="1"/>
  <c r="V5" i="17"/>
  <c r="V11" i="17" s="1"/>
  <c r="G12" i="17"/>
  <c r="E5" i="17"/>
  <c r="E11" i="17" s="1"/>
  <c r="N5" i="17"/>
  <c r="N11" i="17" s="1"/>
  <c r="W5" i="17"/>
  <c r="W11" i="17" s="1"/>
  <c r="G5" i="17"/>
  <c r="G11" i="17" s="1"/>
  <c r="Q5" i="17"/>
  <c r="Q11" i="17" s="1"/>
  <c r="F5" i="17"/>
  <c r="F11" i="17" s="1"/>
  <c r="O5" i="17"/>
  <c r="O11" i="17" s="1"/>
  <c r="Y5" i="17"/>
  <c r="Y11" i="17" s="1"/>
  <c r="G6" i="17"/>
  <c r="G13" i="17" s="1"/>
  <c r="O6" i="17"/>
  <c r="O13" i="17" s="1"/>
  <c r="F7" i="17"/>
  <c r="N7" i="17"/>
  <c r="V7" i="17"/>
  <c r="I7" i="17"/>
  <c r="Q7" i="17"/>
  <c r="S12" i="17" l="1"/>
  <c r="V12" i="17"/>
  <c r="W12" i="17"/>
  <c r="W14" i="17" s="1"/>
  <c r="N12" i="17"/>
  <c r="F12" i="17"/>
  <c r="R12" i="17"/>
  <c r="R14" i="17" s="1"/>
  <c r="S13" i="17"/>
  <c r="Q12" i="17"/>
  <c r="K12" i="17"/>
  <c r="K13" i="17"/>
  <c r="U13" i="17"/>
  <c r="F13" i="17"/>
  <c r="J13" i="17"/>
  <c r="X12" i="17"/>
  <c r="T13" i="17"/>
  <c r="H11" i="17"/>
  <c r="H12" i="17"/>
  <c r="U11" i="17"/>
  <c r="U12" i="17"/>
  <c r="L11" i="17"/>
  <c r="L12" i="17"/>
  <c r="X14" i="17"/>
  <c r="S14" i="17"/>
  <c r="C12" i="17"/>
  <c r="C14" i="17" s="1"/>
  <c r="O14" i="17"/>
  <c r="P12" i="17"/>
  <c r="P14" i="17" s="1"/>
  <c r="B11" i="17"/>
  <c r="B12" i="17"/>
  <c r="J12" i="17"/>
  <c r="J11" i="17"/>
  <c r="V14" i="17"/>
  <c r="M12" i="17"/>
  <c r="M14" i="17" s="1"/>
  <c r="E12" i="17"/>
  <c r="E14" i="17" s="1"/>
  <c r="T14" i="17"/>
  <c r="Q13" i="17"/>
  <c r="Y12" i="17"/>
  <c r="Y14" i="17" s="1"/>
  <c r="I12" i="17"/>
  <c r="I14" i="17" s="1"/>
  <c r="G14" i="17"/>
  <c r="N13" i="17"/>
  <c r="N14" i="17" s="1"/>
  <c r="D12" i="17"/>
  <c r="D14" i="17" s="1"/>
  <c r="K14" i="17" l="1"/>
  <c r="F14" i="17"/>
  <c r="Q14" i="17"/>
  <c r="L14" i="17"/>
  <c r="J14" i="17"/>
  <c r="H14" i="17"/>
  <c r="U14" i="17"/>
  <c r="B14" i="17"/>
  <c r="I14" i="12"/>
  <c r="I20" i="12"/>
  <c r="I22" i="12"/>
  <c r="I28" i="12"/>
  <c r="I29" i="12"/>
  <c r="I30" i="12"/>
  <c r="I44" i="12"/>
  <c r="I45" i="12"/>
  <c r="I53" i="12"/>
  <c r="I54" i="12"/>
  <c r="I55" i="12"/>
  <c r="I68" i="12"/>
  <c r="I70" i="12"/>
  <c r="I76" i="12"/>
  <c r="I78" i="12"/>
  <c r="I86" i="12"/>
  <c r="I87" i="12"/>
  <c r="I95" i="12"/>
  <c r="I98" i="12"/>
  <c r="I100" i="12"/>
  <c r="I108" i="12"/>
  <c r="I109" i="12"/>
  <c r="I110" i="12"/>
  <c r="I117" i="12"/>
  <c r="I118" i="12"/>
  <c r="I132" i="12"/>
  <c r="I140" i="12"/>
  <c r="I142" i="12"/>
  <c r="I150" i="12"/>
  <c r="I151" i="12"/>
  <c r="I159" i="12"/>
  <c r="I162" i="12"/>
  <c r="I164" i="12"/>
  <c r="I172" i="12"/>
  <c r="I173" i="12"/>
  <c r="I174" i="12"/>
  <c r="I181" i="12"/>
  <c r="I182" i="12"/>
  <c r="I196" i="12"/>
  <c r="I204" i="12"/>
  <c r="I206" i="12"/>
  <c r="I214" i="12"/>
  <c r="I215" i="12"/>
  <c r="I223" i="12"/>
  <c r="I226" i="12"/>
  <c r="I228" i="12"/>
  <c r="I236" i="12"/>
  <c r="I237" i="12"/>
  <c r="I238" i="12"/>
  <c r="I245" i="12"/>
  <c r="I246" i="12"/>
  <c r="I260" i="12"/>
  <c r="I268" i="12"/>
  <c r="I270" i="12"/>
  <c r="I278" i="12"/>
  <c r="I279" i="12"/>
  <c r="I287" i="12"/>
  <c r="I288" i="12"/>
  <c r="I300" i="12"/>
  <c r="I307" i="12"/>
  <c r="I309" i="12"/>
  <c r="I316" i="12"/>
  <c r="I317" i="12"/>
  <c r="I318" i="12"/>
  <c r="I324" i="12"/>
  <c r="I325" i="12"/>
  <c r="I334" i="12"/>
  <c r="I335" i="12"/>
  <c r="I336" i="12"/>
  <c r="I342" i="12"/>
  <c r="I343" i="12"/>
  <c r="I360" i="12"/>
  <c r="I362" i="12"/>
  <c r="I364" i="12"/>
  <c r="I372" i="12"/>
  <c r="I373" i="12"/>
  <c r="I375" i="12"/>
  <c r="I379" i="12"/>
  <c r="I381" i="12"/>
  <c r="I388" i="12"/>
  <c r="I389" i="12"/>
  <c r="I390" i="12"/>
  <c r="I391" i="12"/>
  <c r="I397" i="12"/>
  <c r="I406" i="12"/>
  <c r="I407" i="12"/>
  <c r="I421" i="12"/>
  <c r="I428" i="12"/>
  <c r="I430" i="12"/>
  <c r="I436" i="12"/>
  <c r="I444" i="12"/>
  <c r="I445" i="12"/>
  <c r="I446" i="12"/>
  <c r="I448" i="12"/>
  <c r="I452" i="12"/>
  <c r="I454" i="12"/>
  <c r="I461" i="12"/>
  <c r="I462" i="12"/>
  <c r="I463" i="12"/>
  <c r="I464" i="12"/>
  <c r="I470" i="12"/>
  <c r="I476" i="12"/>
  <c r="I479" i="12"/>
  <c r="I480" i="12"/>
  <c r="I492" i="12"/>
  <c r="I494" i="12"/>
  <c r="I501" i="12"/>
  <c r="I503" i="12"/>
  <c r="I508" i="12"/>
  <c r="I509" i="12"/>
  <c r="I517" i="12"/>
  <c r="I518" i="12"/>
  <c r="I519" i="12"/>
  <c r="I525" i="12"/>
  <c r="I534" i="12"/>
  <c r="I535" i="12"/>
  <c r="I536" i="12"/>
  <c r="I538" i="12"/>
  <c r="I549" i="12"/>
  <c r="I552" i="12"/>
  <c r="I554" i="12"/>
  <c r="I556" i="12"/>
  <c r="I564" i="12"/>
  <c r="I565" i="12"/>
  <c r="I567" i="12"/>
  <c r="I572" i="12"/>
  <c r="I574" i="12"/>
  <c r="I580" i="12"/>
  <c r="I581" i="12"/>
  <c r="I582" i="12"/>
  <c r="I590" i="12"/>
  <c r="I591" i="12"/>
  <c r="I592" i="12"/>
  <c r="I598" i="12"/>
  <c r="I604" i="12"/>
  <c r="I607" i="12"/>
  <c r="I608" i="12"/>
  <c r="I611" i="12"/>
  <c r="I620" i="12"/>
  <c r="I622" i="12"/>
  <c r="I627" i="12"/>
  <c r="I629" i="12"/>
  <c r="E7" i="12"/>
  <c r="E8" i="12"/>
  <c r="I8" i="12" s="1"/>
  <c r="E9" i="12"/>
  <c r="I9" i="12" s="1"/>
  <c r="E10" i="12"/>
  <c r="E11" i="12"/>
  <c r="E12" i="12"/>
  <c r="E13" i="12"/>
  <c r="E14" i="12"/>
  <c r="E15" i="12"/>
  <c r="I15" i="12" s="1"/>
  <c r="E16" i="12"/>
  <c r="I16" i="12" s="1"/>
  <c r="E17" i="12"/>
  <c r="I17" i="12" s="1"/>
  <c r="E18" i="12"/>
  <c r="I18" i="12" s="1"/>
  <c r="E19" i="12"/>
  <c r="E20" i="12"/>
  <c r="I21" i="12" s="1"/>
  <c r="E21" i="12"/>
  <c r="E22" i="12"/>
  <c r="E23" i="12"/>
  <c r="I23" i="12" s="1"/>
  <c r="E24" i="12"/>
  <c r="I24" i="12" s="1"/>
  <c r="E25" i="12"/>
  <c r="I25" i="12" s="1"/>
  <c r="E26" i="12"/>
  <c r="I26" i="12" s="1"/>
  <c r="E27" i="12"/>
  <c r="I27" i="12" s="1"/>
  <c r="E28" i="12"/>
  <c r="E29" i="12"/>
  <c r="E30" i="12"/>
  <c r="E31" i="12"/>
  <c r="I31" i="12" s="1"/>
  <c r="E32" i="12"/>
  <c r="I32" i="12" s="1"/>
  <c r="E33" i="12"/>
  <c r="I33" i="12" s="1"/>
  <c r="E34" i="12"/>
  <c r="I34" i="12" s="1"/>
  <c r="E35" i="12"/>
  <c r="I35" i="12" s="1"/>
  <c r="E36" i="12"/>
  <c r="E37" i="12"/>
  <c r="E38" i="12"/>
  <c r="I38" i="12" s="1"/>
  <c r="E39" i="12"/>
  <c r="I39" i="12" s="1"/>
  <c r="E40" i="12"/>
  <c r="I40" i="12" s="1"/>
  <c r="E41" i="12"/>
  <c r="I41" i="12" s="1"/>
  <c r="E42" i="12"/>
  <c r="I42" i="12" s="1"/>
  <c r="E43" i="12"/>
  <c r="E44" i="12"/>
  <c r="E45" i="12"/>
  <c r="E46" i="12"/>
  <c r="I46" i="12" s="1"/>
  <c r="E47" i="12"/>
  <c r="I47" i="12" s="1"/>
  <c r="E48" i="12"/>
  <c r="I48" i="12" s="1"/>
  <c r="E49" i="12"/>
  <c r="I49" i="12" s="1"/>
  <c r="E50" i="12"/>
  <c r="I50" i="12" s="1"/>
  <c r="E51" i="12"/>
  <c r="I51" i="12" s="1"/>
  <c r="E52" i="12"/>
  <c r="I52" i="12" s="1"/>
  <c r="E53" i="12"/>
  <c r="E54" i="12"/>
  <c r="E55" i="12"/>
  <c r="E56" i="12"/>
  <c r="I56" i="12" s="1"/>
  <c r="E57" i="12"/>
  <c r="I57" i="12" s="1"/>
  <c r="E58" i="12"/>
  <c r="I58" i="12" s="1"/>
  <c r="E59" i="12"/>
  <c r="I59" i="12" s="1"/>
  <c r="E60" i="12"/>
  <c r="E61" i="12"/>
  <c r="E62" i="12"/>
  <c r="I62" i="12" s="1"/>
  <c r="E63" i="12"/>
  <c r="I63" i="12" s="1"/>
  <c r="E64" i="12"/>
  <c r="I64" i="12" s="1"/>
  <c r="E65" i="12"/>
  <c r="I65" i="12" s="1"/>
  <c r="E66" i="12"/>
  <c r="I66" i="12" s="1"/>
  <c r="E67" i="12"/>
  <c r="E68" i="12"/>
  <c r="I69" i="12" s="1"/>
  <c r="E69" i="12"/>
  <c r="E70" i="12"/>
  <c r="E71" i="12"/>
  <c r="I71" i="12" s="1"/>
  <c r="E72" i="12"/>
  <c r="I72" i="12" s="1"/>
  <c r="E73" i="12"/>
  <c r="I73" i="12" s="1"/>
  <c r="E74" i="12"/>
  <c r="I74" i="12" s="1"/>
  <c r="E75" i="12"/>
  <c r="E76" i="12"/>
  <c r="I77" i="12" s="1"/>
  <c r="E77" i="12"/>
  <c r="E78" i="12"/>
  <c r="E79" i="12"/>
  <c r="I79" i="12" s="1"/>
  <c r="E80" i="12"/>
  <c r="I80" i="12" s="1"/>
  <c r="E81" i="12"/>
  <c r="I81" i="12" s="1"/>
  <c r="E82" i="12"/>
  <c r="I82" i="12" s="1"/>
  <c r="E83" i="12"/>
  <c r="I83" i="12" s="1"/>
  <c r="E84" i="12"/>
  <c r="I84" i="12" s="1"/>
  <c r="E85" i="12"/>
  <c r="E86" i="12"/>
  <c r="E87" i="12"/>
  <c r="E88" i="12"/>
  <c r="I88" i="12" s="1"/>
  <c r="E89" i="12"/>
  <c r="I89" i="12" s="1"/>
  <c r="E90" i="12"/>
  <c r="I90" i="12" s="1"/>
  <c r="E91" i="12"/>
  <c r="I91" i="12" s="1"/>
  <c r="E92" i="12"/>
  <c r="E93" i="12"/>
  <c r="E94" i="12"/>
  <c r="I94" i="12" s="1"/>
  <c r="E95" i="12"/>
  <c r="E96" i="12"/>
  <c r="I96" i="12" s="1"/>
  <c r="E97" i="12"/>
  <c r="I97" i="12" s="1"/>
  <c r="E98" i="12"/>
  <c r="I99" i="12" s="1"/>
  <c r="E99" i="12"/>
  <c r="E100" i="12"/>
  <c r="I101" i="12" s="1"/>
  <c r="E101" i="12"/>
  <c r="E102" i="12"/>
  <c r="I102" i="12" s="1"/>
  <c r="E103" i="12"/>
  <c r="I103" i="12" s="1"/>
  <c r="E104" i="12"/>
  <c r="I104" i="12" s="1"/>
  <c r="E105" i="12"/>
  <c r="I105" i="12" s="1"/>
  <c r="E106" i="12"/>
  <c r="I106" i="12" s="1"/>
  <c r="E107" i="12"/>
  <c r="E108" i="12"/>
  <c r="E109" i="12"/>
  <c r="E110" i="12"/>
  <c r="E111" i="12"/>
  <c r="I111" i="12" s="1"/>
  <c r="E112" i="12"/>
  <c r="I112" i="12" s="1"/>
  <c r="E113" i="12"/>
  <c r="I113" i="12" s="1"/>
  <c r="E114" i="12"/>
  <c r="I114" i="12" s="1"/>
  <c r="E115" i="12"/>
  <c r="I115" i="12" s="1"/>
  <c r="E116" i="12"/>
  <c r="I116" i="12" s="1"/>
  <c r="E117" i="12"/>
  <c r="E118" i="12"/>
  <c r="E119" i="12"/>
  <c r="I119" i="12" s="1"/>
  <c r="E120" i="12"/>
  <c r="I120" i="12" s="1"/>
  <c r="E121" i="12"/>
  <c r="I121" i="12" s="1"/>
  <c r="E122" i="12"/>
  <c r="I122" i="12" s="1"/>
  <c r="E123" i="12"/>
  <c r="I123" i="12" s="1"/>
  <c r="E124" i="12"/>
  <c r="E125" i="12"/>
  <c r="E126" i="12"/>
  <c r="I126" i="12" s="1"/>
  <c r="E127" i="12"/>
  <c r="I127" i="12" s="1"/>
  <c r="E128" i="12"/>
  <c r="I128" i="12" s="1"/>
  <c r="E129" i="12"/>
  <c r="I129" i="12" s="1"/>
  <c r="E130" i="12"/>
  <c r="I131" i="12" s="1"/>
  <c r="E131" i="12"/>
  <c r="E132" i="12"/>
  <c r="I133" i="12" s="1"/>
  <c r="E133" i="12"/>
  <c r="E134" i="12"/>
  <c r="I134" i="12" s="1"/>
  <c r="E135" i="12"/>
  <c r="I135" i="12" s="1"/>
  <c r="E136" i="12"/>
  <c r="I136" i="12" s="1"/>
  <c r="E137" i="12"/>
  <c r="I137" i="12" s="1"/>
  <c r="E138" i="12"/>
  <c r="I138" i="12" s="1"/>
  <c r="E139" i="12"/>
  <c r="E140" i="12"/>
  <c r="I141" i="12" s="1"/>
  <c r="E141" i="12"/>
  <c r="E142" i="12"/>
  <c r="E143" i="12"/>
  <c r="I143" i="12" s="1"/>
  <c r="E144" i="12"/>
  <c r="I144" i="12" s="1"/>
  <c r="E145" i="12"/>
  <c r="I145" i="12" s="1"/>
  <c r="E146" i="12"/>
  <c r="I146" i="12" s="1"/>
  <c r="E147" i="12"/>
  <c r="I147" i="12" s="1"/>
  <c r="E148" i="12"/>
  <c r="I148" i="12" s="1"/>
  <c r="E149" i="12"/>
  <c r="E150" i="12"/>
  <c r="E151" i="12"/>
  <c r="E152" i="12"/>
  <c r="I152" i="12" s="1"/>
  <c r="E153" i="12"/>
  <c r="I153" i="12" s="1"/>
  <c r="E154" i="12"/>
  <c r="I154" i="12" s="1"/>
  <c r="E155" i="12"/>
  <c r="I155" i="12" s="1"/>
  <c r="E156" i="12"/>
  <c r="E157" i="12"/>
  <c r="E158" i="12"/>
  <c r="I158" i="12" s="1"/>
  <c r="E159" i="12"/>
  <c r="E160" i="12"/>
  <c r="I160" i="12" s="1"/>
  <c r="E161" i="12"/>
  <c r="I161" i="12" s="1"/>
  <c r="E162" i="12"/>
  <c r="I163" i="12" s="1"/>
  <c r="E163" i="12"/>
  <c r="E164" i="12"/>
  <c r="I165" i="12" s="1"/>
  <c r="E165" i="12"/>
  <c r="E166" i="12"/>
  <c r="I166" i="12" s="1"/>
  <c r="E167" i="12"/>
  <c r="I167" i="12" s="1"/>
  <c r="E168" i="12"/>
  <c r="I168" i="12" s="1"/>
  <c r="E169" i="12"/>
  <c r="I169" i="12" s="1"/>
  <c r="E170" i="12"/>
  <c r="I170" i="12" s="1"/>
  <c r="E171" i="12"/>
  <c r="E172" i="12"/>
  <c r="E173" i="12"/>
  <c r="E174" i="12"/>
  <c r="E175" i="12"/>
  <c r="I175" i="12" s="1"/>
  <c r="E176" i="12"/>
  <c r="I176" i="12" s="1"/>
  <c r="E177" i="12"/>
  <c r="I177" i="12" s="1"/>
  <c r="E178" i="12"/>
  <c r="I178" i="12" s="1"/>
  <c r="E179" i="12"/>
  <c r="I179" i="12" s="1"/>
  <c r="E180" i="12"/>
  <c r="I180" i="12" s="1"/>
  <c r="E181" i="12"/>
  <c r="E182" i="12"/>
  <c r="E183" i="12"/>
  <c r="I183" i="12" s="1"/>
  <c r="E184" i="12"/>
  <c r="I184" i="12" s="1"/>
  <c r="E185" i="12"/>
  <c r="I185" i="12" s="1"/>
  <c r="E186" i="12"/>
  <c r="I186" i="12" s="1"/>
  <c r="E187" i="12"/>
  <c r="I187" i="12" s="1"/>
  <c r="E188" i="12"/>
  <c r="E189" i="12"/>
  <c r="E190" i="12"/>
  <c r="I190" i="12" s="1"/>
  <c r="E191" i="12"/>
  <c r="I191" i="12" s="1"/>
  <c r="E192" i="12"/>
  <c r="I192" i="12" s="1"/>
  <c r="E193" i="12"/>
  <c r="I193" i="12" s="1"/>
  <c r="E194" i="12"/>
  <c r="I194" i="12" s="1"/>
  <c r="E195" i="12"/>
  <c r="E196" i="12"/>
  <c r="I197" i="12" s="1"/>
  <c r="E197" i="12"/>
  <c r="E198" i="12"/>
  <c r="I198" i="12" s="1"/>
  <c r="E199" i="12"/>
  <c r="I199" i="12" s="1"/>
  <c r="E200" i="12"/>
  <c r="I200" i="12" s="1"/>
  <c r="E201" i="12"/>
  <c r="I201" i="12" s="1"/>
  <c r="E202" i="12"/>
  <c r="I202" i="12" s="1"/>
  <c r="E203" i="12"/>
  <c r="E204" i="12"/>
  <c r="I205" i="12" s="1"/>
  <c r="E205" i="12"/>
  <c r="E206" i="12"/>
  <c r="E207" i="12"/>
  <c r="I207" i="12" s="1"/>
  <c r="E208" i="12"/>
  <c r="I208" i="12" s="1"/>
  <c r="E209" i="12"/>
  <c r="I209" i="12" s="1"/>
  <c r="E210" i="12"/>
  <c r="I210" i="12" s="1"/>
  <c r="E211" i="12"/>
  <c r="I211" i="12" s="1"/>
  <c r="E212" i="12"/>
  <c r="I212" i="12" s="1"/>
  <c r="E213" i="12"/>
  <c r="E214" i="12"/>
  <c r="E215" i="12"/>
  <c r="E216" i="12"/>
  <c r="I216" i="12" s="1"/>
  <c r="E217" i="12"/>
  <c r="I217" i="12" s="1"/>
  <c r="E218" i="12"/>
  <c r="I218" i="12" s="1"/>
  <c r="E219" i="12"/>
  <c r="I219" i="12" s="1"/>
  <c r="E220" i="12"/>
  <c r="E221" i="12"/>
  <c r="E222" i="12"/>
  <c r="I222" i="12" s="1"/>
  <c r="E223" i="12"/>
  <c r="E224" i="12"/>
  <c r="I224" i="12" s="1"/>
  <c r="E225" i="12"/>
  <c r="I225" i="12" s="1"/>
  <c r="E226" i="12"/>
  <c r="I227" i="12" s="1"/>
  <c r="E227" i="12"/>
  <c r="E228" i="12"/>
  <c r="I229" i="12" s="1"/>
  <c r="E229" i="12"/>
  <c r="E230" i="12"/>
  <c r="I230" i="12" s="1"/>
  <c r="E231" i="12"/>
  <c r="I231" i="12" s="1"/>
  <c r="E232" i="12"/>
  <c r="I232" i="12" s="1"/>
  <c r="E233" i="12"/>
  <c r="I233" i="12" s="1"/>
  <c r="E234" i="12"/>
  <c r="I234" i="12" s="1"/>
  <c r="E235" i="12"/>
  <c r="E236" i="12"/>
  <c r="E237" i="12"/>
  <c r="E238" i="12"/>
  <c r="E239" i="12"/>
  <c r="I239" i="12" s="1"/>
  <c r="E240" i="12"/>
  <c r="I240" i="12" s="1"/>
  <c r="E241" i="12"/>
  <c r="I241" i="12" s="1"/>
  <c r="E242" i="12"/>
  <c r="I242" i="12" s="1"/>
  <c r="E243" i="12"/>
  <c r="I243" i="12" s="1"/>
  <c r="E244" i="12"/>
  <c r="I244" i="12" s="1"/>
  <c r="E245" i="12"/>
  <c r="E246" i="12"/>
  <c r="E247" i="12"/>
  <c r="I247" i="12" s="1"/>
  <c r="E248" i="12"/>
  <c r="I248" i="12" s="1"/>
  <c r="E249" i="12"/>
  <c r="I249" i="12" s="1"/>
  <c r="E250" i="12"/>
  <c r="I250" i="12" s="1"/>
  <c r="E251" i="12"/>
  <c r="I251" i="12" s="1"/>
  <c r="E252" i="12"/>
  <c r="E253" i="12"/>
  <c r="E254" i="12"/>
  <c r="I254" i="12" s="1"/>
  <c r="E255" i="12"/>
  <c r="I255" i="12" s="1"/>
  <c r="E256" i="12"/>
  <c r="I256" i="12" s="1"/>
  <c r="E257" i="12"/>
  <c r="I257" i="12" s="1"/>
  <c r="E258" i="12"/>
  <c r="I259" i="12" s="1"/>
  <c r="E259" i="12"/>
  <c r="E260" i="12"/>
  <c r="I261" i="12" s="1"/>
  <c r="E261" i="12"/>
  <c r="E262" i="12"/>
  <c r="I262" i="12" s="1"/>
  <c r="E263" i="12"/>
  <c r="I263" i="12" s="1"/>
  <c r="E264" i="12"/>
  <c r="I264" i="12" s="1"/>
  <c r="E265" i="12"/>
  <c r="I265" i="12" s="1"/>
  <c r="E266" i="12"/>
  <c r="I266" i="12" s="1"/>
  <c r="E267" i="12"/>
  <c r="E268" i="12"/>
  <c r="I269" i="12" s="1"/>
  <c r="E269" i="12"/>
  <c r="E270" i="12"/>
  <c r="E271" i="12"/>
  <c r="I271" i="12" s="1"/>
  <c r="E272" i="12"/>
  <c r="I272" i="12" s="1"/>
  <c r="E273" i="12"/>
  <c r="I273" i="12" s="1"/>
  <c r="E274" i="12"/>
  <c r="I274" i="12" s="1"/>
  <c r="E275" i="12"/>
  <c r="I275" i="12" s="1"/>
  <c r="E276" i="12"/>
  <c r="I276" i="12" s="1"/>
  <c r="E277" i="12"/>
  <c r="E278" i="12"/>
  <c r="E279" i="12"/>
  <c r="E280" i="12"/>
  <c r="I280" i="12" s="1"/>
  <c r="E281" i="12"/>
  <c r="I281" i="12" s="1"/>
  <c r="E282" i="12"/>
  <c r="I282" i="12" s="1"/>
  <c r="E283" i="12"/>
  <c r="I283" i="12" s="1"/>
  <c r="E284" i="12"/>
  <c r="E285" i="12"/>
  <c r="E286" i="12"/>
  <c r="I286" i="12" s="1"/>
  <c r="E287" i="12"/>
  <c r="E288" i="12"/>
  <c r="E289" i="12"/>
  <c r="I289" i="12" s="1"/>
  <c r="E290" i="12"/>
  <c r="I290" i="12" s="1"/>
  <c r="E291" i="12"/>
  <c r="E292" i="12"/>
  <c r="E293" i="12"/>
  <c r="E294" i="12"/>
  <c r="I294" i="12" s="1"/>
  <c r="E295" i="12"/>
  <c r="I295" i="12" s="1"/>
  <c r="E296" i="12"/>
  <c r="I296" i="12" s="1"/>
  <c r="E297" i="12"/>
  <c r="I297" i="12" s="1"/>
  <c r="E298" i="12"/>
  <c r="I298" i="12" s="1"/>
  <c r="E299" i="12"/>
  <c r="E300" i="12"/>
  <c r="I301" i="12" s="1"/>
  <c r="E301" i="12"/>
  <c r="E302" i="12"/>
  <c r="I302" i="12" s="1"/>
  <c r="E303" i="12"/>
  <c r="I303" i="12" s="1"/>
  <c r="E304" i="12"/>
  <c r="I304" i="12" s="1"/>
  <c r="E305" i="12"/>
  <c r="I305" i="12" s="1"/>
  <c r="E306" i="12"/>
  <c r="I306" i="12" s="1"/>
  <c r="E307" i="12"/>
  <c r="E308" i="12"/>
  <c r="I308" i="12" s="1"/>
  <c r="E309" i="12"/>
  <c r="E310" i="12"/>
  <c r="I310" i="12" s="1"/>
  <c r="E311" i="12"/>
  <c r="I311" i="12" s="1"/>
  <c r="E312" i="12"/>
  <c r="I312" i="12" s="1"/>
  <c r="E313" i="12"/>
  <c r="I313" i="12" s="1"/>
  <c r="E314" i="12"/>
  <c r="I314" i="12" s="1"/>
  <c r="E315" i="12"/>
  <c r="E316" i="12"/>
  <c r="E317" i="12"/>
  <c r="E318" i="12"/>
  <c r="E319" i="12"/>
  <c r="I319" i="12" s="1"/>
  <c r="E320" i="12"/>
  <c r="I320" i="12" s="1"/>
  <c r="E321" i="12"/>
  <c r="I321" i="12" s="1"/>
  <c r="E322" i="12"/>
  <c r="I322" i="12" s="1"/>
  <c r="E323" i="12"/>
  <c r="I323" i="12" s="1"/>
  <c r="E324" i="12"/>
  <c r="E325" i="12"/>
  <c r="E326" i="12"/>
  <c r="I326" i="12" s="1"/>
  <c r="E327" i="12"/>
  <c r="I327" i="12" s="1"/>
  <c r="E328" i="12"/>
  <c r="I328" i="12" s="1"/>
  <c r="E329" i="12"/>
  <c r="I329" i="12" s="1"/>
  <c r="E330" i="12"/>
  <c r="I330" i="12" s="1"/>
  <c r="E331" i="12"/>
  <c r="I331" i="12" s="1"/>
  <c r="E332" i="12"/>
  <c r="I332" i="12" s="1"/>
  <c r="E333" i="12"/>
  <c r="E334" i="12"/>
  <c r="E335" i="12"/>
  <c r="E336" i="12"/>
  <c r="E337" i="12"/>
  <c r="I337" i="12" s="1"/>
  <c r="E338" i="12"/>
  <c r="E339" i="12"/>
  <c r="E340" i="12"/>
  <c r="E341" i="12"/>
  <c r="E342" i="12"/>
  <c r="E343" i="12"/>
  <c r="E344" i="12"/>
  <c r="I344" i="12" s="1"/>
  <c r="E345" i="12"/>
  <c r="I345" i="12" s="1"/>
  <c r="E346" i="12"/>
  <c r="I346" i="12" s="1"/>
  <c r="E347" i="12"/>
  <c r="I347" i="12" s="1"/>
  <c r="E348" i="12"/>
  <c r="E349" i="12"/>
  <c r="E350" i="12"/>
  <c r="I350" i="12" s="1"/>
  <c r="E351" i="12"/>
  <c r="I351" i="12" s="1"/>
  <c r="E352" i="12"/>
  <c r="I352" i="12" s="1"/>
  <c r="E353" i="12"/>
  <c r="I353" i="12" s="1"/>
  <c r="E354" i="12"/>
  <c r="I354" i="12" s="1"/>
  <c r="E355" i="12"/>
  <c r="E356" i="12"/>
  <c r="E357" i="12"/>
  <c r="E358" i="12"/>
  <c r="I358" i="12" s="1"/>
  <c r="E359" i="12"/>
  <c r="I359" i="12" s="1"/>
  <c r="E360" i="12"/>
  <c r="E361" i="12"/>
  <c r="I361" i="12" s="1"/>
  <c r="E362" i="12"/>
  <c r="I363" i="12" s="1"/>
  <c r="E363" i="12"/>
  <c r="E364" i="12"/>
  <c r="I365" i="12" s="1"/>
  <c r="E365" i="12"/>
  <c r="E366" i="12"/>
  <c r="I366" i="12" s="1"/>
  <c r="E367" i="12"/>
  <c r="I367" i="12" s="1"/>
  <c r="E368" i="12"/>
  <c r="I368" i="12" s="1"/>
  <c r="E369" i="12"/>
  <c r="I369" i="12" s="1"/>
  <c r="E370" i="12"/>
  <c r="I370" i="12" s="1"/>
  <c r="E371" i="12"/>
  <c r="E372" i="12"/>
  <c r="E373" i="12"/>
  <c r="E374" i="12"/>
  <c r="I374" i="12" s="1"/>
  <c r="E375" i="12"/>
  <c r="E376" i="12"/>
  <c r="I376" i="12" s="1"/>
  <c r="E377" i="12"/>
  <c r="I377" i="12" s="1"/>
  <c r="E378" i="12"/>
  <c r="E379" i="12"/>
  <c r="E380" i="12"/>
  <c r="I380" i="12" s="1"/>
  <c r="E381" i="12"/>
  <c r="E382" i="12"/>
  <c r="I382" i="12" s="1"/>
  <c r="E383" i="12"/>
  <c r="I383" i="12" s="1"/>
  <c r="E384" i="12"/>
  <c r="I384" i="12" s="1"/>
  <c r="E385" i="12"/>
  <c r="I385" i="12" s="1"/>
  <c r="E386" i="12"/>
  <c r="I386" i="12" s="1"/>
  <c r="E387" i="12"/>
  <c r="I387" i="12" s="1"/>
  <c r="E388" i="12"/>
  <c r="E389" i="12"/>
  <c r="E390" i="12"/>
  <c r="E391" i="12"/>
  <c r="E392" i="12"/>
  <c r="I392" i="12" s="1"/>
  <c r="E393" i="12"/>
  <c r="I393" i="12" s="1"/>
  <c r="E394" i="12"/>
  <c r="I394" i="12" s="1"/>
  <c r="E395" i="12"/>
  <c r="I395" i="12" s="1"/>
  <c r="E396" i="12"/>
  <c r="I396" i="12" s="1"/>
  <c r="E397" i="12"/>
  <c r="E398" i="12"/>
  <c r="I398" i="12" s="1"/>
  <c r="E399" i="12"/>
  <c r="I399" i="12" s="1"/>
  <c r="E400" i="12"/>
  <c r="I400" i="12" s="1"/>
  <c r="E401" i="12"/>
  <c r="I401" i="12" s="1"/>
  <c r="E402" i="12"/>
  <c r="I402" i="12" s="1"/>
  <c r="E403" i="12"/>
  <c r="E404" i="12"/>
  <c r="E405" i="12"/>
  <c r="E406" i="12"/>
  <c r="E407" i="12"/>
  <c r="E408" i="12"/>
  <c r="I408" i="12" s="1"/>
  <c r="E409" i="12"/>
  <c r="I409" i="12" s="1"/>
  <c r="E410" i="12"/>
  <c r="I410" i="12" s="1"/>
  <c r="E411" i="12"/>
  <c r="I411" i="12" s="1"/>
  <c r="E412" i="12"/>
  <c r="I413" i="12" s="1"/>
  <c r="E413" i="12"/>
  <c r="E414" i="12"/>
  <c r="I414" i="12" s="1"/>
  <c r="E415" i="12"/>
  <c r="I415" i="12" s="1"/>
  <c r="E416" i="12"/>
  <c r="I416" i="12" s="1"/>
  <c r="E417" i="12"/>
  <c r="I417" i="12" s="1"/>
  <c r="E418" i="12"/>
  <c r="I418" i="12" s="1"/>
  <c r="E419" i="12"/>
  <c r="E420" i="12"/>
  <c r="I420" i="12" s="1"/>
  <c r="E421" i="12"/>
  <c r="E422" i="12"/>
  <c r="I422" i="12" s="1"/>
  <c r="E423" i="12"/>
  <c r="I423" i="12" s="1"/>
  <c r="E424" i="12"/>
  <c r="I424" i="12" s="1"/>
  <c r="E425" i="12"/>
  <c r="I425" i="12" s="1"/>
  <c r="E426" i="12"/>
  <c r="I426" i="12" s="1"/>
  <c r="E427" i="12"/>
  <c r="E428" i="12"/>
  <c r="I429" i="12" s="1"/>
  <c r="E429" i="12"/>
  <c r="E430" i="12"/>
  <c r="E431" i="12"/>
  <c r="I431" i="12" s="1"/>
  <c r="E432" i="12"/>
  <c r="I432" i="12" s="1"/>
  <c r="E433" i="12"/>
  <c r="I433" i="12" s="1"/>
  <c r="E434" i="12"/>
  <c r="I435" i="12" s="1"/>
  <c r="E435" i="12"/>
  <c r="E436" i="12"/>
  <c r="I437" i="12" s="1"/>
  <c r="E437" i="12"/>
  <c r="E438" i="12"/>
  <c r="I438" i="12" s="1"/>
  <c r="E439" i="12"/>
  <c r="I439" i="12" s="1"/>
  <c r="E440" i="12"/>
  <c r="I440" i="12" s="1"/>
  <c r="E441" i="12"/>
  <c r="I441" i="12" s="1"/>
  <c r="E442" i="12"/>
  <c r="I442" i="12" s="1"/>
  <c r="E443" i="12"/>
  <c r="E444" i="12"/>
  <c r="E445" i="12"/>
  <c r="E446" i="12"/>
  <c r="E447" i="12"/>
  <c r="I447" i="12" s="1"/>
  <c r="E448" i="12"/>
  <c r="E449" i="12"/>
  <c r="I449" i="12" s="1"/>
  <c r="E450" i="12"/>
  <c r="I450" i="12" s="1"/>
  <c r="E451" i="12"/>
  <c r="I451" i="12" s="1"/>
  <c r="E452" i="12"/>
  <c r="I453" i="12" s="1"/>
  <c r="E453" i="12"/>
  <c r="E454" i="12"/>
  <c r="E455" i="12"/>
  <c r="I455" i="12" s="1"/>
  <c r="E456" i="12"/>
  <c r="I456" i="12" s="1"/>
  <c r="E457" i="12"/>
  <c r="I457" i="12" s="1"/>
  <c r="E458" i="12"/>
  <c r="I458" i="12" s="1"/>
  <c r="E459" i="12"/>
  <c r="I459" i="12" s="1"/>
  <c r="E460" i="12"/>
  <c r="I460" i="12" s="1"/>
  <c r="E461" i="12"/>
  <c r="E462" i="12"/>
  <c r="E463" i="12"/>
  <c r="E464" i="12"/>
  <c r="E465" i="12"/>
  <c r="I465" i="12" s="1"/>
  <c r="E466" i="12"/>
  <c r="I466" i="12" s="1"/>
  <c r="E467" i="12"/>
  <c r="E468" i="12"/>
  <c r="E469" i="12"/>
  <c r="E470" i="12"/>
  <c r="E471" i="12"/>
  <c r="I471" i="12" s="1"/>
  <c r="E472" i="12"/>
  <c r="I472" i="12" s="1"/>
  <c r="E473" i="12"/>
  <c r="I473" i="12" s="1"/>
  <c r="E474" i="12"/>
  <c r="I474" i="12" s="1"/>
  <c r="E475" i="12"/>
  <c r="I475" i="12" s="1"/>
  <c r="E476" i="12"/>
  <c r="I477" i="12" s="1"/>
  <c r="E477" i="12"/>
  <c r="E478" i="12"/>
  <c r="I478" i="12" s="1"/>
  <c r="E479" i="12"/>
  <c r="E480" i="12"/>
  <c r="E481" i="12"/>
  <c r="I481" i="12" s="1"/>
  <c r="E482" i="12"/>
  <c r="I482" i="12" s="1"/>
  <c r="E483" i="12"/>
  <c r="E484" i="12"/>
  <c r="I484" i="12" s="1"/>
  <c r="E485" i="12"/>
  <c r="E486" i="12"/>
  <c r="I486" i="12" s="1"/>
  <c r="E487" i="12"/>
  <c r="I487" i="12" s="1"/>
  <c r="E488" i="12"/>
  <c r="I488" i="12" s="1"/>
  <c r="E489" i="12"/>
  <c r="I489" i="12" s="1"/>
  <c r="E490" i="12"/>
  <c r="I491" i="12" s="1"/>
  <c r="E491" i="12"/>
  <c r="E492" i="12"/>
  <c r="I493" i="12" s="1"/>
  <c r="E493" i="12"/>
  <c r="E494" i="12"/>
  <c r="E495" i="12"/>
  <c r="I495" i="12" s="1"/>
  <c r="E496" i="12"/>
  <c r="I496" i="12" s="1"/>
  <c r="E497" i="12"/>
  <c r="I497" i="12" s="1"/>
  <c r="E498" i="12"/>
  <c r="I498" i="12" s="1"/>
  <c r="E499" i="12"/>
  <c r="E500" i="12"/>
  <c r="I500" i="12" s="1"/>
  <c r="E501" i="12"/>
  <c r="E502" i="12"/>
  <c r="I502" i="12" s="1"/>
  <c r="E503" i="12"/>
  <c r="E504" i="12"/>
  <c r="I504" i="12" s="1"/>
  <c r="E505" i="12"/>
  <c r="I505" i="12" s="1"/>
  <c r="E506" i="12"/>
  <c r="I506" i="12" s="1"/>
  <c r="E507" i="12"/>
  <c r="E508" i="12"/>
  <c r="E509" i="12"/>
  <c r="E510" i="12"/>
  <c r="I510" i="12" s="1"/>
  <c r="E511" i="12"/>
  <c r="I511" i="12" s="1"/>
  <c r="E512" i="12"/>
  <c r="I512" i="12" s="1"/>
  <c r="E513" i="12"/>
  <c r="I513" i="12" s="1"/>
  <c r="E514" i="12"/>
  <c r="I514" i="12" s="1"/>
  <c r="E515" i="12"/>
  <c r="I515" i="12" s="1"/>
  <c r="E516" i="12"/>
  <c r="I516" i="12" s="1"/>
  <c r="E517" i="12"/>
  <c r="E518" i="12"/>
  <c r="E519" i="12"/>
  <c r="E520" i="12"/>
  <c r="I520" i="12" s="1"/>
  <c r="E521" i="12"/>
  <c r="I521" i="12" s="1"/>
  <c r="E522" i="12"/>
  <c r="I522" i="12" s="1"/>
  <c r="E523" i="12"/>
  <c r="I523" i="12" s="1"/>
  <c r="E524" i="12"/>
  <c r="I524" i="12" s="1"/>
  <c r="E525" i="12"/>
  <c r="E526" i="12"/>
  <c r="I526" i="12" s="1"/>
  <c r="E527" i="12"/>
  <c r="I527" i="12" s="1"/>
  <c r="E528" i="12"/>
  <c r="I528" i="12" s="1"/>
  <c r="E529" i="12"/>
  <c r="I529" i="12" s="1"/>
  <c r="E530" i="12"/>
  <c r="I530" i="12" s="1"/>
  <c r="E531" i="12"/>
  <c r="E532" i="12"/>
  <c r="E533" i="12"/>
  <c r="E534" i="12"/>
  <c r="E535" i="12"/>
  <c r="E536" i="12"/>
  <c r="E537" i="12"/>
  <c r="I537" i="12" s="1"/>
  <c r="E538" i="12"/>
  <c r="E539" i="12"/>
  <c r="I539" i="12" s="1"/>
  <c r="E540" i="12"/>
  <c r="I541" i="12" s="1"/>
  <c r="E541" i="12"/>
  <c r="E542" i="12"/>
  <c r="I542" i="12" s="1"/>
  <c r="E543" i="12"/>
  <c r="I543" i="12" s="1"/>
  <c r="E544" i="12"/>
  <c r="I544" i="12" s="1"/>
  <c r="E545" i="12"/>
  <c r="I545" i="12" s="1"/>
  <c r="E546" i="12"/>
  <c r="I546" i="12" s="1"/>
  <c r="E547" i="12"/>
  <c r="E548" i="12"/>
  <c r="I548" i="12" s="1"/>
  <c r="E549" i="12"/>
  <c r="E550" i="12"/>
  <c r="I550" i="12" s="1"/>
  <c r="E551" i="12"/>
  <c r="I551" i="12" s="1"/>
  <c r="E552" i="12"/>
  <c r="E553" i="12"/>
  <c r="I553" i="12" s="1"/>
  <c r="E554" i="12"/>
  <c r="I555" i="12" s="1"/>
  <c r="E555" i="12"/>
  <c r="E556" i="12"/>
  <c r="I557" i="12" s="1"/>
  <c r="E557" i="12"/>
  <c r="E558" i="12"/>
  <c r="I558" i="12" s="1"/>
  <c r="E559" i="12"/>
  <c r="I559" i="12" s="1"/>
  <c r="E560" i="12"/>
  <c r="I560" i="12" s="1"/>
  <c r="E561" i="12"/>
  <c r="I561" i="12" s="1"/>
  <c r="E562" i="12"/>
  <c r="I562" i="12" s="1"/>
  <c r="E563" i="12"/>
  <c r="E564" i="12"/>
  <c r="E565" i="12"/>
  <c r="E566" i="12"/>
  <c r="I566" i="12" s="1"/>
  <c r="E567" i="12"/>
  <c r="E568" i="12"/>
  <c r="I568" i="12" s="1"/>
  <c r="E569" i="12"/>
  <c r="I569" i="12" s="1"/>
  <c r="E570" i="12"/>
  <c r="I570" i="12" s="1"/>
  <c r="E571" i="12"/>
  <c r="E572" i="12"/>
  <c r="I573" i="12" s="1"/>
  <c r="E573" i="12"/>
  <c r="E574" i="12"/>
  <c r="E575" i="12"/>
  <c r="I575" i="12" s="1"/>
  <c r="E576" i="12"/>
  <c r="I576" i="12" s="1"/>
  <c r="E577" i="12"/>
  <c r="I577" i="12" s="1"/>
  <c r="E578" i="12"/>
  <c r="I578" i="12" s="1"/>
  <c r="E579" i="12"/>
  <c r="I579" i="12" s="1"/>
  <c r="E580" i="12"/>
  <c r="E581" i="12"/>
  <c r="E582" i="12"/>
  <c r="E583" i="12"/>
  <c r="I583" i="12" s="1"/>
  <c r="E584" i="12"/>
  <c r="I584" i="12" s="1"/>
  <c r="E585" i="12"/>
  <c r="I585" i="12" s="1"/>
  <c r="E586" i="12"/>
  <c r="I586" i="12" s="1"/>
  <c r="E587" i="12"/>
  <c r="I587" i="12" s="1"/>
  <c r="E588" i="12"/>
  <c r="I588" i="12" s="1"/>
  <c r="E589" i="12"/>
  <c r="E590" i="12"/>
  <c r="E591" i="12"/>
  <c r="E592" i="12"/>
  <c r="E593" i="12"/>
  <c r="I593" i="12" s="1"/>
  <c r="E594" i="12"/>
  <c r="I594" i="12" s="1"/>
  <c r="E595" i="12"/>
  <c r="E596" i="12"/>
  <c r="E597" i="12"/>
  <c r="E598" i="12"/>
  <c r="E599" i="12"/>
  <c r="I599" i="12" s="1"/>
  <c r="E600" i="12"/>
  <c r="I600" i="12" s="1"/>
  <c r="E601" i="12"/>
  <c r="I601" i="12" s="1"/>
  <c r="E602" i="12"/>
  <c r="I602" i="12" s="1"/>
  <c r="E603" i="12"/>
  <c r="I603" i="12" s="1"/>
  <c r="E604" i="12"/>
  <c r="I605" i="12" s="1"/>
  <c r="E605" i="12"/>
  <c r="E606" i="12"/>
  <c r="I606" i="12" s="1"/>
  <c r="E607" i="12"/>
  <c r="E608" i="12"/>
  <c r="E609" i="12"/>
  <c r="I609" i="12" s="1"/>
  <c r="E610" i="12"/>
  <c r="I610" i="12" s="1"/>
  <c r="E611" i="12"/>
  <c r="E612" i="12"/>
  <c r="I612" i="12" s="1"/>
  <c r="E613" i="12"/>
  <c r="E614" i="12"/>
  <c r="I614" i="12" s="1"/>
  <c r="E615" i="12"/>
  <c r="I615" i="12" s="1"/>
  <c r="E616" i="12"/>
  <c r="I616" i="12" s="1"/>
  <c r="E617" i="12"/>
  <c r="I617" i="12" s="1"/>
  <c r="E618" i="12"/>
  <c r="I619" i="12" s="1"/>
  <c r="E619" i="12"/>
  <c r="E620" i="12"/>
  <c r="I621" i="12" s="1"/>
  <c r="E621" i="12"/>
  <c r="E622" i="12"/>
  <c r="E623" i="12"/>
  <c r="I623" i="12" s="1"/>
  <c r="E624" i="12"/>
  <c r="I624" i="12" s="1"/>
  <c r="E625" i="12"/>
  <c r="I625" i="12" s="1"/>
  <c r="E626" i="12"/>
  <c r="I626" i="12" s="1"/>
  <c r="E627" i="12"/>
  <c r="E628" i="12"/>
  <c r="I628" i="12" s="1"/>
  <c r="E629" i="12"/>
  <c r="E630" i="12"/>
  <c r="I630" i="12" s="1"/>
  <c r="E631" i="12"/>
  <c r="I631" i="12" s="1"/>
  <c r="E632" i="12"/>
  <c r="I632" i="12" s="1"/>
  <c r="E633" i="12"/>
  <c r="I633" i="12" s="1"/>
  <c r="E6" i="12"/>
  <c r="I507" i="12" l="1"/>
  <c r="I434" i="12"/>
  <c r="I403" i="12"/>
  <c r="I563" i="12"/>
  <c r="I547" i="12"/>
  <c r="I490" i="12"/>
  <c r="I299" i="12"/>
  <c r="I195" i="12"/>
  <c r="I531" i="12"/>
  <c r="I371" i="12"/>
  <c r="I258" i="12"/>
  <c r="I130" i="12"/>
  <c r="I67" i="12"/>
  <c r="I618" i="12"/>
  <c r="I589" i="12"/>
  <c r="I485" i="12"/>
  <c r="I443" i="12"/>
  <c r="I427" i="12"/>
  <c r="I412" i="12"/>
  <c r="I333" i="12"/>
  <c r="I315" i="12"/>
  <c r="I277" i="12"/>
  <c r="I235" i="12"/>
  <c r="I213" i="12"/>
  <c r="I171" i="12"/>
  <c r="I149" i="12"/>
  <c r="I107" i="12"/>
  <c r="I85" i="12"/>
  <c r="I43" i="12"/>
  <c r="I19" i="12"/>
  <c r="I378" i="12"/>
  <c r="I338" i="12"/>
  <c r="I339" i="12"/>
  <c r="I10" i="12"/>
  <c r="I11" i="12"/>
  <c r="I595" i="12"/>
  <c r="I419" i="12"/>
  <c r="I267" i="12"/>
  <c r="I203" i="12"/>
  <c r="I139" i="12"/>
  <c r="I75" i="12"/>
  <c r="I355" i="12"/>
  <c r="I499" i="12"/>
  <c r="I483" i="12"/>
  <c r="I291" i="12"/>
  <c r="I596" i="12"/>
  <c r="I597" i="12"/>
  <c r="I532" i="12"/>
  <c r="I533" i="12"/>
  <c r="I468" i="12"/>
  <c r="I469" i="12"/>
  <c r="I404" i="12"/>
  <c r="I405" i="12"/>
  <c r="I356" i="12"/>
  <c r="I357" i="12"/>
  <c r="I348" i="12"/>
  <c r="I349" i="12"/>
  <c r="I340" i="12"/>
  <c r="I341" i="12"/>
  <c r="I292" i="12"/>
  <c r="I293" i="12"/>
  <c r="I284" i="12"/>
  <c r="I285" i="12"/>
  <c r="I252" i="12"/>
  <c r="I253" i="12"/>
  <c r="I220" i="12"/>
  <c r="I221" i="12"/>
  <c r="I188" i="12"/>
  <c r="I189" i="12"/>
  <c r="I156" i="12"/>
  <c r="I157" i="12"/>
  <c r="I124" i="12"/>
  <c r="I125" i="12"/>
  <c r="I92" i="12"/>
  <c r="I93" i="12"/>
  <c r="I60" i="12"/>
  <c r="I61" i="12"/>
  <c r="I36" i="12"/>
  <c r="I37" i="12"/>
  <c r="I12" i="12"/>
  <c r="I13" i="12"/>
  <c r="I613" i="12"/>
  <c r="I571" i="12"/>
  <c r="I540" i="12"/>
  <c r="I467" i="12"/>
  <c r="F7" i="12"/>
  <c r="G6" i="12"/>
  <c r="H6" i="12" s="1"/>
  <c r="A1" i="12"/>
  <c r="G7" i="12" l="1"/>
  <c r="F8" i="12"/>
  <c r="F9" i="12" l="1"/>
  <c r="H7" i="12"/>
  <c r="J7" i="12" s="1"/>
  <c r="G8" i="12"/>
  <c r="F10" i="12" l="1"/>
  <c r="H8" i="12"/>
  <c r="G9" i="12"/>
  <c r="F11" i="12" l="1"/>
  <c r="H9" i="12"/>
  <c r="J9" i="12" s="1"/>
  <c r="G10" i="12"/>
  <c r="G11" i="12" l="1"/>
  <c r="H10" i="12"/>
  <c r="J10" i="12" s="1"/>
  <c r="F12" i="12"/>
  <c r="F13" i="12" l="1"/>
  <c r="G12" i="12"/>
  <c r="H11" i="12"/>
  <c r="J11" i="12" s="1"/>
  <c r="G13" i="12" l="1"/>
  <c r="H12" i="12"/>
  <c r="J12" i="12" s="1"/>
  <c r="F14" i="12"/>
  <c r="G14" i="12" l="1"/>
  <c r="H13" i="12"/>
  <c r="J13" i="12" s="1"/>
  <c r="F15" i="12"/>
  <c r="F16" i="12" l="1"/>
  <c r="G15" i="12"/>
  <c r="H14" i="12"/>
  <c r="J14" i="12" s="1"/>
  <c r="F17" i="12" l="1"/>
  <c r="G16" i="12"/>
  <c r="H15" i="12"/>
  <c r="J15" i="12" s="1"/>
  <c r="F18" i="12" l="1"/>
  <c r="G17" i="12"/>
  <c r="H16" i="12"/>
  <c r="J16" i="12" s="1"/>
  <c r="F19" i="12" l="1"/>
  <c r="G18" i="12"/>
  <c r="H17" i="12"/>
  <c r="J17" i="12" s="1"/>
  <c r="G19" i="12" l="1"/>
  <c r="H18" i="12"/>
  <c r="J18" i="12" s="1"/>
  <c r="F20" i="12"/>
  <c r="G20" i="12" l="1"/>
  <c r="H19" i="12"/>
  <c r="J19" i="12" s="1"/>
  <c r="F21" i="12"/>
  <c r="G21" i="12" l="1"/>
  <c r="H20" i="12"/>
  <c r="J20" i="12" s="1"/>
  <c r="F22" i="12"/>
  <c r="G22" i="12" l="1"/>
  <c r="H21" i="12"/>
  <c r="J21" i="12" s="1"/>
  <c r="F23" i="12"/>
  <c r="G23" i="12" l="1"/>
  <c r="H22" i="12"/>
  <c r="J22" i="12" s="1"/>
  <c r="F24" i="12"/>
  <c r="G24" i="12" l="1"/>
  <c r="H23" i="12"/>
  <c r="J23" i="12" s="1"/>
  <c r="F25" i="12"/>
  <c r="G25" i="12" l="1"/>
  <c r="H24" i="12"/>
  <c r="J24" i="12" s="1"/>
  <c r="F26" i="12"/>
  <c r="G26" i="12" l="1"/>
  <c r="H25" i="12"/>
  <c r="J25" i="12" s="1"/>
  <c r="F27" i="12"/>
  <c r="G27" i="12" l="1"/>
  <c r="H26" i="12"/>
  <c r="J26" i="12" s="1"/>
  <c r="F28" i="12"/>
  <c r="G28" i="12" l="1"/>
  <c r="H27" i="12"/>
  <c r="J27" i="12" s="1"/>
  <c r="F29" i="12"/>
  <c r="G29" i="12" l="1"/>
  <c r="H28" i="12"/>
  <c r="J28" i="12" s="1"/>
  <c r="F30" i="12"/>
  <c r="G30" i="12" l="1"/>
  <c r="H29" i="12"/>
  <c r="J29" i="12" s="1"/>
  <c r="F31" i="12"/>
  <c r="G31" i="12" l="1"/>
  <c r="H30" i="12"/>
  <c r="J30" i="12" s="1"/>
  <c r="F32" i="12"/>
  <c r="F33" i="12" l="1"/>
  <c r="G32" i="12"/>
  <c r="H31" i="12"/>
  <c r="J31" i="12" s="1"/>
  <c r="F34" i="12" l="1"/>
  <c r="G33" i="12"/>
  <c r="H32" i="12"/>
  <c r="J32" i="12" s="1"/>
  <c r="F35" i="12" l="1"/>
  <c r="G34" i="12"/>
  <c r="H33" i="12"/>
  <c r="J33" i="12" s="1"/>
  <c r="F36" i="12" l="1"/>
  <c r="G35" i="12"/>
  <c r="H34" i="12"/>
  <c r="J34" i="12" s="1"/>
  <c r="F37" i="12" l="1"/>
  <c r="G36" i="12"/>
  <c r="H35" i="12"/>
  <c r="J35" i="12" s="1"/>
  <c r="F38" i="12" l="1"/>
  <c r="G37" i="12"/>
  <c r="H36" i="12"/>
  <c r="J36" i="12" s="1"/>
  <c r="F39" i="12" l="1"/>
  <c r="G38" i="12"/>
  <c r="H37" i="12"/>
  <c r="J37" i="12" s="1"/>
  <c r="F40" i="12" l="1"/>
  <c r="G39" i="12"/>
  <c r="H38" i="12"/>
  <c r="J38" i="12" s="1"/>
  <c r="F41" i="12" l="1"/>
  <c r="G40" i="12"/>
  <c r="H39" i="12"/>
  <c r="J39" i="12" s="1"/>
  <c r="F42" i="12" l="1"/>
  <c r="G41" i="12"/>
  <c r="H40" i="12"/>
  <c r="J40" i="12" s="1"/>
  <c r="F43" i="12" l="1"/>
  <c r="G42" i="12"/>
  <c r="H41" i="12"/>
  <c r="J41" i="12" s="1"/>
  <c r="F44" i="12" l="1"/>
  <c r="G43" i="12"/>
  <c r="H42" i="12"/>
  <c r="J42" i="12" s="1"/>
  <c r="F45" i="12" l="1"/>
  <c r="G44" i="12"/>
  <c r="H43" i="12"/>
  <c r="J43" i="12" s="1"/>
  <c r="F46" i="12" l="1"/>
  <c r="G45" i="12"/>
  <c r="H44" i="12"/>
  <c r="J44" i="12" s="1"/>
  <c r="F47" i="12" l="1"/>
  <c r="G46" i="12"/>
  <c r="H45" i="12"/>
  <c r="J45" i="12" s="1"/>
  <c r="F48" i="12" l="1"/>
  <c r="G47" i="12"/>
  <c r="H46" i="12"/>
  <c r="J46" i="12" s="1"/>
  <c r="F49" i="12" l="1"/>
  <c r="G48" i="12"/>
  <c r="H47" i="12"/>
  <c r="J47" i="12" s="1"/>
  <c r="F50" i="12" l="1"/>
  <c r="G49" i="12"/>
  <c r="H48" i="12"/>
  <c r="J48" i="12" s="1"/>
  <c r="F51" i="12" l="1"/>
  <c r="G50" i="12"/>
  <c r="H49" i="12"/>
  <c r="J49" i="12" s="1"/>
  <c r="F52" i="12" l="1"/>
  <c r="G51" i="12"/>
  <c r="H50" i="12"/>
  <c r="J50" i="12" s="1"/>
  <c r="F53" i="12" l="1"/>
  <c r="G52" i="12"/>
  <c r="H51" i="12"/>
  <c r="J51" i="12" s="1"/>
  <c r="F54" i="12" l="1"/>
  <c r="G53" i="12"/>
  <c r="H52" i="12"/>
  <c r="J52" i="12" s="1"/>
  <c r="F55" i="12" l="1"/>
  <c r="G54" i="12"/>
  <c r="H53" i="12"/>
  <c r="J53" i="12" s="1"/>
  <c r="F56" i="12" l="1"/>
  <c r="G55" i="12"/>
  <c r="H54" i="12"/>
  <c r="J54" i="12" s="1"/>
  <c r="F57" i="12" l="1"/>
  <c r="G56" i="12"/>
  <c r="H55" i="12"/>
  <c r="J55" i="12" s="1"/>
  <c r="F58" i="12" l="1"/>
  <c r="G57" i="12"/>
  <c r="H56" i="12"/>
  <c r="J56" i="12" s="1"/>
  <c r="F59" i="12" l="1"/>
  <c r="G58" i="12"/>
  <c r="H57" i="12"/>
  <c r="J57" i="12" s="1"/>
  <c r="F60" i="12" l="1"/>
  <c r="G59" i="12"/>
  <c r="H58" i="12"/>
  <c r="J58" i="12" s="1"/>
  <c r="F61" i="12" l="1"/>
  <c r="G60" i="12"/>
  <c r="H59" i="12"/>
  <c r="J59" i="12" s="1"/>
  <c r="F62" i="12" l="1"/>
  <c r="G61" i="12"/>
  <c r="H60" i="12"/>
  <c r="J60" i="12" s="1"/>
  <c r="F63" i="12" l="1"/>
  <c r="G62" i="12"/>
  <c r="H61" i="12"/>
  <c r="J61" i="12" s="1"/>
  <c r="F64" i="12" l="1"/>
  <c r="G63" i="12"/>
  <c r="H62" i="12"/>
  <c r="J62" i="12" s="1"/>
  <c r="F65" i="12" l="1"/>
  <c r="G64" i="12"/>
  <c r="H63" i="12"/>
  <c r="J63" i="12" s="1"/>
  <c r="F66" i="12" l="1"/>
  <c r="G65" i="12"/>
  <c r="H64" i="12"/>
  <c r="J64" i="12" s="1"/>
  <c r="F67" i="12" l="1"/>
  <c r="G66" i="12"/>
  <c r="H65" i="12"/>
  <c r="J65" i="12" s="1"/>
  <c r="F68" i="12" l="1"/>
  <c r="G67" i="12"/>
  <c r="H66" i="12"/>
  <c r="J66" i="12" s="1"/>
  <c r="F69" i="12" l="1"/>
  <c r="G68" i="12"/>
  <c r="H67" i="12"/>
  <c r="J67" i="12" s="1"/>
  <c r="F70" i="12" l="1"/>
  <c r="G69" i="12"/>
  <c r="H68" i="12"/>
  <c r="J68" i="12" s="1"/>
  <c r="G70" i="12" l="1"/>
  <c r="H69" i="12"/>
  <c r="J69" i="12" s="1"/>
  <c r="F71" i="12"/>
  <c r="F72" i="12" l="1"/>
  <c r="G71" i="12"/>
  <c r="H70" i="12"/>
  <c r="J70" i="12" s="1"/>
  <c r="G72" i="12" l="1"/>
  <c r="H71" i="12"/>
  <c r="J71" i="12" s="1"/>
  <c r="F73" i="12"/>
  <c r="F74" i="12" l="1"/>
  <c r="G73" i="12"/>
  <c r="H72" i="12"/>
  <c r="J72" i="12" s="1"/>
  <c r="G74" i="12" l="1"/>
  <c r="H73" i="12"/>
  <c r="J73" i="12" s="1"/>
  <c r="F75" i="12"/>
  <c r="F76" i="12" l="1"/>
  <c r="G75" i="12"/>
  <c r="H74" i="12"/>
  <c r="J74" i="12" s="1"/>
  <c r="G76" i="12" l="1"/>
  <c r="H75" i="12"/>
  <c r="J75" i="12" s="1"/>
  <c r="F77" i="12"/>
  <c r="F78" i="12" l="1"/>
  <c r="G77" i="12"/>
  <c r="H76" i="12"/>
  <c r="J76" i="12" s="1"/>
  <c r="G78" i="12" l="1"/>
  <c r="H77" i="12"/>
  <c r="J77" i="12" s="1"/>
  <c r="F79" i="12"/>
  <c r="F80" i="12" l="1"/>
  <c r="G79" i="12"/>
  <c r="H78" i="12"/>
  <c r="J78" i="12" s="1"/>
  <c r="G80" i="12" l="1"/>
  <c r="H79" i="12"/>
  <c r="J79" i="12" s="1"/>
  <c r="F81" i="12"/>
  <c r="F82" i="12" l="1"/>
  <c r="G81" i="12"/>
  <c r="H80" i="12"/>
  <c r="J80" i="12" s="1"/>
  <c r="G82" i="12" l="1"/>
  <c r="H81" i="12"/>
  <c r="J81" i="12" s="1"/>
  <c r="F83" i="12"/>
  <c r="F84" i="12" l="1"/>
  <c r="G83" i="12"/>
  <c r="H82" i="12"/>
  <c r="J82" i="12" s="1"/>
  <c r="F85" i="12" l="1"/>
  <c r="G84" i="12"/>
  <c r="H83" i="12"/>
  <c r="J83" i="12" s="1"/>
  <c r="G85" i="12" l="1"/>
  <c r="H84" i="12"/>
  <c r="J84" i="12" s="1"/>
  <c r="F86" i="12"/>
  <c r="G86" i="12" l="1"/>
  <c r="H85" i="12"/>
  <c r="J85" i="12" s="1"/>
  <c r="F87" i="12"/>
  <c r="F88" i="12" l="1"/>
  <c r="G87" i="12"/>
  <c r="H86" i="12"/>
  <c r="J86" i="12" s="1"/>
  <c r="G88" i="12" l="1"/>
  <c r="H87" i="12"/>
  <c r="J87" i="12" s="1"/>
  <c r="F89" i="12"/>
  <c r="F90" i="12" l="1"/>
  <c r="G89" i="12"/>
  <c r="H88" i="12"/>
  <c r="J88" i="12" s="1"/>
  <c r="G90" i="12" l="1"/>
  <c r="H89" i="12"/>
  <c r="J89" i="12" s="1"/>
  <c r="F91" i="12"/>
  <c r="F92" i="12" l="1"/>
  <c r="G91" i="12"/>
  <c r="H90" i="12"/>
  <c r="J90" i="12" s="1"/>
  <c r="G92" i="12" l="1"/>
  <c r="H91" i="12"/>
  <c r="J91" i="12" s="1"/>
  <c r="F93" i="12"/>
  <c r="F94" i="12" l="1"/>
  <c r="G93" i="12"/>
  <c r="H92" i="12"/>
  <c r="J92" i="12" s="1"/>
  <c r="G94" i="12" l="1"/>
  <c r="H93" i="12"/>
  <c r="J93" i="12" s="1"/>
  <c r="F95" i="12"/>
  <c r="F96" i="12" l="1"/>
  <c r="G95" i="12"/>
  <c r="H94" i="12"/>
  <c r="J94" i="12" s="1"/>
  <c r="G96" i="12" l="1"/>
  <c r="H95" i="12"/>
  <c r="J95" i="12" s="1"/>
  <c r="F97" i="12"/>
  <c r="F98" i="12" l="1"/>
  <c r="G97" i="12"/>
  <c r="H96" i="12"/>
  <c r="J96" i="12" s="1"/>
  <c r="G98" i="12" l="1"/>
  <c r="H97" i="12"/>
  <c r="J97" i="12" s="1"/>
  <c r="F99" i="12"/>
  <c r="F100" i="12" l="1"/>
  <c r="G99" i="12"/>
  <c r="H98" i="12"/>
  <c r="J98" i="12" s="1"/>
  <c r="G100" i="12" l="1"/>
  <c r="H99" i="12"/>
  <c r="J99" i="12" s="1"/>
  <c r="F101" i="12"/>
  <c r="F102" i="12" l="1"/>
  <c r="G101" i="12"/>
  <c r="H100" i="12"/>
  <c r="J100" i="12" s="1"/>
  <c r="G102" i="12" l="1"/>
  <c r="H101" i="12"/>
  <c r="J101" i="12" s="1"/>
  <c r="F103" i="12"/>
  <c r="F104" i="12" l="1"/>
  <c r="G103" i="12"/>
  <c r="H102" i="12"/>
  <c r="J102" i="12" s="1"/>
  <c r="G104" i="12" l="1"/>
  <c r="H103" i="12"/>
  <c r="J103" i="12" s="1"/>
  <c r="F105" i="12"/>
  <c r="F106" i="12" l="1"/>
  <c r="G105" i="12"/>
  <c r="H104" i="12"/>
  <c r="J104" i="12" s="1"/>
  <c r="G106" i="12" l="1"/>
  <c r="H105" i="12"/>
  <c r="J105" i="12" s="1"/>
  <c r="F107" i="12"/>
  <c r="F108" i="12" l="1"/>
  <c r="G107" i="12"/>
  <c r="H106" i="12"/>
  <c r="J106" i="12" s="1"/>
  <c r="G108" i="12" l="1"/>
  <c r="H107" i="12"/>
  <c r="J107" i="12" s="1"/>
  <c r="F109" i="12"/>
  <c r="F110" i="12" l="1"/>
  <c r="G109" i="12"/>
  <c r="H108" i="12"/>
  <c r="J108" i="12" s="1"/>
  <c r="G110" i="12" l="1"/>
  <c r="H109" i="12"/>
  <c r="J109" i="12" s="1"/>
  <c r="F111" i="12"/>
  <c r="F112" i="12" l="1"/>
  <c r="G111" i="12"/>
  <c r="H110" i="12"/>
  <c r="J110" i="12" s="1"/>
  <c r="G112" i="12" l="1"/>
  <c r="H111" i="12"/>
  <c r="J111" i="12" s="1"/>
  <c r="F113" i="12"/>
  <c r="F114" i="12" l="1"/>
  <c r="G113" i="12"/>
  <c r="H112" i="12"/>
  <c r="J112" i="12" s="1"/>
  <c r="G114" i="12" l="1"/>
  <c r="H113" i="12"/>
  <c r="J113" i="12" s="1"/>
  <c r="F115" i="12"/>
  <c r="F116" i="12" l="1"/>
  <c r="G115" i="12"/>
  <c r="H114" i="12"/>
  <c r="J114" i="12" s="1"/>
  <c r="G116" i="12" l="1"/>
  <c r="H115" i="12"/>
  <c r="J115" i="12" s="1"/>
  <c r="F117" i="12"/>
  <c r="F118" i="12" l="1"/>
  <c r="G117" i="12"/>
  <c r="H116" i="12"/>
  <c r="J116" i="12" s="1"/>
  <c r="G118" i="12" l="1"/>
  <c r="H117" i="12"/>
  <c r="J117" i="12" s="1"/>
  <c r="F119" i="12"/>
  <c r="F120" i="12" l="1"/>
  <c r="G119" i="12"/>
  <c r="H118" i="12"/>
  <c r="J118" i="12" s="1"/>
  <c r="G120" i="12" l="1"/>
  <c r="H119" i="12"/>
  <c r="J119" i="12" s="1"/>
  <c r="F121" i="12"/>
  <c r="F122" i="12" l="1"/>
  <c r="G121" i="12"/>
  <c r="H120" i="12"/>
  <c r="J120" i="12" s="1"/>
  <c r="G122" i="12" l="1"/>
  <c r="H121" i="12"/>
  <c r="J121" i="12" s="1"/>
  <c r="F123" i="12"/>
  <c r="F124" i="12" l="1"/>
  <c r="G123" i="12"/>
  <c r="H122" i="12"/>
  <c r="J122" i="12" s="1"/>
  <c r="G124" i="12" l="1"/>
  <c r="H123" i="12"/>
  <c r="J123" i="12" s="1"/>
  <c r="F125" i="12"/>
  <c r="F126" i="12" l="1"/>
  <c r="G125" i="12"/>
  <c r="H124" i="12"/>
  <c r="J124" i="12" s="1"/>
  <c r="G126" i="12" l="1"/>
  <c r="H125" i="12"/>
  <c r="J125" i="12" s="1"/>
  <c r="F127" i="12"/>
  <c r="F128" i="12" l="1"/>
  <c r="G127" i="12"/>
  <c r="H126" i="12"/>
  <c r="J126" i="12" s="1"/>
  <c r="G128" i="12" l="1"/>
  <c r="H127" i="12"/>
  <c r="J127" i="12" s="1"/>
  <c r="F129" i="12"/>
  <c r="F130" i="12" l="1"/>
  <c r="G129" i="12"/>
  <c r="H128" i="12"/>
  <c r="J128" i="12" s="1"/>
  <c r="G130" i="12" l="1"/>
  <c r="H129" i="12"/>
  <c r="J129" i="12" s="1"/>
  <c r="F131" i="12"/>
  <c r="F132" i="12" l="1"/>
  <c r="G131" i="12"/>
  <c r="H130" i="12"/>
  <c r="J130" i="12" s="1"/>
  <c r="G132" i="12" l="1"/>
  <c r="H131" i="12"/>
  <c r="J131" i="12" s="1"/>
  <c r="F133" i="12"/>
  <c r="F134" i="12" l="1"/>
  <c r="G133" i="12"/>
  <c r="H132" i="12"/>
  <c r="J132" i="12" s="1"/>
  <c r="G134" i="12" l="1"/>
  <c r="H133" i="12"/>
  <c r="J133" i="12" s="1"/>
  <c r="F135" i="12"/>
  <c r="F136" i="12" l="1"/>
  <c r="G135" i="12"/>
  <c r="H134" i="12"/>
  <c r="J134" i="12" s="1"/>
  <c r="G136" i="12" l="1"/>
  <c r="H135" i="12"/>
  <c r="J135" i="12" s="1"/>
  <c r="F137" i="12"/>
  <c r="F138" i="12" l="1"/>
  <c r="G137" i="12"/>
  <c r="H136" i="12"/>
  <c r="J136" i="12" s="1"/>
  <c r="G138" i="12" l="1"/>
  <c r="H137" i="12"/>
  <c r="J137" i="12" s="1"/>
  <c r="F139" i="12"/>
  <c r="F140" i="12" l="1"/>
  <c r="G139" i="12"/>
  <c r="H138" i="12"/>
  <c r="J138" i="12" s="1"/>
  <c r="G140" i="12" l="1"/>
  <c r="H139" i="12"/>
  <c r="J139" i="12" s="1"/>
  <c r="F141" i="12"/>
  <c r="F142" i="12" l="1"/>
  <c r="G141" i="12"/>
  <c r="H140" i="12"/>
  <c r="J140" i="12" s="1"/>
  <c r="G142" i="12" l="1"/>
  <c r="H141" i="12"/>
  <c r="J141" i="12" s="1"/>
  <c r="F143" i="12"/>
  <c r="F144" i="12" l="1"/>
  <c r="G143" i="12"/>
  <c r="H142" i="12"/>
  <c r="J142" i="12" s="1"/>
  <c r="G144" i="12" l="1"/>
  <c r="H143" i="12"/>
  <c r="J143" i="12" s="1"/>
  <c r="F145" i="12"/>
  <c r="F146" i="12" l="1"/>
  <c r="G145" i="12"/>
  <c r="H144" i="12"/>
  <c r="J144" i="12" s="1"/>
  <c r="G146" i="12" l="1"/>
  <c r="H145" i="12"/>
  <c r="J145" i="12" s="1"/>
  <c r="F147" i="12"/>
  <c r="F148" i="12" l="1"/>
  <c r="G147" i="12"/>
  <c r="H146" i="12"/>
  <c r="J146" i="12" s="1"/>
  <c r="G148" i="12" l="1"/>
  <c r="H147" i="12"/>
  <c r="J147" i="12" s="1"/>
  <c r="F149" i="12"/>
  <c r="F150" i="12" l="1"/>
  <c r="G149" i="12"/>
  <c r="H148" i="12"/>
  <c r="J148" i="12" s="1"/>
  <c r="G150" i="12" l="1"/>
  <c r="H149" i="12"/>
  <c r="J149" i="12" s="1"/>
  <c r="F151" i="12"/>
  <c r="F152" i="12" l="1"/>
  <c r="G151" i="12"/>
  <c r="H150" i="12"/>
  <c r="J150" i="12" s="1"/>
  <c r="G152" i="12" l="1"/>
  <c r="H151" i="12"/>
  <c r="J151" i="12" s="1"/>
  <c r="F153" i="12"/>
  <c r="F154" i="12" l="1"/>
  <c r="G153" i="12"/>
  <c r="H152" i="12"/>
  <c r="J152" i="12" s="1"/>
  <c r="G154" i="12" l="1"/>
  <c r="H153" i="12"/>
  <c r="J153" i="12" s="1"/>
  <c r="F155" i="12"/>
  <c r="F156" i="12" l="1"/>
  <c r="G155" i="12"/>
  <c r="H154" i="12"/>
  <c r="J154" i="12" s="1"/>
  <c r="G156" i="12" l="1"/>
  <c r="H155" i="12"/>
  <c r="J155" i="12" s="1"/>
  <c r="F157" i="12"/>
  <c r="F158" i="12" l="1"/>
  <c r="G157" i="12"/>
  <c r="H156" i="12"/>
  <c r="J156" i="12" s="1"/>
  <c r="G158" i="12" l="1"/>
  <c r="H157" i="12"/>
  <c r="J157" i="12" s="1"/>
  <c r="F159" i="12"/>
  <c r="F160" i="12" l="1"/>
  <c r="G159" i="12"/>
  <c r="H158" i="12"/>
  <c r="J158" i="12" s="1"/>
  <c r="G160" i="12" l="1"/>
  <c r="H159" i="12"/>
  <c r="J159" i="12" s="1"/>
  <c r="F161" i="12"/>
  <c r="F162" i="12" l="1"/>
  <c r="G161" i="12"/>
  <c r="H160" i="12"/>
  <c r="J160" i="12" s="1"/>
  <c r="G162" i="12" l="1"/>
  <c r="H161" i="12"/>
  <c r="J161" i="12" s="1"/>
  <c r="F163" i="12"/>
  <c r="F164" i="12" l="1"/>
  <c r="G163" i="12"/>
  <c r="H162" i="12"/>
  <c r="J162" i="12" s="1"/>
  <c r="G164" i="12" l="1"/>
  <c r="H163" i="12"/>
  <c r="J163" i="12" s="1"/>
  <c r="F165" i="12"/>
  <c r="F166" i="12" l="1"/>
  <c r="G165" i="12"/>
  <c r="H164" i="12"/>
  <c r="J164" i="12" s="1"/>
  <c r="G166" i="12" l="1"/>
  <c r="H165" i="12"/>
  <c r="J165" i="12" s="1"/>
  <c r="F167" i="12"/>
  <c r="F168" i="12" l="1"/>
  <c r="G167" i="12"/>
  <c r="H166" i="12"/>
  <c r="J166" i="12" s="1"/>
  <c r="G168" i="12" l="1"/>
  <c r="H167" i="12"/>
  <c r="J167" i="12" s="1"/>
  <c r="F169" i="12"/>
  <c r="F170" i="12" l="1"/>
  <c r="G169" i="12"/>
  <c r="H168" i="12"/>
  <c r="J168" i="12" s="1"/>
  <c r="G170" i="12" l="1"/>
  <c r="H169" i="12"/>
  <c r="J169" i="12" s="1"/>
  <c r="F171" i="12"/>
  <c r="F172" i="12" l="1"/>
  <c r="G171" i="12"/>
  <c r="H170" i="12"/>
  <c r="J170" i="12" s="1"/>
  <c r="G172" i="12" l="1"/>
  <c r="H171" i="12"/>
  <c r="J171" i="12" s="1"/>
  <c r="F173" i="12"/>
  <c r="F174" i="12" l="1"/>
  <c r="G173" i="12"/>
  <c r="H172" i="12"/>
  <c r="J172" i="12" s="1"/>
  <c r="G174" i="12" l="1"/>
  <c r="H173" i="12"/>
  <c r="J173" i="12" s="1"/>
  <c r="F175" i="12"/>
  <c r="F176" i="12" l="1"/>
  <c r="G175" i="12"/>
  <c r="H174" i="12"/>
  <c r="J174" i="12" s="1"/>
  <c r="G176" i="12" l="1"/>
  <c r="H175" i="12"/>
  <c r="J175" i="12" s="1"/>
  <c r="F177" i="12"/>
  <c r="F178" i="12" l="1"/>
  <c r="G177" i="12"/>
  <c r="H176" i="12"/>
  <c r="J176" i="12" s="1"/>
  <c r="G178" i="12" l="1"/>
  <c r="H177" i="12"/>
  <c r="J177" i="12" s="1"/>
  <c r="F179" i="12"/>
  <c r="F180" i="12" l="1"/>
  <c r="G179" i="12"/>
  <c r="H178" i="12"/>
  <c r="J178" i="12" s="1"/>
  <c r="G180" i="12" l="1"/>
  <c r="H179" i="12"/>
  <c r="J179" i="12" s="1"/>
  <c r="F181" i="12"/>
  <c r="F182" i="12" l="1"/>
  <c r="G181" i="12"/>
  <c r="H180" i="12"/>
  <c r="J180" i="12" s="1"/>
  <c r="G182" i="12" l="1"/>
  <c r="H181" i="12"/>
  <c r="J181" i="12" s="1"/>
  <c r="F183" i="12"/>
  <c r="F184" i="12" l="1"/>
  <c r="G183" i="12"/>
  <c r="H182" i="12"/>
  <c r="J182" i="12" s="1"/>
  <c r="G184" i="12" l="1"/>
  <c r="H183" i="12"/>
  <c r="J183" i="12" s="1"/>
  <c r="F185" i="12"/>
  <c r="G185" i="12" l="1"/>
  <c r="H184" i="12"/>
  <c r="J184" i="12" s="1"/>
  <c r="F186" i="12"/>
  <c r="G186" i="12" l="1"/>
  <c r="H185" i="12"/>
  <c r="J185" i="12" s="1"/>
  <c r="F187" i="12"/>
  <c r="G187" i="12" l="1"/>
  <c r="H186" i="12"/>
  <c r="J186" i="12" s="1"/>
  <c r="F188" i="12"/>
  <c r="F189" i="12" l="1"/>
  <c r="G188" i="12"/>
  <c r="H187" i="12"/>
  <c r="J187" i="12" s="1"/>
  <c r="G189" i="12" l="1"/>
  <c r="H188" i="12"/>
  <c r="J188" i="12" s="1"/>
  <c r="F190" i="12"/>
  <c r="F191" i="12" l="1"/>
  <c r="G190" i="12"/>
  <c r="H189" i="12"/>
  <c r="J189" i="12" s="1"/>
  <c r="G191" i="12" l="1"/>
  <c r="H190" i="12"/>
  <c r="J190" i="12" s="1"/>
  <c r="F192" i="12"/>
  <c r="F193" i="12" l="1"/>
  <c r="G192" i="12"/>
  <c r="H191" i="12"/>
  <c r="J191" i="12" s="1"/>
  <c r="G193" i="12" l="1"/>
  <c r="H192" i="12"/>
  <c r="J192" i="12" s="1"/>
  <c r="F194" i="12"/>
  <c r="F195" i="12" l="1"/>
  <c r="G194" i="12"/>
  <c r="H193" i="12"/>
  <c r="J193" i="12" s="1"/>
  <c r="G195" i="12" l="1"/>
  <c r="H194" i="12"/>
  <c r="J194" i="12" s="1"/>
  <c r="F196" i="12"/>
  <c r="F197" i="12" l="1"/>
  <c r="G196" i="12"/>
  <c r="H195" i="12"/>
  <c r="J195" i="12" s="1"/>
  <c r="G197" i="12" l="1"/>
  <c r="H196" i="12"/>
  <c r="J196" i="12" s="1"/>
  <c r="F198" i="12"/>
  <c r="F199" i="12" l="1"/>
  <c r="G198" i="12"/>
  <c r="H197" i="12"/>
  <c r="J197" i="12" s="1"/>
  <c r="G199" i="12" l="1"/>
  <c r="H198" i="12"/>
  <c r="J198" i="12" s="1"/>
  <c r="F200" i="12"/>
  <c r="F201" i="12" l="1"/>
  <c r="G200" i="12"/>
  <c r="H199" i="12"/>
  <c r="J199" i="12" s="1"/>
  <c r="G201" i="12" l="1"/>
  <c r="H200" i="12"/>
  <c r="J200" i="12" s="1"/>
  <c r="F202" i="12"/>
  <c r="F203" i="12" l="1"/>
  <c r="G202" i="12"/>
  <c r="H201" i="12"/>
  <c r="J201" i="12" s="1"/>
  <c r="G203" i="12" l="1"/>
  <c r="H202" i="12"/>
  <c r="J202" i="12" s="1"/>
  <c r="F204" i="12"/>
  <c r="F205" i="12" l="1"/>
  <c r="G204" i="12"/>
  <c r="H203" i="12"/>
  <c r="J203" i="12" s="1"/>
  <c r="G205" i="12" l="1"/>
  <c r="H204" i="12"/>
  <c r="J204" i="12" s="1"/>
  <c r="F206" i="12"/>
  <c r="F207" i="12" l="1"/>
  <c r="G206" i="12"/>
  <c r="H205" i="12"/>
  <c r="J205" i="12" s="1"/>
  <c r="G207" i="12" l="1"/>
  <c r="H206" i="12"/>
  <c r="J206" i="12" s="1"/>
  <c r="F208" i="12"/>
  <c r="F209" i="12" l="1"/>
  <c r="G208" i="12"/>
  <c r="H207" i="12"/>
  <c r="J207" i="12" s="1"/>
  <c r="G209" i="12" l="1"/>
  <c r="H208" i="12"/>
  <c r="J208" i="12" s="1"/>
  <c r="F210" i="12"/>
  <c r="F211" i="12" l="1"/>
  <c r="G210" i="12"/>
  <c r="H209" i="12"/>
  <c r="J209" i="12" s="1"/>
  <c r="G211" i="12" l="1"/>
  <c r="H210" i="12"/>
  <c r="J210" i="12" s="1"/>
  <c r="F212" i="12"/>
  <c r="F213" i="12" l="1"/>
  <c r="G212" i="12"/>
  <c r="H211" i="12"/>
  <c r="J211" i="12" s="1"/>
  <c r="G213" i="12" l="1"/>
  <c r="H212" i="12"/>
  <c r="J212" i="12" s="1"/>
  <c r="F214" i="12"/>
  <c r="F215" i="12" l="1"/>
  <c r="G214" i="12"/>
  <c r="H213" i="12"/>
  <c r="J213" i="12" s="1"/>
  <c r="G215" i="12" l="1"/>
  <c r="H214" i="12"/>
  <c r="J214" i="12" s="1"/>
  <c r="F216" i="12"/>
  <c r="F217" i="12" l="1"/>
  <c r="G216" i="12"/>
  <c r="H215" i="12"/>
  <c r="J215" i="12" s="1"/>
  <c r="G217" i="12" l="1"/>
  <c r="H216" i="12"/>
  <c r="J216" i="12" s="1"/>
  <c r="F218" i="12"/>
  <c r="F219" i="12" l="1"/>
  <c r="G218" i="12"/>
  <c r="H217" i="12"/>
  <c r="J217" i="12" s="1"/>
  <c r="G219" i="12" l="1"/>
  <c r="H218" i="12"/>
  <c r="J218" i="12" s="1"/>
  <c r="F220" i="12"/>
  <c r="F221" i="12" l="1"/>
  <c r="G220" i="12"/>
  <c r="H219" i="12"/>
  <c r="J219" i="12" s="1"/>
  <c r="G221" i="12" l="1"/>
  <c r="H220" i="12"/>
  <c r="J220" i="12" s="1"/>
  <c r="F222" i="12"/>
  <c r="F223" i="12" l="1"/>
  <c r="G222" i="12"/>
  <c r="H221" i="12"/>
  <c r="J221" i="12" s="1"/>
  <c r="G223" i="12" l="1"/>
  <c r="H222" i="12"/>
  <c r="J222" i="12" s="1"/>
  <c r="F224" i="12"/>
  <c r="F225" i="12" l="1"/>
  <c r="G224" i="12"/>
  <c r="H223" i="12"/>
  <c r="J223" i="12" s="1"/>
  <c r="G225" i="12" l="1"/>
  <c r="H224" i="12"/>
  <c r="J224" i="12" s="1"/>
  <c r="F226" i="12"/>
  <c r="F227" i="12" l="1"/>
  <c r="G226" i="12"/>
  <c r="H225" i="12"/>
  <c r="J225" i="12" s="1"/>
  <c r="G227" i="12" l="1"/>
  <c r="H226" i="12"/>
  <c r="J226" i="12" s="1"/>
  <c r="F228" i="12"/>
  <c r="F229" i="12" l="1"/>
  <c r="G228" i="12"/>
  <c r="H227" i="12"/>
  <c r="J227" i="12" s="1"/>
  <c r="G229" i="12" l="1"/>
  <c r="H228" i="12"/>
  <c r="J228" i="12" s="1"/>
  <c r="F230" i="12"/>
  <c r="F231" i="12" l="1"/>
  <c r="G230" i="12"/>
  <c r="H229" i="12"/>
  <c r="J229" i="12" s="1"/>
  <c r="G231" i="12" l="1"/>
  <c r="H230" i="12"/>
  <c r="J230" i="12" s="1"/>
  <c r="F232" i="12"/>
  <c r="F233" i="12" l="1"/>
  <c r="G232" i="12"/>
  <c r="H231" i="12"/>
  <c r="J231" i="12" s="1"/>
  <c r="G233" i="12" l="1"/>
  <c r="H232" i="12"/>
  <c r="J232" i="12" s="1"/>
  <c r="F234" i="12"/>
  <c r="F235" i="12" l="1"/>
  <c r="G234" i="12"/>
  <c r="H233" i="12"/>
  <c r="J233" i="12" s="1"/>
  <c r="G235" i="12" l="1"/>
  <c r="H234" i="12"/>
  <c r="J234" i="12" s="1"/>
  <c r="F236" i="12"/>
  <c r="F237" i="12" l="1"/>
  <c r="G236" i="12"/>
  <c r="H235" i="12"/>
  <c r="J235" i="12" s="1"/>
  <c r="G237" i="12" l="1"/>
  <c r="H236" i="12"/>
  <c r="J236" i="12" s="1"/>
  <c r="F238" i="12"/>
  <c r="F239" i="12" l="1"/>
  <c r="G238" i="12"/>
  <c r="H237" i="12"/>
  <c r="J237" i="12" s="1"/>
  <c r="G239" i="12" l="1"/>
  <c r="H238" i="12"/>
  <c r="J238" i="12" s="1"/>
  <c r="F240" i="12"/>
  <c r="F241" i="12" l="1"/>
  <c r="G240" i="12"/>
  <c r="H239" i="12"/>
  <c r="J239" i="12" s="1"/>
  <c r="G241" i="12" l="1"/>
  <c r="H240" i="12"/>
  <c r="J240" i="12" s="1"/>
  <c r="F242" i="12"/>
  <c r="F243" i="12" l="1"/>
  <c r="G242" i="12"/>
  <c r="H241" i="12"/>
  <c r="J241" i="12" s="1"/>
  <c r="G243" i="12" l="1"/>
  <c r="H242" i="12"/>
  <c r="J242" i="12" s="1"/>
  <c r="F244" i="12"/>
  <c r="F245" i="12" l="1"/>
  <c r="G244" i="12"/>
  <c r="H243" i="12"/>
  <c r="J243" i="12" s="1"/>
  <c r="G245" i="12" l="1"/>
  <c r="H244" i="12"/>
  <c r="J244" i="12" s="1"/>
  <c r="F246" i="12"/>
  <c r="F247" i="12" l="1"/>
  <c r="G246" i="12"/>
  <c r="H245" i="12"/>
  <c r="J245" i="12" s="1"/>
  <c r="F248" i="12" l="1"/>
  <c r="G247" i="12"/>
  <c r="H246" i="12"/>
  <c r="J246" i="12" s="1"/>
  <c r="F249" i="12" l="1"/>
  <c r="G248" i="12"/>
  <c r="H247" i="12"/>
  <c r="J247" i="12" s="1"/>
  <c r="G249" i="12" l="1"/>
  <c r="H248" i="12"/>
  <c r="J248" i="12" s="1"/>
  <c r="F250" i="12"/>
  <c r="F251" i="12" l="1"/>
  <c r="G250" i="12"/>
  <c r="H249" i="12"/>
  <c r="J249" i="12" s="1"/>
  <c r="G251" i="12" l="1"/>
  <c r="H250" i="12"/>
  <c r="J250" i="12" s="1"/>
  <c r="F252" i="12"/>
  <c r="F253" i="12" l="1"/>
  <c r="G252" i="12"/>
  <c r="H251" i="12"/>
  <c r="J251" i="12" s="1"/>
  <c r="G253" i="12" l="1"/>
  <c r="H252" i="12"/>
  <c r="J252" i="12" s="1"/>
  <c r="F254" i="12"/>
  <c r="F255" i="12" l="1"/>
  <c r="G254" i="12"/>
  <c r="H253" i="12"/>
  <c r="J253" i="12" s="1"/>
  <c r="G255" i="12" l="1"/>
  <c r="H254" i="12"/>
  <c r="J254" i="12" s="1"/>
  <c r="F256" i="12"/>
  <c r="F257" i="12" l="1"/>
  <c r="G256" i="12"/>
  <c r="H255" i="12"/>
  <c r="J255" i="12" s="1"/>
  <c r="G257" i="12" l="1"/>
  <c r="H256" i="12"/>
  <c r="J256" i="12" s="1"/>
  <c r="F258" i="12"/>
  <c r="F259" i="12" l="1"/>
  <c r="G258" i="12"/>
  <c r="H257" i="12"/>
  <c r="J257" i="12" s="1"/>
  <c r="G259" i="12" l="1"/>
  <c r="H258" i="12"/>
  <c r="J258" i="12" s="1"/>
  <c r="F260" i="12"/>
  <c r="F261" i="12" l="1"/>
  <c r="G260" i="12"/>
  <c r="H259" i="12"/>
  <c r="J259" i="12" s="1"/>
  <c r="G261" i="12" l="1"/>
  <c r="H260" i="12"/>
  <c r="J260" i="12" s="1"/>
  <c r="F262" i="12"/>
  <c r="F263" i="12" l="1"/>
  <c r="G262" i="12"/>
  <c r="H261" i="12"/>
  <c r="J261" i="12" s="1"/>
  <c r="G263" i="12" l="1"/>
  <c r="H262" i="12"/>
  <c r="J262" i="12" s="1"/>
  <c r="F264" i="12"/>
  <c r="F265" i="12" l="1"/>
  <c r="G264" i="12"/>
  <c r="H263" i="12"/>
  <c r="J263" i="12" s="1"/>
  <c r="G265" i="12" l="1"/>
  <c r="H264" i="12"/>
  <c r="J264" i="12" s="1"/>
  <c r="F266" i="12"/>
  <c r="F267" i="12" l="1"/>
  <c r="G266" i="12"/>
  <c r="H265" i="12"/>
  <c r="J265" i="12" s="1"/>
  <c r="G267" i="12" l="1"/>
  <c r="H266" i="12"/>
  <c r="J266" i="12" s="1"/>
  <c r="F268" i="12"/>
  <c r="F269" i="12" l="1"/>
  <c r="G268" i="12"/>
  <c r="H267" i="12"/>
  <c r="J267" i="12" s="1"/>
  <c r="G269" i="12" l="1"/>
  <c r="H268" i="12"/>
  <c r="J268" i="12" s="1"/>
  <c r="F270" i="12"/>
  <c r="F271" i="12" l="1"/>
  <c r="G270" i="12"/>
  <c r="H269" i="12"/>
  <c r="J269" i="12" s="1"/>
  <c r="G271" i="12" l="1"/>
  <c r="H270" i="12"/>
  <c r="J270" i="12" s="1"/>
  <c r="F272" i="12"/>
  <c r="F273" i="12" l="1"/>
  <c r="G272" i="12"/>
  <c r="H271" i="12"/>
  <c r="J271" i="12" s="1"/>
  <c r="G273" i="12" l="1"/>
  <c r="H272" i="12"/>
  <c r="J272" i="12" s="1"/>
  <c r="F274" i="12"/>
  <c r="F275" i="12" l="1"/>
  <c r="G274" i="12"/>
  <c r="H273" i="12"/>
  <c r="J273" i="12" s="1"/>
  <c r="G275" i="12" l="1"/>
  <c r="H274" i="12"/>
  <c r="J274" i="12" s="1"/>
  <c r="F276" i="12"/>
  <c r="F277" i="12" l="1"/>
  <c r="G276" i="12"/>
  <c r="H275" i="12"/>
  <c r="J275" i="12" s="1"/>
  <c r="G277" i="12" l="1"/>
  <c r="H276" i="12"/>
  <c r="J276" i="12" s="1"/>
  <c r="F278" i="12"/>
  <c r="F279" i="12" l="1"/>
  <c r="G278" i="12"/>
  <c r="H277" i="12"/>
  <c r="J277" i="12" s="1"/>
  <c r="G279" i="12" l="1"/>
  <c r="H278" i="12"/>
  <c r="J278" i="12" s="1"/>
  <c r="F280" i="12"/>
  <c r="F281" i="12" l="1"/>
  <c r="G280" i="12"/>
  <c r="H279" i="12"/>
  <c r="J279" i="12" s="1"/>
  <c r="G281" i="12" l="1"/>
  <c r="H280" i="12"/>
  <c r="J280" i="12" s="1"/>
  <c r="F282" i="12"/>
  <c r="F283" i="12" l="1"/>
  <c r="G282" i="12"/>
  <c r="H281" i="12"/>
  <c r="J281" i="12" s="1"/>
  <c r="G283" i="12" l="1"/>
  <c r="H282" i="12"/>
  <c r="J282" i="12" s="1"/>
  <c r="F284" i="12"/>
  <c r="F285" i="12" l="1"/>
  <c r="G284" i="12"/>
  <c r="H283" i="12"/>
  <c r="J283" i="12" s="1"/>
  <c r="G285" i="12" l="1"/>
  <c r="H284" i="12"/>
  <c r="J284" i="12" s="1"/>
  <c r="F286" i="12"/>
  <c r="F287" i="12" l="1"/>
  <c r="G286" i="12"/>
  <c r="H285" i="12"/>
  <c r="J285" i="12" s="1"/>
  <c r="G287" i="12" l="1"/>
  <c r="H286" i="12"/>
  <c r="J286" i="12" s="1"/>
  <c r="F288" i="12"/>
  <c r="F289" i="12" l="1"/>
  <c r="G288" i="12"/>
  <c r="H287" i="12"/>
  <c r="J287" i="12" s="1"/>
  <c r="G289" i="12" l="1"/>
  <c r="H288" i="12"/>
  <c r="J288" i="12" s="1"/>
  <c r="F290" i="12"/>
  <c r="F291" i="12" l="1"/>
  <c r="G290" i="12"/>
  <c r="H289" i="12"/>
  <c r="J289" i="12" s="1"/>
  <c r="G291" i="12" l="1"/>
  <c r="H290" i="12"/>
  <c r="J290" i="12" s="1"/>
  <c r="F292" i="12"/>
  <c r="F293" i="12" l="1"/>
  <c r="G292" i="12"/>
  <c r="H291" i="12"/>
  <c r="J291" i="12" s="1"/>
  <c r="F294" i="12" l="1"/>
  <c r="G293" i="12"/>
  <c r="H292" i="12"/>
  <c r="J292" i="12" s="1"/>
  <c r="G294" i="12" l="1"/>
  <c r="H293" i="12"/>
  <c r="J293" i="12" s="1"/>
  <c r="F295" i="12"/>
  <c r="F296" i="12" l="1"/>
  <c r="G295" i="12"/>
  <c r="H294" i="12"/>
  <c r="J294" i="12" s="1"/>
  <c r="G296" i="12" l="1"/>
  <c r="H295" i="12"/>
  <c r="J295" i="12" s="1"/>
  <c r="F297" i="12"/>
  <c r="F298" i="12" l="1"/>
  <c r="G297" i="12"/>
  <c r="H296" i="12"/>
  <c r="J296" i="12" s="1"/>
  <c r="G298" i="12" l="1"/>
  <c r="H297" i="12"/>
  <c r="J297" i="12" s="1"/>
  <c r="F299" i="12"/>
  <c r="F300" i="12" l="1"/>
  <c r="G299" i="12"/>
  <c r="H298" i="12"/>
  <c r="J298" i="12" s="1"/>
  <c r="G300" i="12" l="1"/>
  <c r="H299" i="12"/>
  <c r="J299" i="12" s="1"/>
  <c r="F301" i="12"/>
  <c r="F302" i="12" l="1"/>
  <c r="G301" i="12"/>
  <c r="H300" i="12"/>
  <c r="J300" i="12" s="1"/>
  <c r="G302" i="12" l="1"/>
  <c r="H301" i="12"/>
  <c r="J301" i="12" s="1"/>
  <c r="F303" i="12"/>
  <c r="F304" i="12" l="1"/>
  <c r="G303" i="12"/>
  <c r="H302" i="12"/>
  <c r="J302" i="12" s="1"/>
  <c r="G304" i="12" l="1"/>
  <c r="H303" i="12"/>
  <c r="J303" i="12" s="1"/>
  <c r="F305" i="12"/>
  <c r="F306" i="12" l="1"/>
  <c r="G305" i="12"/>
  <c r="H304" i="12"/>
  <c r="J304" i="12" s="1"/>
  <c r="G306" i="12" l="1"/>
  <c r="H305" i="12"/>
  <c r="J305" i="12" s="1"/>
  <c r="F307" i="12"/>
  <c r="F308" i="12" l="1"/>
  <c r="G307" i="12"/>
  <c r="H306" i="12"/>
  <c r="J306" i="12" s="1"/>
  <c r="G308" i="12" l="1"/>
  <c r="H307" i="12"/>
  <c r="J307" i="12" s="1"/>
  <c r="F309" i="12"/>
  <c r="F310" i="12" l="1"/>
  <c r="G309" i="12"/>
  <c r="H308" i="12"/>
  <c r="J308" i="12" s="1"/>
  <c r="G310" i="12" l="1"/>
  <c r="H309" i="12"/>
  <c r="J309" i="12" s="1"/>
  <c r="F311" i="12"/>
  <c r="F312" i="12" l="1"/>
  <c r="G311" i="12"/>
  <c r="H310" i="12"/>
  <c r="J310" i="12" s="1"/>
  <c r="G312" i="12" l="1"/>
  <c r="H311" i="12"/>
  <c r="J311" i="12" s="1"/>
  <c r="F313" i="12"/>
  <c r="F314" i="12" l="1"/>
  <c r="G313" i="12"/>
  <c r="H312" i="12"/>
  <c r="J312" i="12" s="1"/>
  <c r="G314" i="12" l="1"/>
  <c r="H313" i="12"/>
  <c r="J313" i="12" s="1"/>
  <c r="F315" i="12"/>
  <c r="F316" i="12" l="1"/>
  <c r="G315" i="12"/>
  <c r="H314" i="12"/>
  <c r="J314" i="12" s="1"/>
  <c r="G316" i="12" l="1"/>
  <c r="H315" i="12"/>
  <c r="J315" i="12" s="1"/>
  <c r="F317" i="12"/>
  <c r="F318" i="12" l="1"/>
  <c r="G317" i="12"/>
  <c r="H316" i="12"/>
  <c r="J316" i="12" s="1"/>
  <c r="G318" i="12" l="1"/>
  <c r="H317" i="12"/>
  <c r="J317" i="12" s="1"/>
  <c r="F319" i="12"/>
  <c r="F320" i="12" l="1"/>
  <c r="G319" i="12"/>
  <c r="H318" i="12"/>
  <c r="J318" i="12" s="1"/>
  <c r="G320" i="12" l="1"/>
  <c r="H319" i="12"/>
  <c r="J319" i="12" s="1"/>
  <c r="F321" i="12"/>
  <c r="F322" i="12" l="1"/>
  <c r="G321" i="12"/>
  <c r="H320" i="12"/>
  <c r="J320" i="12" s="1"/>
  <c r="G322" i="12" l="1"/>
  <c r="H321" i="12"/>
  <c r="J321" i="12" s="1"/>
  <c r="F323" i="12"/>
  <c r="F324" i="12" l="1"/>
  <c r="G323" i="12"/>
  <c r="H322" i="12"/>
  <c r="J322" i="12" s="1"/>
  <c r="G324" i="12" l="1"/>
  <c r="H323" i="12"/>
  <c r="J323" i="12" s="1"/>
  <c r="F325" i="12"/>
  <c r="F326" i="12" l="1"/>
  <c r="G325" i="12"/>
  <c r="H324" i="12"/>
  <c r="J324" i="12" s="1"/>
  <c r="G326" i="12" l="1"/>
  <c r="H325" i="12"/>
  <c r="J325" i="12" s="1"/>
  <c r="F327" i="12"/>
  <c r="F328" i="12" l="1"/>
  <c r="G327" i="12"/>
  <c r="H326" i="12"/>
  <c r="J326" i="12" s="1"/>
  <c r="G328" i="12" l="1"/>
  <c r="H327" i="12"/>
  <c r="J327" i="12" s="1"/>
  <c r="F329" i="12"/>
  <c r="F330" i="12" l="1"/>
  <c r="G329" i="12"/>
  <c r="H328" i="12"/>
  <c r="J328" i="12" s="1"/>
  <c r="G330" i="12" l="1"/>
  <c r="H329" i="12"/>
  <c r="J329" i="12" s="1"/>
  <c r="F331" i="12"/>
  <c r="F332" i="12" l="1"/>
  <c r="G331" i="12"/>
  <c r="H330" i="12"/>
  <c r="J330" i="12" s="1"/>
  <c r="G332" i="12" l="1"/>
  <c r="H331" i="12"/>
  <c r="J331" i="12" s="1"/>
  <c r="F333" i="12"/>
  <c r="F334" i="12" l="1"/>
  <c r="G333" i="12"/>
  <c r="H332" i="12"/>
  <c r="J332" i="12" s="1"/>
  <c r="G334" i="12" l="1"/>
  <c r="H333" i="12"/>
  <c r="J333" i="12" s="1"/>
  <c r="F335" i="12"/>
  <c r="F336" i="12" l="1"/>
  <c r="G335" i="12"/>
  <c r="H334" i="12"/>
  <c r="J334" i="12" s="1"/>
  <c r="G336" i="12" l="1"/>
  <c r="H335" i="12"/>
  <c r="J335" i="12" s="1"/>
  <c r="F337" i="12"/>
  <c r="F338" i="12" l="1"/>
  <c r="G337" i="12"/>
  <c r="H336" i="12"/>
  <c r="J336" i="12" s="1"/>
  <c r="G338" i="12" l="1"/>
  <c r="H337" i="12"/>
  <c r="J337" i="12" s="1"/>
  <c r="F339" i="12"/>
  <c r="F340" i="12" l="1"/>
  <c r="G339" i="12"/>
  <c r="H338" i="12"/>
  <c r="J338" i="12" s="1"/>
  <c r="G340" i="12" l="1"/>
  <c r="H339" i="12"/>
  <c r="J339" i="12" s="1"/>
  <c r="F341" i="12"/>
  <c r="F342" i="12" l="1"/>
  <c r="G341" i="12"/>
  <c r="H340" i="12"/>
  <c r="J340" i="12" s="1"/>
  <c r="G342" i="12" l="1"/>
  <c r="H341" i="12"/>
  <c r="J341" i="12" s="1"/>
  <c r="F343" i="12"/>
  <c r="F344" i="12" l="1"/>
  <c r="G343" i="12"/>
  <c r="H342" i="12"/>
  <c r="J342" i="12" s="1"/>
  <c r="G344" i="12" l="1"/>
  <c r="H343" i="12"/>
  <c r="J343" i="12" s="1"/>
  <c r="F345" i="12"/>
  <c r="F346" i="12" l="1"/>
  <c r="G345" i="12"/>
  <c r="H344" i="12"/>
  <c r="J344" i="12" s="1"/>
  <c r="G346" i="12" l="1"/>
  <c r="H345" i="12"/>
  <c r="J345" i="12" s="1"/>
  <c r="F347" i="12"/>
  <c r="F348" i="12" l="1"/>
  <c r="G347" i="12"/>
  <c r="H346" i="12"/>
  <c r="J346" i="12" s="1"/>
  <c r="G348" i="12" l="1"/>
  <c r="H347" i="12"/>
  <c r="J347" i="12" s="1"/>
  <c r="F349" i="12"/>
  <c r="F350" i="12" l="1"/>
  <c r="G349" i="12"/>
  <c r="H348" i="12"/>
  <c r="J348" i="12" s="1"/>
  <c r="G350" i="12" l="1"/>
  <c r="H349" i="12"/>
  <c r="J349" i="12" s="1"/>
  <c r="F351" i="12"/>
  <c r="F352" i="12" l="1"/>
  <c r="G351" i="12"/>
  <c r="H350" i="12"/>
  <c r="J350" i="12" s="1"/>
  <c r="G352" i="12" l="1"/>
  <c r="H351" i="12"/>
  <c r="J351" i="12" s="1"/>
  <c r="F353" i="12"/>
  <c r="F354" i="12" l="1"/>
  <c r="G353" i="12"/>
  <c r="H352" i="12"/>
  <c r="J352" i="12" s="1"/>
  <c r="G354" i="12" l="1"/>
  <c r="H353" i="12"/>
  <c r="J353" i="12" s="1"/>
  <c r="F355" i="12"/>
  <c r="F356" i="12" l="1"/>
  <c r="G355" i="12"/>
  <c r="H354" i="12"/>
  <c r="J354" i="12" s="1"/>
  <c r="G356" i="12" l="1"/>
  <c r="H355" i="12"/>
  <c r="J355" i="12" s="1"/>
  <c r="F357" i="12"/>
  <c r="F358" i="12" l="1"/>
  <c r="G357" i="12"/>
  <c r="H356" i="12"/>
  <c r="J356" i="12" s="1"/>
  <c r="G358" i="12" l="1"/>
  <c r="H357" i="12"/>
  <c r="J357" i="12" s="1"/>
  <c r="F359" i="12"/>
  <c r="F360" i="12" l="1"/>
  <c r="G359" i="12"/>
  <c r="H358" i="12"/>
  <c r="J358" i="12" s="1"/>
  <c r="G360" i="12" l="1"/>
  <c r="H359" i="12"/>
  <c r="J359" i="12" s="1"/>
  <c r="F361" i="12"/>
  <c r="F362" i="12" l="1"/>
  <c r="G361" i="12"/>
  <c r="H360" i="12"/>
  <c r="J360" i="12" s="1"/>
  <c r="G362" i="12" l="1"/>
  <c r="H361" i="12"/>
  <c r="J361" i="12" s="1"/>
  <c r="F363" i="12"/>
  <c r="F364" i="12" l="1"/>
  <c r="G363" i="12"/>
  <c r="H362" i="12"/>
  <c r="J362" i="12" s="1"/>
  <c r="G364" i="12" l="1"/>
  <c r="H363" i="12"/>
  <c r="J363" i="12" s="1"/>
  <c r="F365" i="12"/>
  <c r="F366" i="12" l="1"/>
  <c r="G365" i="12"/>
  <c r="H364" i="12"/>
  <c r="J364" i="12" s="1"/>
  <c r="G366" i="12" l="1"/>
  <c r="H365" i="12"/>
  <c r="J365" i="12" s="1"/>
  <c r="F367" i="12"/>
  <c r="F368" i="12" l="1"/>
  <c r="G367" i="12"/>
  <c r="H366" i="12"/>
  <c r="J366" i="12" s="1"/>
  <c r="G368" i="12" l="1"/>
  <c r="H367" i="12"/>
  <c r="J367" i="12" s="1"/>
  <c r="F369" i="12"/>
  <c r="F370" i="12" l="1"/>
  <c r="G369" i="12"/>
  <c r="H368" i="12"/>
  <c r="J368" i="12" s="1"/>
  <c r="G370" i="12" l="1"/>
  <c r="H369" i="12"/>
  <c r="J369" i="12" s="1"/>
  <c r="F371" i="12"/>
  <c r="F372" i="12" l="1"/>
  <c r="G371" i="12"/>
  <c r="H370" i="12"/>
  <c r="J370" i="12" s="1"/>
  <c r="G372" i="12" l="1"/>
  <c r="H371" i="12"/>
  <c r="J371" i="12" s="1"/>
  <c r="F373" i="12"/>
  <c r="F374" i="12" l="1"/>
  <c r="G373" i="12"/>
  <c r="H372" i="12"/>
  <c r="J372" i="12" s="1"/>
  <c r="G374" i="12" l="1"/>
  <c r="H373" i="12"/>
  <c r="J373" i="12" s="1"/>
  <c r="F375" i="12"/>
  <c r="F376" i="12" l="1"/>
  <c r="G375" i="12"/>
  <c r="H374" i="12"/>
  <c r="J374" i="12" s="1"/>
  <c r="G376" i="12" l="1"/>
  <c r="H375" i="12"/>
  <c r="J375" i="12" s="1"/>
  <c r="F377" i="12"/>
  <c r="F378" i="12" l="1"/>
  <c r="G377" i="12"/>
  <c r="H376" i="12"/>
  <c r="J376" i="12" s="1"/>
  <c r="G378" i="12" l="1"/>
  <c r="H377" i="12"/>
  <c r="J377" i="12" s="1"/>
  <c r="F379" i="12"/>
  <c r="F380" i="12" l="1"/>
  <c r="G379" i="12"/>
  <c r="H378" i="12"/>
  <c r="J378" i="12" s="1"/>
  <c r="G380" i="12" l="1"/>
  <c r="H379" i="12"/>
  <c r="J379" i="12" s="1"/>
  <c r="F381" i="12"/>
  <c r="F382" i="12" l="1"/>
  <c r="G381" i="12"/>
  <c r="H380" i="12"/>
  <c r="J380" i="12" s="1"/>
  <c r="G382" i="12" l="1"/>
  <c r="H381" i="12"/>
  <c r="J381" i="12" s="1"/>
  <c r="F383" i="12"/>
  <c r="F384" i="12" l="1"/>
  <c r="G383" i="12"/>
  <c r="H382" i="12"/>
  <c r="J382" i="12" s="1"/>
  <c r="G384" i="12" l="1"/>
  <c r="H383" i="12"/>
  <c r="J383" i="12" s="1"/>
  <c r="F385" i="12"/>
  <c r="F386" i="12" l="1"/>
  <c r="G385" i="12"/>
  <c r="H384" i="12"/>
  <c r="J384" i="12" s="1"/>
  <c r="G386" i="12" l="1"/>
  <c r="H385" i="12"/>
  <c r="J385" i="12" s="1"/>
  <c r="F387" i="12"/>
  <c r="F388" i="12" l="1"/>
  <c r="G387" i="12"/>
  <c r="H386" i="12"/>
  <c r="J386" i="12" s="1"/>
  <c r="G388" i="12" l="1"/>
  <c r="H387" i="12"/>
  <c r="J387" i="12" s="1"/>
  <c r="F389" i="12"/>
  <c r="F390" i="12" l="1"/>
  <c r="G389" i="12"/>
  <c r="H388" i="12"/>
  <c r="J388" i="12" s="1"/>
  <c r="G390" i="12" l="1"/>
  <c r="H389" i="12"/>
  <c r="J389" i="12" s="1"/>
  <c r="F391" i="12"/>
  <c r="F392" i="12" l="1"/>
  <c r="G391" i="12"/>
  <c r="H390" i="12"/>
  <c r="J390" i="12" s="1"/>
  <c r="G392" i="12" l="1"/>
  <c r="H391" i="12"/>
  <c r="J391" i="12" s="1"/>
  <c r="F393" i="12"/>
  <c r="F394" i="12" l="1"/>
  <c r="G393" i="12"/>
  <c r="H392" i="12"/>
  <c r="J392" i="12" s="1"/>
  <c r="G394" i="12" l="1"/>
  <c r="H393" i="12"/>
  <c r="J393" i="12" s="1"/>
  <c r="F395" i="12"/>
  <c r="F396" i="12" l="1"/>
  <c r="G395" i="12"/>
  <c r="H394" i="12"/>
  <c r="J394" i="12" s="1"/>
  <c r="G396" i="12" l="1"/>
  <c r="H395" i="12"/>
  <c r="J395" i="12" s="1"/>
  <c r="F397" i="12"/>
  <c r="F398" i="12" l="1"/>
  <c r="G397" i="12"/>
  <c r="H396" i="12"/>
  <c r="J396" i="12" s="1"/>
  <c r="G398" i="12" l="1"/>
  <c r="H397" i="12"/>
  <c r="J397" i="12" s="1"/>
  <c r="F399" i="12"/>
  <c r="F400" i="12" l="1"/>
  <c r="G399" i="12"/>
  <c r="H398" i="12"/>
  <c r="J398" i="12" s="1"/>
  <c r="G400" i="12" l="1"/>
  <c r="H399" i="12"/>
  <c r="J399" i="12" s="1"/>
  <c r="F401" i="12"/>
  <c r="F402" i="12" l="1"/>
  <c r="G401" i="12"/>
  <c r="H400" i="12"/>
  <c r="J400" i="12" s="1"/>
  <c r="G402" i="12" l="1"/>
  <c r="H401" i="12"/>
  <c r="J401" i="12" s="1"/>
  <c r="F403" i="12"/>
  <c r="F404" i="12" l="1"/>
  <c r="G403" i="12"/>
  <c r="H402" i="12"/>
  <c r="J402" i="12" s="1"/>
  <c r="G404" i="12" l="1"/>
  <c r="H403" i="12"/>
  <c r="J403" i="12" s="1"/>
  <c r="F405" i="12"/>
  <c r="F406" i="12" l="1"/>
  <c r="G405" i="12"/>
  <c r="H404" i="12"/>
  <c r="J404" i="12" s="1"/>
  <c r="G406" i="12" l="1"/>
  <c r="H405" i="12"/>
  <c r="J405" i="12" s="1"/>
  <c r="F407" i="12"/>
  <c r="F408" i="12" l="1"/>
  <c r="G407" i="12"/>
  <c r="H406" i="12"/>
  <c r="J406" i="12" s="1"/>
  <c r="G408" i="12" l="1"/>
  <c r="H407" i="12"/>
  <c r="J407" i="12" s="1"/>
  <c r="F409" i="12"/>
  <c r="F410" i="12" l="1"/>
  <c r="G409" i="12"/>
  <c r="H408" i="12"/>
  <c r="J408" i="12" s="1"/>
  <c r="G410" i="12" l="1"/>
  <c r="H409" i="12"/>
  <c r="J409" i="12" s="1"/>
  <c r="F411" i="12"/>
  <c r="F412" i="12" l="1"/>
  <c r="G411" i="12"/>
  <c r="H410" i="12"/>
  <c r="J410" i="12" s="1"/>
  <c r="G412" i="12" l="1"/>
  <c r="H411" i="12"/>
  <c r="J411" i="12" s="1"/>
  <c r="F413" i="12"/>
  <c r="G413" i="12" l="1"/>
  <c r="H412" i="12"/>
  <c r="J412" i="12" s="1"/>
  <c r="F414" i="12"/>
  <c r="F415" i="12" l="1"/>
  <c r="G414" i="12"/>
  <c r="H413" i="12"/>
  <c r="J413" i="12" s="1"/>
  <c r="G415" i="12" l="1"/>
  <c r="H414" i="12"/>
  <c r="J414" i="12" s="1"/>
  <c r="F416" i="12"/>
  <c r="F417" i="12" l="1"/>
  <c r="G416" i="12"/>
  <c r="H415" i="12"/>
  <c r="J415" i="12" s="1"/>
  <c r="G417" i="12" l="1"/>
  <c r="H416" i="12"/>
  <c r="J416" i="12" s="1"/>
  <c r="F418" i="12"/>
  <c r="F419" i="12" l="1"/>
  <c r="G418" i="12"/>
  <c r="H417" i="12"/>
  <c r="J417" i="12" s="1"/>
  <c r="G419" i="12" l="1"/>
  <c r="H418" i="12"/>
  <c r="J418" i="12" s="1"/>
  <c r="F420" i="12"/>
  <c r="F421" i="12" l="1"/>
  <c r="G420" i="12"/>
  <c r="H419" i="12"/>
  <c r="J419" i="12" s="1"/>
  <c r="G421" i="12" l="1"/>
  <c r="H420" i="12"/>
  <c r="J420" i="12" s="1"/>
  <c r="F422" i="12"/>
  <c r="F423" i="12" l="1"/>
  <c r="G422" i="12"/>
  <c r="H421" i="12"/>
  <c r="J421" i="12" s="1"/>
  <c r="G423" i="12" l="1"/>
  <c r="H422" i="12"/>
  <c r="J422" i="12" s="1"/>
  <c r="F424" i="12"/>
  <c r="F425" i="12" l="1"/>
  <c r="G424" i="12"/>
  <c r="H423" i="12"/>
  <c r="J423" i="12" s="1"/>
  <c r="G425" i="12" l="1"/>
  <c r="H424" i="12"/>
  <c r="J424" i="12" s="1"/>
  <c r="F426" i="12"/>
  <c r="F427" i="12" l="1"/>
  <c r="G426" i="12"/>
  <c r="H425" i="12"/>
  <c r="J425" i="12" s="1"/>
  <c r="G427" i="12" l="1"/>
  <c r="H426" i="12"/>
  <c r="J426" i="12" s="1"/>
  <c r="F428" i="12"/>
  <c r="F429" i="12" l="1"/>
  <c r="G428" i="12"/>
  <c r="H427" i="12"/>
  <c r="J427" i="12" s="1"/>
  <c r="G429" i="12" l="1"/>
  <c r="H428" i="12"/>
  <c r="J428" i="12" s="1"/>
  <c r="F430" i="12"/>
  <c r="F431" i="12" l="1"/>
  <c r="G430" i="12"/>
  <c r="H429" i="12"/>
  <c r="J429" i="12" s="1"/>
  <c r="G431" i="12" l="1"/>
  <c r="H430" i="12"/>
  <c r="J430" i="12" s="1"/>
  <c r="F432" i="12"/>
  <c r="F433" i="12" l="1"/>
  <c r="G432" i="12"/>
  <c r="H431" i="12"/>
  <c r="J431" i="12" s="1"/>
  <c r="G433" i="12" l="1"/>
  <c r="H432" i="12"/>
  <c r="J432" i="12" s="1"/>
  <c r="F434" i="12"/>
  <c r="F435" i="12" l="1"/>
  <c r="G434" i="12"/>
  <c r="H433" i="12"/>
  <c r="J433" i="12" s="1"/>
  <c r="G435" i="12" l="1"/>
  <c r="H434" i="12"/>
  <c r="J434" i="12" s="1"/>
  <c r="F436" i="12"/>
  <c r="F437" i="12" l="1"/>
  <c r="G436" i="12"/>
  <c r="H435" i="12"/>
  <c r="J435" i="12" s="1"/>
  <c r="G437" i="12" l="1"/>
  <c r="H436" i="12"/>
  <c r="J436" i="12" s="1"/>
  <c r="F438" i="12"/>
  <c r="F439" i="12" l="1"/>
  <c r="G438" i="12"/>
  <c r="H437" i="12"/>
  <c r="J437" i="12" s="1"/>
  <c r="G439" i="12" l="1"/>
  <c r="H438" i="12"/>
  <c r="J438" i="12" s="1"/>
  <c r="F440" i="12"/>
  <c r="F441" i="12" l="1"/>
  <c r="G440" i="12"/>
  <c r="H439" i="12"/>
  <c r="J439" i="12" s="1"/>
  <c r="G441" i="12" l="1"/>
  <c r="H440" i="12"/>
  <c r="J440" i="12" s="1"/>
  <c r="F442" i="12"/>
  <c r="F443" i="12" l="1"/>
  <c r="G442" i="12"/>
  <c r="H441" i="12"/>
  <c r="J441" i="12" s="1"/>
  <c r="G443" i="12" l="1"/>
  <c r="H442" i="12"/>
  <c r="J442" i="12" s="1"/>
  <c r="F444" i="12"/>
  <c r="F445" i="12" l="1"/>
  <c r="G444" i="12"/>
  <c r="H443" i="12"/>
  <c r="J443" i="12" s="1"/>
  <c r="G445" i="12" l="1"/>
  <c r="H444" i="12"/>
  <c r="J444" i="12" s="1"/>
  <c r="F446" i="12"/>
  <c r="F447" i="12" l="1"/>
  <c r="G446" i="12"/>
  <c r="H445" i="12"/>
  <c r="J445" i="12" s="1"/>
  <c r="G447" i="12" l="1"/>
  <c r="H446" i="12"/>
  <c r="J446" i="12" s="1"/>
  <c r="F448" i="12"/>
  <c r="F449" i="12" l="1"/>
  <c r="G448" i="12"/>
  <c r="H447" i="12"/>
  <c r="J447" i="12" s="1"/>
  <c r="G449" i="12" l="1"/>
  <c r="H448" i="12"/>
  <c r="J448" i="12" s="1"/>
  <c r="F450" i="12"/>
  <c r="F451" i="12" l="1"/>
  <c r="G450" i="12"/>
  <c r="H449" i="12"/>
  <c r="J449" i="12" s="1"/>
  <c r="G451" i="12" l="1"/>
  <c r="H450" i="12"/>
  <c r="J450" i="12" s="1"/>
  <c r="F452" i="12"/>
  <c r="F453" i="12" l="1"/>
  <c r="G452" i="12"/>
  <c r="H451" i="12"/>
  <c r="J451" i="12" s="1"/>
  <c r="G453" i="12" l="1"/>
  <c r="H452" i="12"/>
  <c r="J452" i="12" s="1"/>
  <c r="F454" i="12"/>
  <c r="F455" i="12" l="1"/>
  <c r="G454" i="12"/>
  <c r="H453" i="12"/>
  <c r="J453" i="12" s="1"/>
  <c r="G455" i="12" l="1"/>
  <c r="H454" i="12"/>
  <c r="J454" i="12" s="1"/>
  <c r="F456" i="12"/>
  <c r="F457" i="12" l="1"/>
  <c r="G456" i="12"/>
  <c r="H455" i="12"/>
  <c r="J455" i="12" s="1"/>
  <c r="G457" i="12" l="1"/>
  <c r="H456" i="12"/>
  <c r="J456" i="12" s="1"/>
  <c r="F458" i="12"/>
  <c r="F459" i="12" l="1"/>
  <c r="G458" i="12"/>
  <c r="H457" i="12"/>
  <c r="J457" i="12" s="1"/>
  <c r="G459" i="12" l="1"/>
  <c r="H458" i="12"/>
  <c r="J458" i="12" s="1"/>
  <c r="F460" i="12"/>
  <c r="F461" i="12" l="1"/>
  <c r="G460" i="12"/>
  <c r="H459" i="12"/>
  <c r="J459" i="12" s="1"/>
  <c r="G461" i="12" l="1"/>
  <c r="H460" i="12"/>
  <c r="J460" i="12" s="1"/>
  <c r="F462" i="12"/>
  <c r="F463" i="12" l="1"/>
  <c r="G462" i="12"/>
  <c r="H461" i="12"/>
  <c r="J461" i="12" s="1"/>
  <c r="G463" i="12" l="1"/>
  <c r="H462" i="12"/>
  <c r="J462" i="12" s="1"/>
  <c r="F464" i="12"/>
  <c r="F465" i="12" l="1"/>
  <c r="G464" i="12"/>
  <c r="H463" i="12"/>
  <c r="J463" i="12" s="1"/>
  <c r="G465" i="12" l="1"/>
  <c r="H464" i="12"/>
  <c r="J464" i="12" s="1"/>
  <c r="F466" i="12"/>
  <c r="F467" i="12" l="1"/>
  <c r="G466" i="12"/>
  <c r="H465" i="12"/>
  <c r="J465" i="12" s="1"/>
  <c r="G467" i="12" l="1"/>
  <c r="H466" i="12"/>
  <c r="J466" i="12" s="1"/>
  <c r="F468" i="12"/>
  <c r="F469" i="12" l="1"/>
  <c r="G468" i="12"/>
  <c r="H467" i="12"/>
  <c r="J467" i="12" s="1"/>
  <c r="G469" i="12" l="1"/>
  <c r="H468" i="12"/>
  <c r="J468" i="12" s="1"/>
  <c r="F470" i="12"/>
  <c r="F471" i="12" l="1"/>
  <c r="G470" i="12"/>
  <c r="H469" i="12"/>
  <c r="J469" i="12" s="1"/>
  <c r="G471" i="12" l="1"/>
  <c r="H470" i="12"/>
  <c r="J470" i="12" s="1"/>
  <c r="F472" i="12"/>
  <c r="F473" i="12" l="1"/>
  <c r="G472" i="12"/>
  <c r="H471" i="12"/>
  <c r="J471" i="12" s="1"/>
  <c r="G473" i="12" l="1"/>
  <c r="H472" i="12"/>
  <c r="J472" i="12" s="1"/>
  <c r="F474" i="12"/>
  <c r="F475" i="12" l="1"/>
  <c r="G474" i="12"/>
  <c r="H473" i="12"/>
  <c r="J473" i="12" s="1"/>
  <c r="G475" i="12" l="1"/>
  <c r="H474" i="12"/>
  <c r="J474" i="12" s="1"/>
  <c r="F476" i="12"/>
  <c r="F477" i="12" l="1"/>
  <c r="G476" i="12"/>
  <c r="H475" i="12"/>
  <c r="J475" i="12" s="1"/>
  <c r="G477" i="12" l="1"/>
  <c r="H476" i="12"/>
  <c r="J476" i="12" s="1"/>
  <c r="F478" i="12"/>
  <c r="F479" i="12" l="1"/>
  <c r="G478" i="12"/>
  <c r="H477" i="12"/>
  <c r="J477" i="12" s="1"/>
  <c r="G479" i="12" l="1"/>
  <c r="H478" i="12"/>
  <c r="J478" i="12" s="1"/>
  <c r="F480" i="12"/>
  <c r="F481" i="12" l="1"/>
  <c r="G480" i="12"/>
  <c r="H479" i="12"/>
  <c r="J479" i="12" s="1"/>
  <c r="G481" i="12" l="1"/>
  <c r="H480" i="12"/>
  <c r="J480" i="12" s="1"/>
  <c r="F482" i="12"/>
  <c r="F483" i="12" l="1"/>
  <c r="G482" i="12"/>
  <c r="H481" i="12"/>
  <c r="J481" i="12" s="1"/>
  <c r="G483" i="12" l="1"/>
  <c r="H482" i="12"/>
  <c r="J482" i="12" s="1"/>
  <c r="F484" i="12"/>
  <c r="F485" i="12" l="1"/>
  <c r="G484" i="12"/>
  <c r="H483" i="12"/>
  <c r="J483" i="12" s="1"/>
  <c r="G485" i="12" l="1"/>
  <c r="H484" i="12"/>
  <c r="J484" i="12" s="1"/>
  <c r="F486" i="12"/>
  <c r="F487" i="12" l="1"/>
  <c r="G486" i="12"/>
  <c r="H485" i="12"/>
  <c r="J485" i="12" s="1"/>
  <c r="G487" i="12" l="1"/>
  <c r="H486" i="12"/>
  <c r="J486" i="12" s="1"/>
  <c r="F488" i="12"/>
  <c r="F489" i="12" l="1"/>
  <c r="G488" i="12"/>
  <c r="H487" i="12"/>
  <c r="J487" i="12" s="1"/>
  <c r="G489" i="12" l="1"/>
  <c r="H488" i="12"/>
  <c r="J488" i="12" s="1"/>
  <c r="F490" i="12"/>
  <c r="F491" i="12" l="1"/>
  <c r="G490" i="12"/>
  <c r="H489" i="12"/>
  <c r="J489" i="12" s="1"/>
  <c r="G491" i="12" l="1"/>
  <c r="H490" i="12"/>
  <c r="J490" i="12" s="1"/>
  <c r="F492" i="12"/>
  <c r="F493" i="12" l="1"/>
  <c r="G492" i="12"/>
  <c r="H491" i="12"/>
  <c r="J491" i="12" s="1"/>
  <c r="G493" i="12" l="1"/>
  <c r="H492" i="12"/>
  <c r="J492" i="12" s="1"/>
  <c r="F494" i="12"/>
  <c r="F495" i="12" l="1"/>
  <c r="G494" i="12"/>
  <c r="H493" i="12"/>
  <c r="J493" i="12" s="1"/>
  <c r="G495" i="12" l="1"/>
  <c r="H494" i="12"/>
  <c r="J494" i="12" s="1"/>
  <c r="F496" i="12"/>
  <c r="F497" i="12" l="1"/>
  <c r="G496" i="12"/>
  <c r="H495" i="12"/>
  <c r="J495" i="12" s="1"/>
  <c r="G497" i="12" l="1"/>
  <c r="H496" i="12"/>
  <c r="J496" i="12" s="1"/>
  <c r="F498" i="12"/>
  <c r="F499" i="12" l="1"/>
  <c r="G498" i="12"/>
  <c r="H497" i="12"/>
  <c r="J497" i="12" s="1"/>
  <c r="G499" i="12" l="1"/>
  <c r="H498" i="12"/>
  <c r="J498" i="12" s="1"/>
  <c r="F500" i="12"/>
  <c r="F501" i="12" l="1"/>
  <c r="G500" i="12"/>
  <c r="H499" i="12"/>
  <c r="J499" i="12" s="1"/>
  <c r="G501" i="12" l="1"/>
  <c r="H500" i="12"/>
  <c r="J500" i="12" s="1"/>
  <c r="F502" i="12"/>
  <c r="F503" i="12" l="1"/>
  <c r="G502" i="12"/>
  <c r="H501" i="12"/>
  <c r="J501" i="12" s="1"/>
  <c r="G503" i="12" l="1"/>
  <c r="H502" i="12"/>
  <c r="J502" i="12" s="1"/>
  <c r="F504" i="12"/>
  <c r="F505" i="12" l="1"/>
  <c r="G504" i="12"/>
  <c r="H503" i="12"/>
  <c r="J503" i="12" s="1"/>
  <c r="G505" i="12" l="1"/>
  <c r="H504" i="12"/>
  <c r="J504" i="12" s="1"/>
  <c r="F506" i="12"/>
  <c r="F507" i="12" l="1"/>
  <c r="G506" i="12"/>
  <c r="H505" i="12"/>
  <c r="J505" i="12" s="1"/>
  <c r="G507" i="12" l="1"/>
  <c r="H506" i="12"/>
  <c r="J506" i="12" s="1"/>
  <c r="F508" i="12"/>
  <c r="F509" i="12" l="1"/>
  <c r="G508" i="12"/>
  <c r="H507" i="12"/>
  <c r="J507" i="12" s="1"/>
  <c r="G509" i="12" l="1"/>
  <c r="H508" i="12"/>
  <c r="J508" i="12" s="1"/>
  <c r="F510" i="12"/>
  <c r="F511" i="12" l="1"/>
  <c r="G510" i="12"/>
  <c r="H509" i="12"/>
  <c r="J509" i="12" s="1"/>
  <c r="G511" i="12" l="1"/>
  <c r="H510" i="12"/>
  <c r="J510" i="12" s="1"/>
  <c r="F512" i="12"/>
  <c r="F513" i="12" l="1"/>
  <c r="G512" i="12"/>
  <c r="H511" i="12"/>
  <c r="J511" i="12" s="1"/>
  <c r="G513" i="12" l="1"/>
  <c r="H512" i="12"/>
  <c r="J512" i="12" s="1"/>
  <c r="F514" i="12"/>
  <c r="F515" i="12" l="1"/>
  <c r="G514" i="12"/>
  <c r="H513" i="12"/>
  <c r="J513" i="12" s="1"/>
  <c r="G515" i="12" l="1"/>
  <c r="H514" i="12"/>
  <c r="J514" i="12" s="1"/>
  <c r="F516" i="12"/>
  <c r="F517" i="12" l="1"/>
  <c r="G516" i="12"/>
  <c r="H515" i="12"/>
  <c r="J515" i="12" s="1"/>
  <c r="G517" i="12" l="1"/>
  <c r="H516" i="12"/>
  <c r="J516" i="12" s="1"/>
  <c r="F518" i="12"/>
  <c r="F519" i="12" l="1"/>
  <c r="G518" i="12"/>
  <c r="H517" i="12"/>
  <c r="J517" i="12" s="1"/>
  <c r="G519" i="12" l="1"/>
  <c r="H518" i="12"/>
  <c r="J518" i="12" s="1"/>
  <c r="F520" i="12"/>
  <c r="F521" i="12" l="1"/>
  <c r="G520" i="12"/>
  <c r="H519" i="12"/>
  <c r="J519" i="12" s="1"/>
  <c r="G521" i="12" l="1"/>
  <c r="H520" i="12"/>
  <c r="J520" i="12" s="1"/>
  <c r="F522" i="12"/>
  <c r="F523" i="12" l="1"/>
  <c r="G522" i="12"/>
  <c r="H521" i="12"/>
  <c r="J521" i="12" s="1"/>
  <c r="G523" i="12" l="1"/>
  <c r="H522" i="12"/>
  <c r="J522" i="12" s="1"/>
  <c r="F524" i="12"/>
  <c r="F525" i="12" l="1"/>
  <c r="G524" i="12"/>
  <c r="H523" i="12"/>
  <c r="J523" i="12" s="1"/>
  <c r="G525" i="12" l="1"/>
  <c r="H524" i="12"/>
  <c r="J524" i="12" s="1"/>
  <c r="F526" i="12"/>
  <c r="F527" i="12" l="1"/>
  <c r="G526" i="12"/>
  <c r="H525" i="12"/>
  <c r="J525" i="12" s="1"/>
  <c r="G527" i="12" l="1"/>
  <c r="H526" i="12"/>
  <c r="J526" i="12" s="1"/>
  <c r="F528" i="12"/>
  <c r="F529" i="12" l="1"/>
  <c r="G528" i="12"/>
  <c r="H527" i="12"/>
  <c r="J527" i="12" s="1"/>
  <c r="G529" i="12" l="1"/>
  <c r="H528" i="12"/>
  <c r="J528" i="12" s="1"/>
  <c r="F530" i="12"/>
  <c r="F531" i="12" l="1"/>
  <c r="G530" i="12"/>
  <c r="H529" i="12"/>
  <c r="J529" i="12" s="1"/>
  <c r="G531" i="12" l="1"/>
  <c r="H530" i="12"/>
  <c r="J530" i="12" s="1"/>
  <c r="F532" i="12"/>
  <c r="F533" i="12" l="1"/>
  <c r="G532" i="12"/>
  <c r="H531" i="12"/>
  <c r="J531" i="12" s="1"/>
  <c r="G533" i="12" l="1"/>
  <c r="H532" i="12"/>
  <c r="J532" i="12" s="1"/>
  <c r="F534" i="12"/>
  <c r="G534" i="12" l="1"/>
  <c r="H533" i="12"/>
  <c r="J533" i="12" s="1"/>
  <c r="F535" i="12"/>
  <c r="F536" i="12" l="1"/>
  <c r="G535" i="12"/>
  <c r="H534" i="12"/>
  <c r="J534" i="12" s="1"/>
  <c r="G536" i="12" l="1"/>
  <c r="H535" i="12"/>
  <c r="J535" i="12" s="1"/>
  <c r="F537" i="12"/>
  <c r="F538" i="12" l="1"/>
  <c r="G537" i="12"/>
  <c r="H536" i="12"/>
  <c r="J536" i="12" s="1"/>
  <c r="G538" i="12" l="1"/>
  <c r="H537" i="12"/>
  <c r="J537" i="12" s="1"/>
  <c r="F539" i="12"/>
  <c r="F540" i="12" l="1"/>
  <c r="G539" i="12"/>
  <c r="H538" i="12"/>
  <c r="J538" i="12" s="1"/>
  <c r="G540" i="12" l="1"/>
  <c r="H539" i="12"/>
  <c r="J539" i="12" s="1"/>
  <c r="F541" i="12"/>
  <c r="F542" i="12" l="1"/>
  <c r="G541" i="12"/>
  <c r="H540" i="12"/>
  <c r="J540" i="12" s="1"/>
  <c r="G542" i="12" l="1"/>
  <c r="H541" i="12"/>
  <c r="J541" i="12" s="1"/>
  <c r="F543" i="12"/>
  <c r="F544" i="12" l="1"/>
  <c r="G543" i="12"/>
  <c r="H542" i="12"/>
  <c r="J542" i="12" s="1"/>
  <c r="F545" i="12" l="1"/>
  <c r="G544" i="12"/>
  <c r="H543" i="12"/>
  <c r="J543" i="12" s="1"/>
  <c r="F546" i="12" l="1"/>
  <c r="G545" i="12"/>
  <c r="H544" i="12"/>
  <c r="J544" i="12" s="1"/>
  <c r="F547" i="12" l="1"/>
  <c r="G546" i="12"/>
  <c r="H545" i="12"/>
  <c r="J545" i="12" s="1"/>
  <c r="F548" i="12" l="1"/>
  <c r="G547" i="12"/>
  <c r="H546" i="12"/>
  <c r="J546" i="12" s="1"/>
  <c r="G548" i="12" l="1"/>
  <c r="H547" i="12"/>
  <c r="J547" i="12" s="1"/>
  <c r="F549" i="12"/>
  <c r="F550" i="12" l="1"/>
  <c r="G549" i="12"/>
  <c r="H548" i="12"/>
  <c r="J548" i="12" s="1"/>
  <c r="G550" i="12" l="1"/>
  <c r="H549" i="12"/>
  <c r="J549" i="12" s="1"/>
  <c r="F551" i="12"/>
  <c r="F552" i="12" l="1"/>
  <c r="G551" i="12"/>
  <c r="H550" i="12"/>
  <c r="J550" i="12" s="1"/>
  <c r="G552" i="12" l="1"/>
  <c r="H551" i="12"/>
  <c r="J551" i="12" s="1"/>
  <c r="F553" i="12"/>
  <c r="F554" i="12" l="1"/>
  <c r="G553" i="12"/>
  <c r="H552" i="12"/>
  <c r="J552" i="12" s="1"/>
  <c r="G554" i="12" l="1"/>
  <c r="H553" i="12"/>
  <c r="J553" i="12" s="1"/>
  <c r="F555" i="12"/>
  <c r="F556" i="12" l="1"/>
  <c r="G555" i="12"/>
  <c r="H554" i="12"/>
  <c r="J554" i="12" s="1"/>
  <c r="G556" i="12" l="1"/>
  <c r="H555" i="12"/>
  <c r="J555" i="12" s="1"/>
  <c r="F557" i="12"/>
  <c r="F558" i="12" l="1"/>
  <c r="G557" i="12"/>
  <c r="H556" i="12"/>
  <c r="J556" i="12" s="1"/>
  <c r="G558" i="12" l="1"/>
  <c r="H557" i="12"/>
  <c r="J557" i="12" s="1"/>
  <c r="F559" i="12"/>
  <c r="F560" i="12" l="1"/>
  <c r="G559" i="12"/>
  <c r="H558" i="12"/>
  <c r="J558" i="12" s="1"/>
  <c r="G560" i="12" l="1"/>
  <c r="H559" i="12"/>
  <c r="J559" i="12" s="1"/>
  <c r="F561" i="12"/>
  <c r="G561" i="12" l="1"/>
  <c r="H560" i="12"/>
  <c r="J560" i="12" s="1"/>
  <c r="F562" i="12"/>
  <c r="F563" i="12" l="1"/>
  <c r="G562" i="12"/>
  <c r="H561" i="12"/>
  <c r="J561" i="12" s="1"/>
  <c r="G563" i="12" l="1"/>
  <c r="H562" i="12"/>
  <c r="J562" i="12" s="1"/>
  <c r="F564" i="12"/>
  <c r="F565" i="12" l="1"/>
  <c r="G564" i="12"/>
  <c r="H563" i="12"/>
  <c r="J563" i="12" s="1"/>
  <c r="F566" i="12" l="1"/>
  <c r="G565" i="12"/>
  <c r="H564" i="12"/>
  <c r="J564" i="12" s="1"/>
  <c r="G566" i="12" l="1"/>
  <c r="H565" i="12"/>
  <c r="J565" i="12" s="1"/>
  <c r="F567" i="12"/>
  <c r="F568" i="12" l="1"/>
  <c r="G567" i="12"/>
  <c r="H566" i="12"/>
  <c r="J566" i="12" s="1"/>
  <c r="G568" i="12" l="1"/>
  <c r="H567" i="12"/>
  <c r="J567" i="12" s="1"/>
  <c r="F569" i="12"/>
  <c r="F570" i="12" l="1"/>
  <c r="G569" i="12"/>
  <c r="H568" i="12"/>
  <c r="J568" i="12" s="1"/>
  <c r="G570" i="12" l="1"/>
  <c r="H569" i="12"/>
  <c r="J569" i="12" s="1"/>
  <c r="F571" i="12"/>
  <c r="G571" i="12" l="1"/>
  <c r="H570" i="12"/>
  <c r="J570" i="12" s="1"/>
  <c r="F572" i="12"/>
  <c r="F573" i="12" l="1"/>
  <c r="G572" i="12"/>
  <c r="H571" i="12"/>
  <c r="J571" i="12" s="1"/>
  <c r="G573" i="12" l="1"/>
  <c r="H572" i="12"/>
  <c r="J572" i="12" s="1"/>
  <c r="F574" i="12"/>
  <c r="F575" i="12" l="1"/>
  <c r="G574" i="12"/>
  <c r="H573" i="12"/>
  <c r="J573" i="12" s="1"/>
  <c r="G575" i="12" l="1"/>
  <c r="H574" i="12"/>
  <c r="J574" i="12" s="1"/>
  <c r="F576" i="12"/>
  <c r="F577" i="12" l="1"/>
  <c r="G576" i="12"/>
  <c r="H575" i="12"/>
  <c r="J575" i="12" s="1"/>
  <c r="G577" i="12" l="1"/>
  <c r="H576" i="12"/>
  <c r="J576" i="12" s="1"/>
  <c r="F578" i="12"/>
  <c r="F579" i="12" l="1"/>
  <c r="G578" i="12"/>
  <c r="H577" i="12"/>
  <c r="J577" i="12" s="1"/>
  <c r="G579" i="12" l="1"/>
  <c r="H578" i="12"/>
  <c r="J578" i="12" s="1"/>
  <c r="F580" i="12"/>
  <c r="F581" i="12" l="1"/>
  <c r="G580" i="12"/>
  <c r="H579" i="12"/>
  <c r="J579" i="12" s="1"/>
  <c r="G581" i="12" l="1"/>
  <c r="H580" i="12"/>
  <c r="J580" i="12" s="1"/>
  <c r="F582" i="12"/>
  <c r="F583" i="12" l="1"/>
  <c r="G582" i="12"/>
  <c r="H581" i="12"/>
  <c r="J581" i="12" s="1"/>
  <c r="G583" i="12" l="1"/>
  <c r="H582" i="12"/>
  <c r="J582" i="12" s="1"/>
  <c r="F584" i="12"/>
  <c r="F585" i="12" l="1"/>
  <c r="G584" i="12"/>
  <c r="H583" i="12"/>
  <c r="J583" i="12" s="1"/>
  <c r="G585" i="12" l="1"/>
  <c r="H584" i="12"/>
  <c r="J584" i="12" s="1"/>
  <c r="F586" i="12"/>
  <c r="F587" i="12" l="1"/>
  <c r="G586" i="12"/>
  <c r="H585" i="12"/>
  <c r="J585" i="12" s="1"/>
  <c r="G587" i="12" l="1"/>
  <c r="H586" i="12"/>
  <c r="J586" i="12" s="1"/>
  <c r="F588" i="12"/>
  <c r="F589" i="12" l="1"/>
  <c r="G588" i="12"/>
  <c r="H587" i="12"/>
  <c r="J587" i="12" s="1"/>
  <c r="G589" i="12" l="1"/>
  <c r="H588" i="12"/>
  <c r="J588" i="12" s="1"/>
  <c r="F590" i="12"/>
  <c r="F591" i="12" l="1"/>
  <c r="G590" i="12"/>
  <c r="H589" i="12"/>
  <c r="J589" i="12" s="1"/>
  <c r="G591" i="12" l="1"/>
  <c r="H590" i="12"/>
  <c r="J590" i="12" s="1"/>
  <c r="F592" i="12"/>
  <c r="F593" i="12" l="1"/>
  <c r="G592" i="12"/>
  <c r="H591" i="12"/>
  <c r="J591" i="12" s="1"/>
  <c r="G593" i="12" l="1"/>
  <c r="H592" i="12"/>
  <c r="J592" i="12" s="1"/>
  <c r="F594" i="12"/>
  <c r="F595" i="12" l="1"/>
  <c r="G594" i="12"/>
  <c r="H593" i="12"/>
  <c r="J593" i="12" s="1"/>
  <c r="G595" i="12" l="1"/>
  <c r="H594" i="12"/>
  <c r="J594" i="12" s="1"/>
  <c r="F596" i="12"/>
  <c r="F597" i="12" l="1"/>
  <c r="G596" i="12"/>
  <c r="H595" i="12"/>
  <c r="J595" i="12" s="1"/>
  <c r="G597" i="12" l="1"/>
  <c r="H596" i="12"/>
  <c r="J596" i="12" s="1"/>
  <c r="F598" i="12"/>
  <c r="F599" i="12" l="1"/>
  <c r="G598" i="12"/>
  <c r="H597" i="12"/>
  <c r="J597" i="12" s="1"/>
  <c r="G599" i="12" l="1"/>
  <c r="H598" i="12"/>
  <c r="J598" i="12" s="1"/>
  <c r="F600" i="12"/>
  <c r="F601" i="12" l="1"/>
  <c r="G600" i="12"/>
  <c r="H599" i="12"/>
  <c r="J599" i="12" s="1"/>
  <c r="G601" i="12" l="1"/>
  <c r="H600" i="12"/>
  <c r="J600" i="12" s="1"/>
  <c r="F602" i="12"/>
  <c r="F603" i="12" l="1"/>
  <c r="G602" i="12"/>
  <c r="H601" i="12"/>
  <c r="J601" i="12" s="1"/>
  <c r="G603" i="12" l="1"/>
  <c r="H602" i="12"/>
  <c r="J602" i="12" s="1"/>
  <c r="F604" i="12"/>
  <c r="F605" i="12" l="1"/>
  <c r="G604" i="12"/>
  <c r="H603" i="12"/>
  <c r="J603" i="12" s="1"/>
  <c r="G605" i="12" l="1"/>
  <c r="H604" i="12"/>
  <c r="J604" i="12" s="1"/>
  <c r="F606" i="12"/>
  <c r="F607" i="12" l="1"/>
  <c r="G606" i="12"/>
  <c r="H605" i="12"/>
  <c r="J605" i="12" s="1"/>
  <c r="G607" i="12" l="1"/>
  <c r="H606" i="12"/>
  <c r="J606" i="12" s="1"/>
  <c r="F608" i="12"/>
  <c r="F609" i="12" l="1"/>
  <c r="G608" i="12"/>
  <c r="H607" i="12"/>
  <c r="J607" i="12" s="1"/>
  <c r="G609" i="12" l="1"/>
  <c r="H608" i="12"/>
  <c r="J608" i="12" s="1"/>
  <c r="F610" i="12"/>
  <c r="F611" i="12" l="1"/>
  <c r="G610" i="12"/>
  <c r="H609" i="12"/>
  <c r="J609" i="12" s="1"/>
  <c r="G611" i="12" l="1"/>
  <c r="H610" i="12"/>
  <c r="J610" i="12" s="1"/>
  <c r="F612" i="12"/>
  <c r="F613" i="12" l="1"/>
  <c r="G612" i="12"/>
  <c r="H611" i="12"/>
  <c r="J611" i="12" s="1"/>
  <c r="G613" i="12" l="1"/>
  <c r="H612" i="12"/>
  <c r="J612" i="12" s="1"/>
  <c r="F614" i="12"/>
  <c r="F615" i="12" l="1"/>
  <c r="G614" i="12"/>
  <c r="H613" i="12"/>
  <c r="J613" i="12" s="1"/>
  <c r="G615" i="12" l="1"/>
  <c r="H614" i="12"/>
  <c r="J614" i="12" s="1"/>
  <c r="F616" i="12"/>
  <c r="F617" i="12" l="1"/>
  <c r="G616" i="12"/>
  <c r="H615" i="12"/>
  <c r="J615" i="12" s="1"/>
  <c r="G617" i="12" l="1"/>
  <c r="H616" i="12"/>
  <c r="J616" i="12" s="1"/>
  <c r="F618" i="12"/>
  <c r="F619" i="12" l="1"/>
  <c r="G618" i="12"/>
  <c r="H617" i="12"/>
  <c r="J617" i="12" s="1"/>
  <c r="G619" i="12" l="1"/>
  <c r="H618" i="12"/>
  <c r="J618" i="12" s="1"/>
  <c r="F620" i="12"/>
  <c r="F621" i="12" l="1"/>
  <c r="G620" i="12"/>
  <c r="H619" i="12"/>
  <c r="J619" i="12" s="1"/>
  <c r="G621" i="12" l="1"/>
  <c r="H620" i="12"/>
  <c r="J620" i="12" s="1"/>
  <c r="F622" i="12"/>
  <c r="F623" i="12" l="1"/>
  <c r="G622" i="12"/>
  <c r="H621" i="12"/>
  <c r="J621" i="12" s="1"/>
  <c r="G623" i="12" l="1"/>
  <c r="H622" i="12"/>
  <c r="J622" i="12" s="1"/>
  <c r="F624" i="12"/>
  <c r="F625" i="12" l="1"/>
  <c r="G624" i="12"/>
  <c r="H623" i="12"/>
  <c r="J623" i="12" s="1"/>
  <c r="G625" i="12" l="1"/>
  <c r="H624" i="12"/>
  <c r="J624" i="12" s="1"/>
  <c r="F626" i="12"/>
  <c r="F627" i="12" l="1"/>
  <c r="G626" i="12"/>
  <c r="H625" i="12"/>
  <c r="J625" i="12" s="1"/>
  <c r="G627" i="12" l="1"/>
  <c r="H626" i="12"/>
  <c r="J626" i="12" s="1"/>
  <c r="F628" i="12"/>
  <c r="F629" i="12" l="1"/>
  <c r="G628" i="12"/>
  <c r="H627" i="12"/>
  <c r="J627" i="12" s="1"/>
  <c r="G629" i="12" l="1"/>
  <c r="H628" i="12"/>
  <c r="J628" i="12" s="1"/>
  <c r="F630" i="12"/>
  <c r="F631" i="12" l="1"/>
  <c r="G630" i="12"/>
  <c r="H629" i="12"/>
  <c r="J629" i="12" s="1"/>
  <c r="G631" i="12" l="1"/>
  <c r="H630" i="12"/>
  <c r="J630" i="12" s="1"/>
  <c r="F632" i="12"/>
  <c r="F633" i="12" l="1"/>
  <c r="G632" i="12"/>
  <c r="H631" i="12"/>
  <c r="J631" i="12" s="1"/>
  <c r="H633" i="12" l="1"/>
  <c r="J633" i="12" s="1"/>
  <c r="H632" i="12"/>
  <c r="J632" i="12" s="1"/>
</calcChain>
</file>

<file path=xl/sharedStrings.xml><?xml version="1.0" encoding="utf-8"?>
<sst xmlns="http://schemas.openxmlformats.org/spreadsheetml/2006/main" count="178" uniqueCount="95">
  <si>
    <t>gridcode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</si>
  <si>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</si>
  <si>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</si>
  <si>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</si>
  <si>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</si>
  <si>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</si>
  <si>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</si>
  <si>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</si>
  <si>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</si>
  <si>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</si>
  <si>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</si>
  <si>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</si>
  <si>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</si>
  <si>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</si>
  <si>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</si>
  <si>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</si>
  <si>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</si>
  <si>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</si>
  <si>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</si>
  <si>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</si>
  <si>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</si>
  <si>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</si>
  <si>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</si>
  <si>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</si>
  <si>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</si>
  <si>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pop13</t>
  </si>
  <si>
    <t>Gini</t>
  </si>
  <si>
    <t>travel_time_13</t>
  </si>
  <si>
    <t>TT13_cum%</t>
  </si>
  <si>
    <t>Pop13_cum</t>
  </si>
  <si>
    <t>BarWidth</t>
  </si>
  <si>
    <t>BarHeight</t>
  </si>
  <si>
    <t>BarArea</t>
  </si>
  <si>
    <t>Total</t>
  </si>
  <si>
    <t>A</t>
  </si>
  <si>
    <t>TEST</t>
  </si>
  <si>
    <t>Q1</t>
  </si>
  <si>
    <t>Q2</t>
  </si>
  <si>
    <t>Q3</t>
  </si>
  <si>
    <t>DYNAMIC POPULATION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</si>
  <si>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</si>
  <si>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</si>
  <si>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</si>
  <si>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</si>
  <si>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</si>
  <si>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</si>
  <si>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</si>
  <si>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</si>
  <si>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</si>
  <si>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</si>
  <si>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</si>
  <si>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</si>
  <si>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</si>
  <si>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</si>
  <si>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</si>
  <si>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</si>
  <si>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</si>
  <si>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</si>
  <si>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</si>
  <si>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</si>
  <si>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</si>
  <si>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</si>
  <si>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</si>
  <si>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dynamic accessibility in travel times to closest store</t>
  </si>
  <si>
    <t>Q4</t>
  </si>
  <si>
    <t>AVG</t>
  </si>
  <si>
    <t>Ruutujen jakautumine kvartiileihin matka-ajan pohjalta</t>
  </si>
  <si>
    <t>TRAVELTIMES</t>
  </si>
  <si>
    <t>POPULATION</t>
  </si>
  <si>
    <t>h_0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</si>
  <si>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</si>
  <si>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</si>
  <si>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</si>
  <si>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</si>
  <si>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</si>
  <si>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</si>
  <si>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</si>
  <si>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</si>
  <si>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</si>
  <si>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</si>
  <si>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</si>
  <si>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</si>
  <si>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</si>
  <si>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</si>
  <si>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</si>
  <si>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</si>
  <si>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</si>
  <si>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</si>
  <si>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</si>
  <si>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</si>
  <si>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</si>
  <si>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</si>
  <si>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</si>
  <si>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</si>
  <si>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EI KÄYTETÄ!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</si>
</sst>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"/>
    <numFmt numFmtId="167" formatCode="0.00000"/>
    <numFmt numFmtId="168" formatCode="0.000000"/>
    <numFmt numFmtId="170" formatCode="0.00000000"/>
    <numFmt numFmtId="178" formatCode="0.00000E+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0" fontId="1" fillId="0" borderId="0" xfId="0" applyFont="1"/>
    <xf numFmtId="1" fontId="1" fillId="0" borderId="0" xfId="0" applyNumberFormat="1" applyFon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7" fontId="1" fillId="0" borderId="0" xfId="0" applyNumberFormat="1" applyFont="1"/>
    <xf numFmtId="168" fontId="0" fillId="0" borderId="0" xfId="0" applyNumberFormat="1"/>
    <xf numFmtId="170" fontId="0" fillId="0" borderId="0" xfId="0" applyNumberFormat="1"/>
    <xf numFmtId="178" fontId="0" fillId="0" borderId="0" xfId="0" applyNumberFormat="1"/>
    <xf numFmtId="1" fontId="2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'DYN_POP_by_grids (3)'!$BZ$17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(3)'!$BZ$18:$BZ$140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"/>
          <c:order val="1"/>
          <c:tx>
            <c:strRef>
              <c:f>'DYN_POP_by_grids (3)'!$CA$17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(3)'!$CA$18:$CA$140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"/>
          <c:order val="2"/>
          <c:tx>
            <c:strRef>
              <c:f>'DYN_POP_by_grids (3)'!$CB$17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(3)'!$CB$18:$CB$140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3"/>
          <c:order val="3"/>
          <c:tx>
            <c:strRef>
              <c:f>'DYN_POP_by_grids (3)'!$CC$17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(3)'!$CC$18:$CC$140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4"/>
          <c:order val="4"/>
          <c:tx>
            <c:strRef>
              <c:f>'DYN_POP_by_grids (3)'!$CD$17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(3)'!$CD$18:$CD$140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5"/>
          <c:order val="5"/>
          <c:tx>
            <c:strRef>
              <c:f>'DYN_POP_by_grids (3)'!$CE$17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(3)'!$CE$18:$CE$140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6"/>
          <c:order val="6"/>
          <c:tx>
            <c:strRef>
              <c:f>'DYN_POP_by_grids (3)'!$CF$17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(3)'!$CF$18:$CF$140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7"/>
          <c:order val="7"/>
          <c:tx>
            <c:strRef>
              <c:f>'DYN_POP_by_grids (3)'!$CG$17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(3)'!$CG$18:$CG$140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8"/>
          <c:order val="8"/>
          <c:tx>
            <c:strRef>
              <c:f>'DYN_POP_by_grids (3)'!$CH$17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(3)'!$CH$18:$CH$140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9"/>
          <c:order val="9"/>
          <c:tx>
            <c:strRef>
              <c:f>'DYN_POP_by_grids (3)'!$CI$17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(3)'!$CI$18:$CI$140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0"/>
          <c:order val="10"/>
          <c:tx>
            <c:strRef>
              <c:f>'DYN_POP_by_grids (3)'!$CJ$17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(3)'!$CJ$18:$CJ$140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1"/>
          <c:order val="11"/>
          <c:tx>
            <c:strRef>
              <c:f>'DYN_POP_by_grids (3)'!$CK$17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(3)'!$CK$18:$CK$140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2"/>
          <c:order val="12"/>
          <c:tx>
            <c:strRef>
              <c:f>'DYN_POP_by_grids (3)'!$CL$17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(3)'!$CL$18:$CL$140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3"/>
          <c:order val="13"/>
          <c:tx>
            <c:strRef>
              <c:f>'DYN_POP_by_grids (3)'!$CM$17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(3)'!$CM$18:$CM$140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4"/>
          <c:order val="14"/>
          <c:tx>
            <c:strRef>
              <c:f>'DYN_POP_by_grids (3)'!$CN$17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(3)'!$CN$18:$CN$140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5"/>
          <c:order val="15"/>
          <c:tx>
            <c:strRef>
              <c:f>'DYN_POP_by_grids (3)'!$CO$17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(3)'!$CO$18:$CO$140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6"/>
          <c:order val="16"/>
          <c:tx>
            <c:strRef>
              <c:f>'DYN_POP_by_grids (3)'!$CP$17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(3)'!$CP$18:$CP$140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7"/>
          <c:order val="17"/>
          <c:tx>
            <c:strRef>
              <c:f>'DYN_POP_by_grids (3)'!$CQ$17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(3)'!$CQ$18:$CQ$140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8"/>
          <c:order val="18"/>
          <c:tx>
            <c:strRef>
              <c:f>'DYN_POP_by_grids (3)'!$CR$17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(3)'!$CR$18:$CR$140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9"/>
          <c:order val="19"/>
          <c:tx>
            <c:strRef>
              <c:f>'DYN_POP_by_grids (3)'!$CS$17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(3)'!$CS$18:$CS$140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0"/>
          <c:order val="20"/>
          <c:tx>
            <c:strRef>
              <c:f>'DYN_POP_by_grids (3)'!$CT$17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(3)'!$CT$18:$CT$140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1"/>
          <c:order val="21"/>
          <c:tx>
            <c:strRef>
              <c:f>'DYN_POP_by_grids (3)'!$CU$17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(3)'!$CU$18:$CU$140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2"/>
          <c:order val="22"/>
          <c:tx>
            <c:strRef>
              <c:f>'DYN_POP_by_grids (3)'!$CV$17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(3)'!$CV$18:$CV$140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3"/>
          <c:order val="23"/>
          <c:tx>
            <c:strRef>
              <c:f>'DYN_POP_by_grids (3)'!$CW$17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'DYN_POP_by_grids (3)'!$BY$18:$BY$140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(3)'!$CW$18:$CW$140</c:f>
              <c:numCache>
                <c:formatCode>0.00</c:formatCode>
                <c:ptCount val="1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31552"/>
        <c:axId val="402331944"/>
      </c:lineChart>
      <c:catAx>
        <c:axId val="4023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2331944"/>
        <c:crosses val="autoZero"/>
        <c:auto val="1"/>
        <c:lblAlgn val="ctr"/>
        <c:lblOffset val="100"/>
        <c:noMultiLvlLbl val="0"/>
      </c:catAx>
      <c:valAx>
        <c:axId val="40233194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2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'DYN_POP_by_grids (3)'!$CZ$17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(3)'!$CZ$18:$CZ$140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"/>
          <c:order val="1"/>
          <c:tx>
            <c:strRef>
              <c:f>'DYN_POP_by_grids (3)'!$DA$17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(3)'!$DA$18:$DA$140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"/>
          <c:order val="2"/>
          <c:tx>
            <c:strRef>
              <c:f>'DYN_POP_by_grids (3)'!$DB$17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(3)'!$DB$18:$DB$140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3"/>
          <c:order val="3"/>
          <c:tx>
            <c:strRef>
              <c:f>'DYN_POP_by_grids (3)'!$DC$17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(3)'!$DC$18:$DC$140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4"/>
          <c:order val="4"/>
          <c:tx>
            <c:strRef>
              <c:f>'DYN_POP_by_grids (3)'!$DD$17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(3)'!$DD$18:$DD$140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5"/>
          <c:order val="5"/>
          <c:tx>
            <c:strRef>
              <c:f>'DYN_POP_by_grids (3)'!$DE$17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(3)'!$DE$18:$DE$140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6"/>
          <c:order val="6"/>
          <c:tx>
            <c:strRef>
              <c:f>'DYN_POP_by_grids (3)'!$DF$17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(3)'!$DF$18:$DF$140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7"/>
          <c:order val="7"/>
          <c:tx>
            <c:strRef>
              <c:f>'DYN_POP_by_grids (3)'!$DG$17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(3)'!$DG$18:$DG$140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8"/>
          <c:order val="8"/>
          <c:tx>
            <c:strRef>
              <c:f>'DYN_POP_by_grids (3)'!$DH$17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(3)'!$DH$18:$DH$140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9"/>
          <c:order val="9"/>
          <c:tx>
            <c:strRef>
              <c:f>'DYN_POP_by_grids (3)'!$DI$17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(3)'!$DI$18:$DI$140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0"/>
          <c:order val="10"/>
          <c:tx>
            <c:strRef>
              <c:f>'DYN_POP_by_grids (3)'!$DJ$17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(3)'!$DJ$18:$DJ$140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1"/>
          <c:order val="11"/>
          <c:tx>
            <c:strRef>
              <c:f>'DYN_POP_by_grids (3)'!$DK$17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(3)'!$DK$18:$DK$140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2"/>
          <c:order val="12"/>
          <c:tx>
            <c:strRef>
              <c:f>'DYN_POP_by_grids (3)'!$DL$17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(3)'!$DL$18:$DL$140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3"/>
          <c:order val="13"/>
          <c:tx>
            <c:strRef>
              <c:f>'DYN_POP_by_grids (3)'!$DM$17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(3)'!$DM$18:$DM$140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4"/>
          <c:order val="14"/>
          <c:tx>
            <c:strRef>
              <c:f>'DYN_POP_by_grids (3)'!$DN$17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(3)'!$DN$18:$DN$140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5"/>
          <c:order val="15"/>
          <c:tx>
            <c:strRef>
              <c:f>'DYN_POP_by_grids (3)'!$DO$17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(3)'!$DO$18:$DO$140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6"/>
          <c:order val="16"/>
          <c:tx>
            <c:strRef>
              <c:f>'DYN_POP_by_grids (3)'!$DP$17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(3)'!$DP$18:$DP$140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7"/>
          <c:order val="17"/>
          <c:tx>
            <c:strRef>
              <c:f>'DYN_POP_by_grids (3)'!$DQ$17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(3)'!$DQ$18:$DQ$140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8"/>
          <c:order val="18"/>
          <c:tx>
            <c:strRef>
              <c:f>'DYN_POP_by_grids (3)'!$DR$17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(3)'!$DR$18:$DR$140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19"/>
          <c:order val="19"/>
          <c:tx>
            <c:strRef>
              <c:f>'DYN_POP_by_grids (3)'!$DS$17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(3)'!$DS$18:$DS$140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0"/>
          <c:order val="20"/>
          <c:tx>
            <c:strRef>
              <c:f>'DYN_POP_by_grids (3)'!$DT$17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(3)'!$DT$18:$DT$140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1"/>
          <c:order val="21"/>
          <c:tx>
            <c:strRef>
              <c:f>'DYN_POP_by_grids (3)'!$DU$17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(3)'!$DU$18:$DU$140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2"/>
          <c:order val="22"/>
          <c:tx>
            <c:strRef>
              <c:f>'DYN_POP_by_grids (3)'!$DV$17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(3)'!$DV$18:$DV$140</c:f>
              <c:numCache>
                <c:formatCode>0.00</c:formatCode>
                <c:ptCount val="123"/>
              </c:numCache>
            </c:numRef>
          </c:val>
          <c:smooth val="0"/>
        </c:ser>
        <c:ser>
          <c:idx val="23"/>
          <c:order val="23"/>
          <c:tx>
            <c:strRef>
              <c:f>'DYN_POP_by_grids (3)'!$DW$17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'DYN_POP_by_grids (3)'!$CY$18:$CY$140</c:f>
              <c:numCache>
                <c:formatCode>General</c:formatCode>
                <c:ptCount val="123"/>
              </c:numCache>
            </c:numRef>
          </c:cat>
          <c:val>
            <c:numRef>
              <c:f>'DYN_POP_by_grids (3)'!$DW$18:$DW$140</c:f>
              <c:numCache>
                <c:formatCode>0.00</c:formatCode>
                <c:ptCount val="1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32728"/>
        <c:axId val="402333120"/>
      </c:lineChart>
      <c:catAx>
        <c:axId val="40233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2333120"/>
        <c:crosses val="autoZero"/>
        <c:auto val="1"/>
        <c:lblAlgn val="ctr"/>
        <c:lblOffset val="100"/>
        <c:noMultiLvlLbl val="0"/>
      </c:catAx>
      <c:valAx>
        <c:axId val="40233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23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19798648526156"/>
          <c:y val="0.2060829071785448"/>
          <c:w val="0.26122021033071535"/>
          <c:h val="0.52091713581357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'DYN_POP_by_grids (3)'!$BY$165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(3)'!$BZ$165:$CW$165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1"/>
          <c:tx>
            <c:strRef>
              <c:f>'DYN_POP_by_grids (3)'!$BY$164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(3)'!$BZ$164:$CW$164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'DYN_POP_by_grids (3)'!$BY$163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(3)'!$BZ$163:$CW$163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3"/>
          <c:tx>
            <c:strRef>
              <c:f>'DYN_POP_by_grids (3)'!$BY$162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(3)'!$BZ$162:$CW$162</c:f>
              <c:numCache>
                <c:formatCode>General</c:formatCode>
                <c:ptCount val="24"/>
              </c:numCache>
            </c:numRef>
          </c:val>
        </c:ser>
        <c:ser>
          <c:idx val="0"/>
          <c:order val="4"/>
          <c:tx>
            <c:strRef>
              <c:f>'DYN_POP_by_grids (3)'!$BY$161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(3)'!$BZ$161:$CW$161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'DYN_POP_by_grids (3)'!$BY$166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(3)'!$BZ$166:$CW$166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'DYN_POP_by_grids (3)'!$BY$167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(3)'!$BZ$167:$CW$167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'DYN_POP_by_grids (3)'!$BY$168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(3)'!$BZ$168:$CW$168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'DYN_POP_by_grids (3)'!$BY$169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(3)'!$BZ$169:$CW$169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'DYN_POP_by_grids (3)'!$BY$170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(3)'!$BZ$170:$CW$170</c:f>
              <c:numCache>
                <c:formatCode>General</c:formatCode>
                <c:ptCount val="24"/>
              </c:numCache>
            </c:numRef>
          </c:val>
        </c:ser>
        <c:ser>
          <c:idx val="10"/>
          <c:order val="10"/>
          <c:tx>
            <c:strRef>
              <c:f>'DYN_POP_by_grids (3)'!$BY$171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'DYN_POP_by_grids (3)'!$BZ$160:$CW$160</c:f>
              <c:numCache>
                <c:formatCode>General</c:formatCode>
                <c:ptCount val="24"/>
              </c:numCache>
            </c:numRef>
          </c:cat>
          <c:val>
            <c:numRef>
              <c:f>'DYN_POP_by_grids (3)'!$BZ$171:$CW$171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97217824"/>
        <c:axId val="397218216"/>
      </c:barChart>
      <c:catAx>
        <c:axId val="3972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8216"/>
        <c:crosses val="autoZero"/>
        <c:auto val="1"/>
        <c:lblAlgn val="ctr"/>
        <c:lblOffset val="100"/>
        <c:noMultiLvlLbl val="0"/>
      </c:catAx>
      <c:valAx>
        <c:axId val="397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40752194747821E-2"/>
          <c:y val="5.0925925925925923E-2"/>
          <c:w val="0.93329668155089462"/>
          <c:h val="0.82366506270049578"/>
        </c:manualLayout>
      </c:layout>
      <c:stockChart>
        <c:ser>
          <c:idx val="1"/>
          <c:order val="0"/>
          <c:tx>
            <c:strRef>
              <c:f>'DYN_POP_by_grids (3)'!$AA$6</c:f>
              <c:strCache>
                <c:ptCount val="1"/>
                <c:pt idx="0">
                  <c:v>Q3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'DYN_POP_by_grids (3)'!$AB$4:$AZ$4</c:f>
              <c:strCache>
                <c:ptCount val="25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  <c:pt idx="24">
                  <c:v>AVG</c:v>
                </c:pt>
              </c:strCache>
            </c:strRef>
          </c:cat>
          <c:val>
            <c:numRef>
              <c:f>'DYN_POP_by_grids (3)'!$AB$6:$AY$6</c:f>
              <c:numCache>
                <c:formatCode>0</c:formatCode>
                <c:ptCount val="24"/>
                <c:pt idx="0">
                  <c:v>155</c:v>
                </c:pt>
                <c:pt idx="1">
                  <c:v>158</c:v>
                </c:pt>
                <c:pt idx="2">
                  <c:v>206</c:v>
                </c:pt>
                <c:pt idx="3">
                  <c:v>153</c:v>
                </c:pt>
                <c:pt idx="4">
                  <c:v>95</c:v>
                </c:pt>
                <c:pt idx="5">
                  <c:v>56.25</c:v>
                </c:pt>
                <c:pt idx="6">
                  <c:v>44</c:v>
                </c:pt>
                <c:pt idx="7">
                  <c:v>35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29</c:v>
                </c:pt>
                <c:pt idx="23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'DYN_POP_by_grids (3)'!$AA$7</c:f>
              <c:strCache>
                <c:ptCount val="1"/>
                <c:pt idx="0">
                  <c:v>Q2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'DYN_POP_by_grids (3)'!$AB$4:$AZ$4</c:f>
              <c:strCache>
                <c:ptCount val="25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  <c:pt idx="24">
                  <c:v>AVG</c:v>
                </c:pt>
              </c:strCache>
            </c:strRef>
          </c:cat>
          <c:val>
            <c:numRef>
              <c:f>'DYN_POP_by_grids (3)'!$AB$7:$AY$7</c:f>
              <c:numCache>
                <c:formatCode>0</c:formatCode>
                <c:ptCount val="24"/>
                <c:pt idx="0">
                  <c:v>114</c:v>
                </c:pt>
                <c:pt idx="1">
                  <c:v>124</c:v>
                </c:pt>
                <c:pt idx="2">
                  <c:v>124</c:v>
                </c:pt>
                <c:pt idx="3">
                  <c:v>142</c:v>
                </c:pt>
                <c:pt idx="4">
                  <c:v>88</c:v>
                </c:pt>
                <c:pt idx="5">
                  <c:v>42</c:v>
                </c:pt>
                <c:pt idx="6">
                  <c:v>35</c:v>
                </c:pt>
                <c:pt idx="7">
                  <c:v>27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19</c:v>
                </c:pt>
                <c:pt idx="23">
                  <c:v>36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'DYN_POP_by_grids (3)'!$AA$5</c:f>
              <c:strCache>
                <c:ptCount val="1"/>
                <c:pt idx="0">
                  <c:v>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'DYN_POP_by_grids (3)'!$AB$4:$AZ$4</c:f>
              <c:strCache>
                <c:ptCount val="25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  <c:pt idx="24">
                  <c:v>AVG</c:v>
                </c:pt>
              </c:strCache>
            </c:strRef>
          </c:cat>
          <c:val>
            <c:numRef>
              <c:f>'DYN_POP_by_grids (3)'!$AB$5:$AY$5</c:f>
              <c:numCache>
                <c:formatCode>0</c:formatCode>
                <c:ptCount val="24"/>
                <c:pt idx="0">
                  <c:v>44</c:v>
                </c:pt>
                <c:pt idx="1">
                  <c:v>83</c:v>
                </c:pt>
                <c:pt idx="2">
                  <c:v>83</c:v>
                </c:pt>
                <c:pt idx="3">
                  <c:v>83.5</c:v>
                </c:pt>
                <c:pt idx="4">
                  <c:v>75</c:v>
                </c:pt>
                <c:pt idx="5">
                  <c:v>35</c:v>
                </c:pt>
                <c:pt idx="6">
                  <c:v>28</c:v>
                </c:pt>
                <c:pt idx="7">
                  <c:v>20.5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13</c:v>
                </c:pt>
                <c:pt idx="23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397215864"/>
        <c:axId val="397215472"/>
      </c:stockChart>
      <c:catAx>
        <c:axId val="39721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5472"/>
        <c:crosses val="autoZero"/>
        <c:auto val="1"/>
        <c:lblAlgn val="ctr"/>
        <c:lblOffset val="100"/>
        <c:noMultiLvlLbl val="0"/>
      </c:catAx>
      <c:valAx>
        <c:axId val="397215472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5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078955335262591"/>
          <c:y val="7.002260134149893E-2"/>
          <c:w val="5.116270524325281E-2"/>
          <c:h val="0.47828445092601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'DYN_POP_by_grids (3)'!$A$11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'DYN_POP_by_grids (3)'!$B$10:$Y$10</c:f>
              <c:strCache>
                <c:ptCount val="2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</c:strCache>
            </c:strRef>
          </c:cat>
          <c:val>
            <c:numRef>
              <c:f>'DYN_POP_by_grids (3)'!$B$11:$Y$11</c:f>
              <c:numCache>
                <c:formatCode>0.00</c:formatCode>
                <c:ptCount val="24"/>
                <c:pt idx="0">
                  <c:v>6.3770186115475011E-2</c:v>
                </c:pt>
                <c:pt idx="1">
                  <c:v>7.1871612933972553E-2</c:v>
                </c:pt>
                <c:pt idx="2">
                  <c:v>8.4605988969939719E-2</c:v>
                </c:pt>
                <c:pt idx="3">
                  <c:v>9.4192151564632967E-2</c:v>
                </c:pt>
                <c:pt idx="4">
                  <c:v>8.2211743151836589E-2</c:v>
                </c:pt>
                <c:pt idx="5">
                  <c:v>4.9057641847818939E-2</c:v>
                </c:pt>
                <c:pt idx="6">
                  <c:v>3.8882713641611874E-2</c:v>
                </c:pt>
                <c:pt idx="7">
                  <c:v>0.13883456246438719</c:v>
                </c:pt>
                <c:pt idx="8">
                  <c:v>0.64703841025813247</c:v>
                </c:pt>
                <c:pt idx="9">
                  <c:v>0.71710016013170286</c:v>
                </c:pt>
                <c:pt idx="10">
                  <c:v>0.72682641580344742</c:v>
                </c:pt>
                <c:pt idx="11">
                  <c:v>0.73218191720046932</c:v>
                </c:pt>
                <c:pt idx="12">
                  <c:v>0.73941272544545189</c:v>
                </c:pt>
                <c:pt idx="13">
                  <c:v>0.74043814777218264</c:v>
                </c:pt>
                <c:pt idx="14">
                  <c:v>0.73863163451583391</c:v>
                </c:pt>
                <c:pt idx="15">
                  <c:v>0.74377583799397873</c:v>
                </c:pt>
                <c:pt idx="16">
                  <c:v>0.74994228226319104</c:v>
                </c:pt>
                <c:pt idx="17">
                  <c:v>0.76425472574601927</c:v>
                </c:pt>
                <c:pt idx="18">
                  <c:v>0.76366858107879698</c:v>
                </c:pt>
                <c:pt idx="19">
                  <c:v>0.75196029889117177</c:v>
                </c:pt>
                <c:pt idx="20">
                  <c:v>0.74599556948896084</c:v>
                </c:pt>
                <c:pt idx="21">
                  <c:v>0.74027940482304322</c:v>
                </c:pt>
                <c:pt idx="22">
                  <c:v>0.39285916708807661</c:v>
                </c:pt>
                <c:pt idx="23">
                  <c:v>7.2587619145074694E-2</c:v>
                </c:pt>
              </c:numCache>
            </c:numRef>
          </c:val>
        </c:ser>
        <c:ser>
          <c:idx val="1"/>
          <c:order val="1"/>
          <c:tx>
            <c:strRef>
              <c:f>'DYN_POP_by_grids (3)'!$A$12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'DYN_POP_by_grids (3)'!$B$10:$Y$10</c:f>
              <c:strCache>
                <c:ptCount val="2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</c:strCache>
            </c:strRef>
          </c:cat>
          <c:val>
            <c:numRef>
              <c:f>'DYN_POP_by_grids (3)'!$B$12:$Y$12</c:f>
              <c:numCache>
                <c:formatCode>0.00</c:formatCode>
                <c:ptCount val="24"/>
                <c:pt idx="0">
                  <c:v>0.13141837770481196</c:v>
                </c:pt>
                <c:pt idx="1">
                  <c:v>0.10735019476004722</c:v>
                </c:pt>
                <c:pt idx="2">
                  <c:v>0.11758356349470377</c:v>
                </c:pt>
                <c:pt idx="3">
                  <c:v>0.11438351612172985</c:v>
                </c:pt>
                <c:pt idx="4">
                  <c:v>9.5035467539451954E-2</c:v>
                </c:pt>
                <c:pt idx="5">
                  <c:v>9.0258960442922115E-2</c:v>
                </c:pt>
                <c:pt idx="6">
                  <c:v>0.2071913924041261</c:v>
                </c:pt>
                <c:pt idx="7">
                  <c:v>0.31436113396354975</c:v>
                </c:pt>
                <c:pt idx="8">
                  <c:v>0.28423312506018228</c:v>
                </c:pt>
                <c:pt idx="9">
                  <c:v>0.23128383758463467</c:v>
                </c:pt>
                <c:pt idx="10">
                  <c:v>0.21649627449271935</c:v>
                </c:pt>
                <c:pt idx="11">
                  <c:v>0.21043570597117345</c:v>
                </c:pt>
                <c:pt idx="12">
                  <c:v>0.20073128216195124</c:v>
                </c:pt>
                <c:pt idx="13">
                  <c:v>0.19565132210451763</c:v>
                </c:pt>
                <c:pt idx="14">
                  <c:v>0.20511864261873769</c:v>
                </c:pt>
                <c:pt idx="15">
                  <c:v>0.20233191115085225</c:v>
                </c:pt>
                <c:pt idx="16">
                  <c:v>0.20202466471133662</c:v>
                </c:pt>
                <c:pt idx="17">
                  <c:v>0.1830777019232035</c:v>
                </c:pt>
                <c:pt idx="18">
                  <c:v>0.18670369279701726</c:v>
                </c:pt>
                <c:pt idx="19">
                  <c:v>0.201863305017429</c:v>
                </c:pt>
                <c:pt idx="20">
                  <c:v>0.20455186359782196</c:v>
                </c:pt>
                <c:pt idx="21">
                  <c:v>0.20428836654836624</c:v>
                </c:pt>
                <c:pt idx="22">
                  <c:v>0.45923239440801716</c:v>
                </c:pt>
                <c:pt idx="23">
                  <c:v>0.24834657574915583</c:v>
                </c:pt>
              </c:numCache>
            </c:numRef>
          </c:val>
        </c:ser>
        <c:ser>
          <c:idx val="2"/>
          <c:order val="2"/>
          <c:tx>
            <c:strRef>
              <c:f>'DYN_POP_by_grids (3)'!$A$13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'DYN_POP_by_grids (3)'!$B$10:$Y$10</c:f>
              <c:strCache>
                <c:ptCount val="2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</c:strCache>
            </c:strRef>
          </c:cat>
          <c:val>
            <c:numRef>
              <c:f>'DYN_POP_by_grids (3)'!$B$13:$Y$13</c:f>
              <c:numCache>
                <c:formatCode>0.00</c:formatCode>
                <c:ptCount val="24"/>
                <c:pt idx="0">
                  <c:v>0.27618585770710813</c:v>
                </c:pt>
                <c:pt idx="1">
                  <c:v>0.12805746835664425</c:v>
                </c:pt>
                <c:pt idx="2">
                  <c:v>0.12255086776748969</c:v>
                </c:pt>
                <c:pt idx="3">
                  <c:v>0.1155335979016085</c:v>
                </c:pt>
                <c:pt idx="4">
                  <c:v>0.11444762533946526</c:v>
                </c:pt>
                <c:pt idx="5">
                  <c:v>0.59442991438054493</c:v>
                </c:pt>
                <c:pt idx="6">
                  <c:v>0.67397265064608369</c:v>
                </c:pt>
                <c:pt idx="7">
                  <c:v>0.52183578655408391</c:v>
                </c:pt>
                <c:pt idx="8">
                  <c:v>6.7357840005621394E-2</c:v>
                </c:pt>
                <c:pt idx="9">
                  <c:v>5.0473489297243601E-2</c:v>
                </c:pt>
                <c:pt idx="10">
                  <c:v>5.5845828329940783E-2</c:v>
                </c:pt>
                <c:pt idx="11">
                  <c:v>5.60115745136196E-2</c:v>
                </c:pt>
                <c:pt idx="12">
                  <c:v>5.8633174424368439E-2</c:v>
                </c:pt>
                <c:pt idx="13">
                  <c:v>6.2807194182997961E-2</c:v>
                </c:pt>
                <c:pt idx="14">
                  <c:v>5.5606744465658609E-2</c:v>
                </c:pt>
                <c:pt idx="15">
                  <c:v>5.2988893569371642E-2</c:v>
                </c:pt>
                <c:pt idx="16">
                  <c:v>4.7954685936154262E-2</c:v>
                </c:pt>
                <c:pt idx="17">
                  <c:v>5.2116770385104982E-2</c:v>
                </c:pt>
                <c:pt idx="18">
                  <c:v>4.9389116016547385E-2</c:v>
                </c:pt>
                <c:pt idx="19">
                  <c:v>4.5633161129126965E-2</c:v>
                </c:pt>
                <c:pt idx="20">
                  <c:v>4.8681513721091751E-2</c:v>
                </c:pt>
                <c:pt idx="21">
                  <c:v>5.3871352716599041E-2</c:v>
                </c:pt>
                <c:pt idx="22">
                  <c:v>0.14184616386616811</c:v>
                </c:pt>
                <c:pt idx="23">
                  <c:v>0.56328591880961043</c:v>
                </c:pt>
              </c:numCache>
            </c:numRef>
          </c:val>
        </c:ser>
        <c:ser>
          <c:idx val="3"/>
          <c:order val="3"/>
          <c:tx>
            <c:strRef>
              <c:f>'DYN_POP_by_grids (3)'!$A$14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'DYN_POP_by_grids (3)'!$B$10:$Y$10</c:f>
              <c:strCache>
                <c:ptCount val="2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  <c:pt idx="4">
                  <c:v>H4</c:v>
                </c:pt>
                <c:pt idx="5">
                  <c:v>H5</c:v>
                </c:pt>
                <c:pt idx="6">
                  <c:v>H6</c:v>
                </c:pt>
                <c:pt idx="7">
                  <c:v>H7</c:v>
                </c:pt>
                <c:pt idx="8">
                  <c:v>H8</c:v>
                </c:pt>
                <c:pt idx="9">
                  <c:v>H9</c:v>
                </c:pt>
                <c:pt idx="10">
                  <c:v>H10</c:v>
                </c:pt>
                <c:pt idx="11">
                  <c:v>H11</c:v>
                </c:pt>
                <c:pt idx="12">
                  <c:v>H12</c:v>
                </c:pt>
                <c:pt idx="13">
                  <c:v>H13</c:v>
                </c:pt>
                <c:pt idx="14">
                  <c:v>H14</c:v>
                </c:pt>
                <c:pt idx="15">
                  <c:v>H15</c:v>
                </c:pt>
                <c:pt idx="16">
                  <c:v>H16</c:v>
                </c:pt>
                <c:pt idx="17">
                  <c:v>H17</c:v>
                </c:pt>
                <c:pt idx="18">
                  <c:v>H18</c:v>
                </c:pt>
                <c:pt idx="19">
                  <c:v>H19</c:v>
                </c:pt>
                <c:pt idx="20">
                  <c:v>H20</c:v>
                </c:pt>
                <c:pt idx="21">
                  <c:v>H21</c:v>
                </c:pt>
                <c:pt idx="22">
                  <c:v>H22</c:v>
                </c:pt>
                <c:pt idx="23">
                  <c:v>H23</c:v>
                </c:pt>
              </c:strCache>
            </c:strRef>
          </c:cat>
          <c:val>
            <c:numRef>
              <c:f>'DYN_POP_by_grids (3)'!$B$14:$Y$14</c:f>
              <c:numCache>
                <c:formatCode>0.00</c:formatCode>
                <c:ptCount val="24"/>
                <c:pt idx="0">
                  <c:v>0.52862557847260483</c:v>
                </c:pt>
                <c:pt idx="1">
                  <c:v>0.69272072394933604</c:v>
                </c:pt>
                <c:pt idx="2">
                  <c:v>0.67525957976786688</c:v>
                </c:pt>
                <c:pt idx="3">
                  <c:v>0.67589073441202863</c:v>
                </c:pt>
                <c:pt idx="4">
                  <c:v>0.70830516396924614</c:v>
                </c:pt>
                <c:pt idx="5">
                  <c:v>0.26625348332871401</c:v>
                </c:pt>
                <c:pt idx="6">
                  <c:v>7.9953243308178323E-2</c:v>
                </c:pt>
                <c:pt idx="7">
                  <c:v>2.4968517017979197E-2</c:v>
                </c:pt>
                <c:pt idx="8">
                  <c:v>1.3706246760638585E-3</c:v>
                </c:pt>
                <c:pt idx="9">
                  <c:v>1.1425129864188754E-3</c:v>
                </c:pt>
                <c:pt idx="10">
                  <c:v>8.3148137389243981E-4</c:v>
                </c:pt>
                <c:pt idx="11">
                  <c:v>1.3708023147376291E-3</c:v>
                </c:pt>
                <c:pt idx="12">
                  <c:v>1.222817968228429E-3</c:v>
                </c:pt>
                <c:pt idx="13">
                  <c:v>1.103335940301764E-3</c:v>
                </c:pt>
                <c:pt idx="14">
                  <c:v>6.429783997697891E-4</c:v>
                </c:pt>
                <c:pt idx="15">
                  <c:v>9.0335728579737928E-4</c:v>
                </c:pt>
                <c:pt idx="16">
                  <c:v>7.8367089318076566E-5</c:v>
                </c:pt>
                <c:pt idx="17">
                  <c:v>5.5080194567225238E-4</c:v>
                </c:pt>
                <c:pt idx="18">
                  <c:v>2.3861010763837065E-4</c:v>
                </c:pt>
                <c:pt idx="19">
                  <c:v>5.4323496227226542E-4</c:v>
                </c:pt>
                <c:pt idx="20">
                  <c:v>7.7105319212544821E-4</c:v>
                </c:pt>
                <c:pt idx="21">
                  <c:v>1.5608759119914994E-3</c:v>
                </c:pt>
                <c:pt idx="22">
                  <c:v>6.0622746377381187E-3</c:v>
                </c:pt>
                <c:pt idx="23">
                  <c:v>0.11577988629615898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97212728"/>
        <c:axId val="397212336"/>
      </c:barChart>
      <c:catAx>
        <c:axId val="39721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2336"/>
        <c:crosses val="autoZero"/>
        <c:auto val="1"/>
        <c:lblAlgn val="ctr"/>
        <c:lblOffset val="100"/>
        <c:noMultiLvlLbl val="0"/>
      </c:catAx>
      <c:valAx>
        <c:axId val="39721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Equity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GINI_index_calculation!$G$5:$G$633</c:f>
              <c:numCache>
                <c:formatCode>0.000000</c:formatCode>
                <c:ptCount val="629"/>
                <c:pt idx="0">
                  <c:v>0</c:v>
                </c:pt>
                <c:pt idx="1">
                  <c:v>1.1986001558180212E-4</c:v>
                </c:pt>
                <c:pt idx="2">
                  <c:v>1.0599001377870189E-3</c:v>
                </c:pt>
                <c:pt idx="3">
                  <c:v>2.1346502775045377E-3</c:v>
                </c:pt>
                <c:pt idx="4">
                  <c:v>3.297110428624358E-3</c:v>
                </c:pt>
                <c:pt idx="5">
                  <c:v>4.5897405966662808E-3</c:v>
                </c:pt>
                <c:pt idx="6">
                  <c:v>5.9900207787027052E-3</c:v>
                </c:pt>
                <c:pt idx="7">
                  <c:v>8.4284810957025481E-3</c:v>
                </c:pt>
                <c:pt idx="8">
                  <c:v>1.0893211416117491E-2</c:v>
                </c:pt>
                <c:pt idx="9">
                  <c:v>1.3433121746305836E-2</c:v>
                </c:pt>
                <c:pt idx="10">
                  <c:v>1.6169972102096385E-2</c:v>
                </c:pt>
                <c:pt idx="11">
                  <c:v>1.9200012496001638E-2</c:v>
                </c:pt>
                <c:pt idx="12">
                  <c:v>2.2445042917855595E-2</c:v>
                </c:pt>
                <c:pt idx="13">
                  <c:v>2.657938345531987E-2</c:v>
                </c:pt>
                <c:pt idx="14">
                  <c:v>3.0989914028688847E-2</c:v>
                </c:pt>
                <c:pt idx="15">
                  <c:v>3.6283844716899841E-2</c:v>
                </c:pt>
                <c:pt idx="16">
                  <c:v>4.2267775494810846E-2</c:v>
                </c:pt>
                <c:pt idx="17">
                  <c:v>5.0809166605191698E-2</c:v>
                </c:pt>
                <c:pt idx="18">
                  <c:v>6.441727837424624E-2</c:v>
                </c:pt>
                <c:pt idx="19">
                  <c:v>8.5706291141817909E-2</c:v>
                </c:pt>
                <c:pt idx="20">
                  <c:v>8.7099281322906633E-2</c:v>
                </c:pt>
                <c:pt idx="21">
                  <c:v>8.9002481570322672E-2</c:v>
                </c:pt>
                <c:pt idx="22">
                  <c:v>9.1184451853978804E-2</c:v>
                </c:pt>
                <c:pt idx="23">
                  <c:v>9.3479262152304149E-2</c:v>
                </c:pt>
                <c:pt idx="24">
                  <c:v>9.6221242508761601E-2</c:v>
                </c:pt>
                <c:pt idx="25">
                  <c:v>9.9070872879213553E-2</c:v>
                </c:pt>
                <c:pt idx="26">
                  <c:v>0.10193325325132301</c:v>
                </c:pt>
                <c:pt idx="27">
                  <c:v>0.10506368365827896</c:v>
                </c:pt>
                <c:pt idx="28">
                  <c:v>0.10905402417702323</c:v>
                </c:pt>
                <c:pt idx="29">
                  <c:v>0.11412283483596862</c:v>
                </c:pt>
                <c:pt idx="30">
                  <c:v>0.12146762579079146</c:v>
                </c:pt>
                <c:pt idx="31">
                  <c:v>0.1291153267849926</c:v>
                </c:pt>
                <c:pt idx="32">
                  <c:v>0.12922893679976191</c:v>
                </c:pt>
                <c:pt idx="33">
                  <c:v>0.12974201686646233</c:v>
                </c:pt>
                <c:pt idx="34">
                  <c:v>0.13050575696574854</c:v>
                </c:pt>
                <c:pt idx="35">
                  <c:v>0.13163341711234436</c:v>
                </c:pt>
                <c:pt idx="36">
                  <c:v>0.13309096730182587</c:v>
                </c:pt>
                <c:pt idx="37">
                  <c:v>0.13484069752929081</c:v>
                </c:pt>
                <c:pt idx="38">
                  <c:v>0.13714797782923727</c:v>
                </c:pt>
                <c:pt idx="39">
                  <c:v>0.13989019818572593</c:v>
                </c:pt>
                <c:pt idx="40">
                  <c:v>0.14292229857989899</c:v>
                </c:pt>
                <c:pt idx="41">
                  <c:v>0.14596328897522776</c:v>
                </c:pt>
                <c:pt idx="42">
                  <c:v>0.14901468937190981</c:v>
                </c:pt>
                <c:pt idx="43">
                  <c:v>0.15242222981489006</c:v>
                </c:pt>
                <c:pt idx="44">
                  <c:v>0.15605941028772352</c:v>
                </c:pt>
                <c:pt idx="45">
                  <c:v>0.1600150308019542</c:v>
                </c:pt>
                <c:pt idx="46">
                  <c:v>0.16437165136831489</c:v>
                </c:pt>
                <c:pt idx="47">
                  <c:v>0.16947752203207808</c:v>
                </c:pt>
                <c:pt idx="48">
                  <c:v>0.17487531273379087</c:v>
                </c:pt>
                <c:pt idx="49">
                  <c:v>0.18335125383566322</c:v>
                </c:pt>
                <c:pt idx="50">
                  <c:v>0.19654580555095497</c:v>
                </c:pt>
                <c:pt idx="51">
                  <c:v>0.22337989903938715</c:v>
                </c:pt>
                <c:pt idx="52">
                  <c:v>0.22371145908248996</c:v>
                </c:pt>
                <c:pt idx="53">
                  <c:v>0.22404710912612447</c:v>
                </c:pt>
                <c:pt idx="54">
                  <c:v>0.22449792918473108</c:v>
                </c:pt>
                <c:pt idx="55">
                  <c:v>0.22526856928491429</c:v>
                </c:pt>
                <c:pt idx="56">
                  <c:v>0.2263409494243237</c:v>
                </c:pt>
                <c:pt idx="57">
                  <c:v>0.22763668959276992</c:v>
                </c:pt>
                <c:pt idx="58">
                  <c:v>0.22898153976760044</c:v>
                </c:pt>
                <c:pt idx="59">
                  <c:v>0.23042264995494477</c:v>
                </c:pt>
                <c:pt idx="60">
                  <c:v>0.23271673025317521</c:v>
                </c:pt>
                <c:pt idx="61">
                  <c:v>0.23501476055191917</c:v>
                </c:pt>
                <c:pt idx="62">
                  <c:v>0.23738634086022462</c:v>
                </c:pt>
                <c:pt idx="63">
                  <c:v>0.24008604121118565</c:v>
                </c:pt>
                <c:pt idx="64">
                  <c:v>0.24278841156249381</c:v>
                </c:pt>
                <c:pt idx="65">
                  <c:v>0.24569162193991118</c:v>
                </c:pt>
                <c:pt idx="66">
                  <c:v>0.24894788236322504</c:v>
                </c:pt>
                <c:pt idx="67">
                  <c:v>0.25251445282687923</c:v>
                </c:pt>
                <c:pt idx="68">
                  <c:v>0.25643080333600482</c:v>
                </c:pt>
                <c:pt idx="69">
                  <c:v>0.2603719438483531</c:v>
                </c:pt>
                <c:pt idx="70">
                  <c:v>0.26491193443855188</c:v>
                </c:pt>
                <c:pt idx="71">
                  <c:v>0.26972990506488809</c:v>
                </c:pt>
                <c:pt idx="72">
                  <c:v>0.27468204570866639</c:v>
                </c:pt>
                <c:pt idx="73">
                  <c:v>0.28002354640306149</c:v>
                </c:pt>
                <c:pt idx="74">
                  <c:v>0.28538572710014498</c:v>
                </c:pt>
                <c:pt idx="75">
                  <c:v>0.29083464780850465</c:v>
                </c:pt>
                <c:pt idx="76">
                  <c:v>0.30351887945745476</c:v>
                </c:pt>
                <c:pt idx="77">
                  <c:v>0.32682117248675285</c:v>
                </c:pt>
                <c:pt idx="78">
                  <c:v>0.32709962252295138</c:v>
                </c:pt>
                <c:pt idx="79">
                  <c:v>0.32774455260679231</c:v>
                </c:pt>
                <c:pt idx="80">
                  <c:v>0.3287196927335605</c:v>
                </c:pt>
                <c:pt idx="81">
                  <c:v>0.32981134287547503</c:v>
                </c:pt>
                <c:pt idx="82">
                  <c:v>0.33114267304854794</c:v>
                </c:pt>
                <c:pt idx="83">
                  <c:v>0.33265331324493119</c:v>
                </c:pt>
                <c:pt idx="84">
                  <c:v>0.33438230346969994</c:v>
                </c:pt>
                <c:pt idx="85">
                  <c:v>0.33646469374041066</c:v>
                </c:pt>
                <c:pt idx="86">
                  <c:v>0.33871316403271179</c:v>
                </c:pt>
                <c:pt idx="87">
                  <c:v>0.34125880436364503</c:v>
                </c:pt>
                <c:pt idx="88">
                  <c:v>0.34429701475861241</c:v>
                </c:pt>
                <c:pt idx="89">
                  <c:v>0.34738533516009407</c:v>
                </c:pt>
                <c:pt idx="90">
                  <c:v>0.35070582559175784</c:v>
                </c:pt>
                <c:pt idx="91">
                  <c:v>0.35445357607896538</c:v>
                </c:pt>
                <c:pt idx="92">
                  <c:v>0.35845022659852993</c:v>
                </c:pt>
                <c:pt idx="93">
                  <c:v>0.36270159715120809</c:v>
                </c:pt>
                <c:pt idx="94">
                  <c:v>0.36707645771993996</c:v>
                </c:pt>
                <c:pt idx="95">
                  <c:v>0.37146891829095985</c:v>
                </c:pt>
                <c:pt idx="96">
                  <c:v>0.37592612887039722</c:v>
                </c:pt>
                <c:pt idx="97">
                  <c:v>0.38039616945150251</c:v>
                </c:pt>
                <c:pt idx="98">
                  <c:v>0.38530062008908111</c:v>
                </c:pt>
                <c:pt idx="99">
                  <c:v>0.39034901074537193</c:v>
                </c:pt>
                <c:pt idx="100">
                  <c:v>0.39666764156679396</c:v>
                </c:pt>
                <c:pt idx="101">
                  <c:v>0.40624266281154675</c:v>
                </c:pt>
                <c:pt idx="102">
                  <c:v>0.41704444421577835</c:v>
                </c:pt>
                <c:pt idx="103">
                  <c:v>0.42805232564680296</c:v>
                </c:pt>
                <c:pt idx="104">
                  <c:v>0.45192429875015949</c:v>
                </c:pt>
                <c:pt idx="105">
                  <c:v>0.45213363877737367</c:v>
                </c:pt>
                <c:pt idx="106">
                  <c:v>0.45250637882582989</c:v>
                </c:pt>
                <c:pt idx="107">
                  <c:v>0.4529890288885744</c:v>
                </c:pt>
                <c:pt idx="108">
                  <c:v>0.45383911899908613</c:v>
                </c:pt>
                <c:pt idx="109">
                  <c:v>0.45489065913578636</c:v>
                </c:pt>
                <c:pt idx="110">
                  <c:v>0.45595274927385809</c:v>
                </c:pt>
                <c:pt idx="111">
                  <c:v>0.45710295942338541</c:v>
                </c:pt>
                <c:pt idx="112">
                  <c:v>0.45836906958797974</c:v>
                </c:pt>
                <c:pt idx="113">
                  <c:v>0.45975903976867588</c:v>
                </c:pt>
                <c:pt idx="114">
                  <c:v>0.46120864995712518</c:v>
                </c:pt>
                <c:pt idx="115">
                  <c:v>0.46267073014719562</c:v>
                </c:pt>
                <c:pt idx="116">
                  <c:v>0.46415911034068502</c:v>
                </c:pt>
                <c:pt idx="117">
                  <c:v>0.46574460054679873</c:v>
                </c:pt>
                <c:pt idx="118">
                  <c:v>0.46754159078040747</c:v>
                </c:pt>
                <c:pt idx="119">
                  <c:v>0.46939462102130142</c:v>
                </c:pt>
                <c:pt idx="120">
                  <c:v>0.47129221126798815</c:v>
                </c:pt>
                <c:pt idx="121">
                  <c:v>0.47326554152452111</c:v>
                </c:pt>
                <c:pt idx="122">
                  <c:v>0.47527677178598104</c:v>
                </c:pt>
                <c:pt idx="123">
                  <c:v>0.47755447208208207</c:v>
                </c:pt>
                <c:pt idx="124">
                  <c:v>0.48008969241166072</c:v>
                </c:pt>
                <c:pt idx="125">
                  <c:v>0.48267395274761454</c:v>
                </c:pt>
                <c:pt idx="126">
                  <c:v>0.48587353316356002</c:v>
                </c:pt>
                <c:pt idx="127">
                  <c:v>0.48925388360300559</c:v>
                </c:pt>
                <c:pt idx="128">
                  <c:v>0.49299806408974906</c:v>
                </c:pt>
                <c:pt idx="129">
                  <c:v>0.4969725746064354</c:v>
                </c:pt>
                <c:pt idx="130">
                  <c:v>0.50099671512957367</c:v>
                </c:pt>
                <c:pt idx="131">
                  <c:v>0.50507553565982033</c:v>
                </c:pt>
                <c:pt idx="132">
                  <c:v>0.51054467637080858</c:v>
                </c:pt>
                <c:pt idx="133">
                  <c:v>0.51058635637622696</c:v>
                </c:pt>
                <c:pt idx="134">
                  <c:v>0.51064693638410241</c:v>
                </c:pt>
                <c:pt idx="135">
                  <c:v>0.51084955641044305</c:v>
                </c:pt>
                <c:pt idx="136">
                  <c:v>0.51126823646487141</c:v>
                </c:pt>
                <c:pt idx="137">
                  <c:v>0.51184361653967081</c:v>
                </c:pt>
                <c:pt idx="138">
                  <c:v>0.5125724066344135</c:v>
                </c:pt>
                <c:pt idx="139">
                  <c:v>0.51335127673566661</c:v>
                </c:pt>
                <c:pt idx="140">
                  <c:v>0.51450485688563208</c:v>
                </c:pt>
                <c:pt idx="141">
                  <c:v>0.51582527705728665</c:v>
                </c:pt>
                <c:pt idx="142">
                  <c:v>0.51714614722899976</c:v>
                </c:pt>
                <c:pt idx="143">
                  <c:v>0.51857856741521435</c:v>
                </c:pt>
                <c:pt idx="144">
                  <c:v>0.52006616760860236</c:v>
                </c:pt>
                <c:pt idx="145">
                  <c:v>0.52170867782212871</c:v>
                </c:pt>
                <c:pt idx="146">
                  <c:v>0.52341123804346157</c:v>
                </c:pt>
                <c:pt idx="147">
                  <c:v>0.52546050830986668</c:v>
                </c:pt>
                <c:pt idx="148">
                  <c:v>0.52767483859772957</c:v>
                </c:pt>
                <c:pt idx="149">
                  <c:v>0.52996778889581309</c:v>
                </c:pt>
                <c:pt idx="150">
                  <c:v>0.53233819920396641</c:v>
                </c:pt>
                <c:pt idx="151">
                  <c:v>0.53477593952087266</c:v>
                </c:pt>
                <c:pt idx="152">
                  <c:v>0.53757661988496108</c:v>
                </c:pt>
                <c:pt idx="153">
                  <c:v>0.54054885027135102</c:v>
                </c:pt>
                <c:pt idx="154">
                  <c:v>0.54361241066961385</c:v>
                </c:pt>
                <c:pt idx="155">
                  <c:v>0.54690348109745301</c:v>
                </c:pt>
                <c:pt idx="156">
                  <c:v>0.55027785153612119</c:v>
                </c:pt>
                <c:pt idx="157">
                  <c:v>0.5536795819783461</c:v>
                </c:pt>
                <c:pt idx="158">
                  <c:v>0.55717725243304328</c:v>
                </c:pt>
                <c:pt idx="159">
                  <c:v>0.56068646288924062</c:v>
                </c:pt>
                <c:pt idx="160">
                  <c:v>0.56461943340052678</c:v>
                </c:pt>
                <c:pt idx="161">
                  <c:v>0.56979851407380733</c:v>
                </c:pt>
                <c:pt idx="162">
                  <c:v>0.58364469587381096</c:v>
                </c:pt>
                <c:pt idx="163">
                  <c:v>0.58372099588372994</c:v>
                </c:pt>
                <c:pt idx="164">
                  <c:v>0.58388196590465602</c:v>
                </c:pt>
                <c:pt idx="165">
                  <c:v>0.58416756594178398</c:v>
                </c:pt>
                <c:pt idx="166">
                  <c:v>0.58447623598191112</c:v>
                </c:pt>
                <c:pt idx="167">
                  <c:v>0.58483202602816386</c:v>
                </c:pt>
                <c:pt idx="168">
                  <c:v>0.58527344608554843</c:v>
                </c:pt>
                <c:pt idx="169">
                  <c:v>0.58574536614689809</c:v>
                </c:pt>
                <c:pt idx="170">
                  <c:v>0.5862195262085389</c:v>
                </c:pt>
                <c:pt idx="171">
                  <c:v>0.58683268628824969</c:v>
                </c:pt>
                <c:pt idx="172">
                  <c:v>0.58747814637215956</c:v>
                </c:pt>
                <c:pt idx="173">
                  <c:v>0.58818205646366784</c:v>
                </c:pt>
                <c:pt idx="174">
                  <c:v>0.58901513657196825</c:v>
                </c:pt>
                <c:pt idx="175">
                  <c:v>0.58985901668167262</c:v>
                </c:pt>
                <c:pt idx="176">
                  <c:v>0.59076169679902102</c:v>
                </c:pt>
                <c:pt idx="177">
                  <c:v>0.5917583569285868</c:v>
                </c:pt>
                <c:pt idx="178">
                  <c:v>0.59290693707790221</c:v>
                </c:pt>
                <c:pt idx="179">
                  <c:v>0.59441982727457798</c:v>
                </c:pt>
                <c:pt idx="180">
                  <c:v>0.59598217747768356</c:v>
                </c:pt>
                <c:pt idx="181">
                  <c:v>0.59763158769210689</c:v>
                </c:pt>
                <c:pt idx="182">
                  <c:v>0.59972119796375623</c:v>
                </c:pt>
                <c:pt idx="183">
                  <c:v>0.60186272824215514</c:v>
                </c:pt>
                <c:pt idx="184">
                  <c:v>0.60402499852325031</c:v>
                </c:pt>
                <c:pt idx="185">
                  <c:v>0.60659371885718394</c:v>
                </c:pt>
                <c:pt idx="186">
                  <c:v>0.60949835923478723</c:v>
                </c:pt>
                <c:pt idx="187">
                  <c:v>0.6134660297505844</c:v>
                </c:pt>
                <c:pt idx="188">
                  <c:v>0.61767952029833817</c:v>
                </c:pt>
                <c:pt idx="189">
                  <c:v>0.62193392085141019</c:v>
                </c:pt>
                <c:pt idx="190">
                  <c:v>0.62648336144283745</c:v>
                </c:pt>
                <c:pt idx="191">
                  <c:v>0.63867097302722697</c:v>
                </c:pt>
                <c:pt idx="192">
                  <c:v>0.63872063303368276</c:v>
                </c:pt>
                <c:pt idx="193">
                  <c:v>0.63877715304103033</c:v>
                </c:pt>
                <c:pt idx="194">
                  <c:v>0.638892443056018</c:v>
                </c:pt>
                <c:pt idx="195">
                  <c:v>0.63901181307153609</c:v>
                </c:pt>
                <c:pt idx="196">
                  <c:v>0.63914051308826714</c:v>
                </c:pt>
                <c:pt idx="197">
                  <c:v>0.63943734312685507</c:v>
                </c:pt>
                <c:pt idx="198">
                  <c:v>0.63984042317925549</c:v>
                </c:pt>
                <c:pt idx="199">
                  <c:v>0.64025192323275049</c:v>
                </c:pt>
                <c:pt idx="200">
                  <c:v>0.64103406333442869</c:v>
                </c:pt>
                <c:pt idx="201">
                  <c:v>0.64197839345719165</c:v>
                </c:pt>
                <c:pt idx="202">
                  <c:v>0.64296754358578112</c:v>
                </c:pt>
                <c:pt idx="203">
                  <c:v>0.64398921371859819</c:v>
                </c:pt>
                <c:pt idx="204">
                  <c:v>0.64525758388348631</c:v>
                </c:pt>
                <c:pt idx="205">
                  <c:v>0.64679087408281399</c:v>
                </c:pt>
                <c:pt idx="206">
                  <c:v>0.64875125433766345</c:v>
                </c:pt>
                <c:pt idx="207">
                  <c:v>0.65122749465957475</c:v>
                </c:pt>
                <c:pt idx="208">
                  <c:v>0.65394004501220626</c:v>
                </c:pt>
                <c:pt idx="209">
                  <c:v>0.65834804558524629</c:v>
                </c:pt>
                <c:pt idx="210">
                  <c:v>0.66461247639962229</c:v>
                </c:pt>
                <c:pt idx="211">
                  <c:v>0.66466826640687504</c:v>
                </c:pt>
                <c:pt idx="212">
                  <c:v>0.66495901644467259</c:v>
                </c:pt>
                <c:pt idx="213">
                  <c:v>0.66527565648583575</c:v>
                </c:pt>
                <c:pt idx="214">
                  <c:v>0.66573810654595422</c:v>
                </c:pt>
                <c:pt idx="215">
                  <c:v>0.66650418664554467</c:v>
                </c:pt>
                <c:pt idx="216">
                  <c:v>0.66733414675343949</c:v>
                </c:pt>
                <c:pt idx="217">
                  <c:v>0.6681710068622313</c:v>
                </c:pt>
                <c:pt idx="218">
                  <c:v>0.6690492269763999</c:v>
                </c:pt>
                <c:pt idx="219">
                  <c:v>0.66993993709219224</c:v>
                </c:pt>
                <c:pt idx="220">
                  <c:v>0.67089963721695323</c:v>
                </c:pt>
                <c:pt idx="221">
                  <c:v>0.671934897351537</c:v>
                </c:pt>
                <c:pt idx="222">
                  <c:v>0.67299641748953465</c:v>
                </c:pt>
                <c:pt idx="223">
                  <c:v>0.67408246763072122</c:v>
                </c:pt>
                <c:pt idx="224">
                  <c:v>0.67538540780010348</c:v>
                </c:pt>
                <c:pt idx="225">
                  <c:v>0.6767866979822712</c:v>
                </c:pt>
                <c:pt idx="226">
                  <c:v>0.67834933818541443</c:v>
                </c:pt>
                <c:pt idx="227">
                  <c:v>0.68007155840930311</c:v>
                </c:pt>
                <c:pt idx="228">
                  <c:v>0.6821230986760034</c:v>
                </c:pt>
                <c:pt idx="229">
                  <c:v>0.68429297895808783</c:v>
                </c:pt>
                <c:pt idx="230">
                  <c:v>0.68669390927020879</c:v>
                </c:pt>
                <c:pt idx="231">
                  <c:v>0.68967256965743462</c:v>
                </c:pt>
                <c:pt idx="232">
                  <c:v>0.70657090185421778</c:v>
                </c:pt>
                <c:pt idx="233">
                  <c:v>0.70658088185551515</c:v>
                </c:pt>
                <c:pt idx="234">
                  <c:v>0.70662224186089195</c:v>
                </c:pt>
                <c:pt idx="235">
                  <c:v>0.70673287187527389</c:v>
                </c:pt>
                <c:pt idx="236">
                  <c:v>0.70699361190917009</c:v>
                </c:pt>
                <c:pt idx="237">
                  <c:v>0.70726330194422982</c:v>
                </c:pt>
                <c:pt idx="238">
                  <c:v>0.70757494198474302</c:v>
                </c:pt>
                <c:pt idx="239">
                  <c:v>0.70818268206374924</c:v>
                </c:pt>
                <c:pt idx="240">
                  <c:v>0.70888561215513013</c:v>
                </c:pt>
                <c:pt idx="241">
                  <c:v>0.70968204225866605</c:v>
                </c:pt>
                <c:pt idx="242">
                  <c:v>0.7105008923651166</c:v>
                </c:pt>
                <c:pt idx="243">
                  <c:v>0.7115084524960994</c:v>
                </c:pt>
                <c:pt idx="244">
                  <c:v>0.71253302262929352</c:v>
                </c:pt>
                <c:pt idx="245">
                  <c:v>0.71361224276959212</c:v>
                </c:pt>
                <c:pt idx="246">
                  <c:v>0.71488104293453614</c:v>
                </c:pt>
                <c:pt idx="247">
                  <c:v>0.71618389310390662</c:v>
                </c:pt>
                <c:pt idx="248">
                  <c:v>0.71772211330387525</c:v>
                </c:pt>
                <c:pt idx="249">
                  <c:v>0.7193420735144701</c:v>
                </c:pt>
                <c:pt idx="250">
                  <c:v>0.72107611373989533</c:v>
                </c:pt>
                <c:pt idx="251">
                  <c:v>0.72302516399327188</c:v>
                </c:pt>
                <c:pt idx="252">
                  <c:v>0.72627527441578621</c:v>
                </c:pt>
                <c:pt idx="253">
                  <c:v>0.73057865497522567</c:v>
                </c:pt>
                <c:pt idx="254">
                  <c:v>0.73643688573679567</c:v>
                </c:pt>
                <c:pt idx="255">
                  <c:v>0.73667006576710903</c:v>
                </c:pt>
                <c:pt idx="256">
                  <c:v>0.73693080580100523</c:v>
                </c:pt>
                <c:pt idx="257">
                  <c:v>0.73719279583506392</c:v>
                </c:pt>
                <c:pt idx="258">
                  <c:v>0.73752023587763116</c:v>
                </c:pt>
                <c:pt idx="259">
                  <c:v>0.73806543594850715</c:v>
                </c:pt>
                <c:pt idx="260">
                  <c:v>0.73887855605421282</c:v>
                </c:pt>
                <c:pt idx="261">
                  <c:v>0.73973519616557604</c:v>
                </c:pt>
                <c:pt idx="262">
                  <c:v>0.74071627629311643</c:v>
                </c:pt>
                <c:pt idx="263">
                  <c:v>0.74170192642125099</c:v>
                </c:pt>
                <c:pt idx="264">
                  <c:v>0.74175799642854012</c:v>
                </c:pt>
                <c:pt idx="265">
                  <c:v>0.74181899643647009</c:v>
                </c:pt>
                <c:pt idx="266">
                  <c:v>0.74191454644889154</c:v>
                </c:pt>
                <c:pt idx="267">
                  <c:v>0.74201259646163809</c:v>
                </c:pt>
                <c:pt idx="268">
                  <c:v>0.74215179647973406</c:v>
                </c:pt>
                <c:pt idx="269">
                  <c:v>0.7423895465106416</c:v>
                </c:pt>
                <c:pt idx="270">
                  <c:v>0.74265272654485504</c:v>
                </c:pt>
                <c:pt idx="271">
                  <c:v>0.74291870657943249</c:v>
                </c:pt>
                <c:pt idx="272">
                  <c:v>0.74323948662113393</c:v>
                </c:pt>
                <c:pt idx="273">
                  <c:v>0.74357242666441614</c:v>
                </c:pt>
                <c:pt idx="274">
                  <c:v>0.74398131671757184</c:v>
                </c:pt>
                <c:pt idx="275">
                  <c:v>0.74441453677389047</c:v>
                </c:pt>
                <c:pt idx="276">
                  <c:v>0.74498626684821534</c:v>
                </c:pt>
                <c:pt idx="277">
                  <c:v>0.74564000693320154</c:v>
                </c:pt>
                <c:pt idx="278">
                  <c:v>0.7463603170268418</c:v>
                </c:pt>
                <c:pt idx="279">
                  <c:v>0.74722492713924116</c:v>
                </c:pt>
                <c:pt idx="280">
                  <c:v>0.74810087725311469</c:v>
                </c:pt>
                <c:pt idx="281">
                  <c:v>0.7490536773769787</c:v>
                </c:pt>
                <c:pt idx="282">
                  <c:v>0.75006946750903136</c:v>
                </c:pt>
                <c:pt idx="283">
                  <c:v>0.75109265764204614</c:v>
                </c:pt>
                <c:pt idx="284">
                  <c:v>0.75224003779120552</c:v>
                </c:pt>
                <c:pt idx="285">
                  <c:v>0.75349534795439588</c:v>
                </c:pt>
                <c:pt idx="286">
                  <c:v>0.75492348814005406</c:v>
                </c:pt>
                <c:pt idx="287">
                  <c:v>0.75648213834267863</c:v>
                </c:pt>
                <c:pt idx="288">
                  <c:v>0.758213748567788</c:v>
                </c:pt>
                <c:pt idx="289">
                  <c:v>0.76002416880314261</c:v>
                </c:pt>
                <c:pt idx="290">
                  <c:v>0.76213122907706043</c:v>
                </c:pt>
                <c:pt idx="291">
                  <c:v>0.76584358955966725</c:v>
                </c:pt>
                <c:pt idx="292">
                  <c:v>0.76984525007988314</c:v>
                </c:pt>
                <c:pt idx="293">
                  <c:v>0.76997484009672978</c:v>
                </c:pt>
                <c:pt idx="294">
                  <c:v>0.77015054011957074</c:v>
                </c:pt>
                <c:pt idx="295">
                  <c:v>0.77036911014798481</c:v>
                </c:pt>
                <c:pt idx="296">
                  <c:v>0.7706540801850309</c:v>
                </c:pt>
                <c:pt idx="297">
                  <c:v>0.77094505022285698</c:v>
                </c:pt>
                <c:pt idx="298">
                  <c:v>0.77124821026226775</c:v>
                </c:pt>
                <c:pt idx="299">
                  <c:v>0.7715709303042213</c:v>
                </c:pt>
                <c:pt idx="300">
                  <c:v>0.77192960035084845</c:v>
                </c:pt>
                <c:pt idx="301">
                  <c:v>0.77231613040109737</c:v>
                </c:pt>
                <c:pt idx="302">
                  <c:v>0.77272425045415294</c:v>
                </c:pt>
                <c:pt idx="303">
                  <c:v>0.77321548051801281</c:v>
                </c:pt>
                <c:pt idx="304">
                  <c:v>0.77371331058273074</c:v>
                </c:pt>
                <c:pt idx="305">
                  <c:v>0.77425039065255119</c:v>
                </c:pt>
                <c:pt idx="306">
                  <c:v>0.77493452074148805</c:v>
                </c:pt>
                <c:pt idx="307">
                  <c:v>0.77587054086317064</c:v>
                </c:pt>
                <c:pt idx="308">
                  <c:v>0.77688602099518311</c:v>
                </c:pt>
                <c:pt idx="309">
                  <c:v>0.7779968311395884</c:v>
                </c:pt>
                <c:pt idx="310">
                  <c:v>0.77914655128905197</c:v>
                </c:pt>
                <c:pt idx="311">
                  <c:v>0.78033774144390666</c:v>
                </c:pt>
                <c:pt idx="312">
                  <c:v>0.78154784160121971</c:v>
                </c:pt>
                <c:pt idx="313">
                  <c:v>0.78293891178205888</c:v>
                </c:pt>
                <c:pt idx="314">
                  <c:v>0.78454476199081935</c:v>
                </c:pt>
                <c:pt idx="315">
                  <c:v>0.78643877223704073</c:v>
                </c:pt>
                <c:pt idx="316">
                  <c:v>0.78903269257425035</c:v>
                </c:pt>
                <c:pt idx="317">
                  <c:v>0.79268992304969033</c:v>
                </c:pt>
                <c:pt idx="318">
                  <c:v>0.796374143528639</c:v>
                </c:pt>
                <c:pt idx="319">
                  <c:v>0.80084999411049962</c:v>
                </c:pt>
                <c:pt idx="320">
                  <c:v>0.80566447473638214</c:v>
                </c:pt>
                <c:pt idx="321">
                  <c:v>0.8152281159796555</c:v>
                </c:pt>
                <c:pt idx="322">
                  <c:v>0.81522843597969707</c:v>
                </c:pt>
                <c:pt idx="323">
                  <c:v>0.81523112598004677</c:v>
                </c:pt>
                <c:pt idx="324">
                  <c:v>0.81526861598492051</c:v>
                </c:pt>
                <c:pt idx="325">
                  <c:v>0.815320065991609</c:v>
                </c:pt>
                <c:pt idx="326">
                  <c:v>0.81540908600318163</c:v>
                </c:pt>
                <c:pt idx="327">
                  <c:v>0.81554085602031168</c:v>
                </c:pt>
                <c:pt idx="328">
                  <c:v>0.81568045603845973</c:v>
                </c:pt>
                <c:pt idx="329">
                  <c:v>0.81586111606194556</c:v>
                </c:pt>
                <c:pt idx="330">
                  <c:v>0.81605785608752179</c:v>
                </c:pt>
                <c:pt idx="331">
                  <c:v>0.81627855611621281</c:v>
                </c:pt>
                <c:pt idx="332">
                  <c:v>0.81653152614909896</c:v>
                </c:pt>
                <c:pt idx="333">
                  <c:v>0.81684922619040001</c:v>
                </c:pt>
                <c:pt idx="334">
                  <c:v>0.81717291623247967</c:v>
                </c:pt>
                <c:pt idx="335">
                  <c:v>0.81755684628239056</c:v>
                </c:pt>
                <c:pt idx="336">
                  <c:v>0.81804057634527549</c:v>
                </c:pt>
                <c:pt idx="337">
                  <c:v>0.81857373641458631</c:v>
                </c:pt>
                <c:pt idx="338">
                  <c:v>0.81922678649948277</c:v>
                </c:pt>
                <c:pt idx="339">
                  <c:v>0.81990993658829225</c:v>
                </c:pt>
                <c:pt idx="340">
                  <c:v>0.82075147669769244</c:v>
                </c:pt>
                <c:pt idx="341">
                  <c:v>0.82162380681109537</c:v>
                </c:pt>
                <c:pt idx="342">
                  <c:v>0.82250520692567741</c:v>
                </c:pt>
                <c:pt idx="343">
                  <c:v>0.82345986704978325</c:v>
                </c:pt>
                <c:pt idx="344">
                  <c:v>0.82443294717628368</c:v>
                </c:pt>
                <c:pt idx="345">
                  <c:v>0.82544333730763442</c:v>
                </c:pt>
                <c:pt idx="346">
                  <c:v>0.82668785746942208</c:v>
                </c:pt>
                <c:pt idx="347">
                  <c:v>0.82800733764095447</c:v>
                </c:pt>
                <c:pt idx="348">
                  <c:v>0.82943481782652684</c:v>
                </c:pt>
                <c:pt idx="349">
                  <c:v>0.83088902801557418</c:v>
                </c:pt>
                <c:pt idx="350">
                  <c:v>0.8324547482191178</c:v>
                </c:pt>
                <c:pt idx="351">
                  <c:v>0.83566940863702366</c:v>
                </c:pt>
                <c:pt idx="352">
                  <c:v>0.84015780922051575</c:v>
                </c:pt>
                <c:pt idx="353">
                  <c:v>0.84016309922120347</c:v>
                </c:pt>
                <c:pt idx="354">
                  <c:v>0.8402534792329529</c:v>
                </c:pt>
                <c:pt idx="355">
                  <c:v>0.84038395924991527</c:v>
                </c:pt>
                <c:pt idx="356">
                  <c:v>0.8405423392705047</c:v>
                </c:pt>
                <c:pt idx="357">
                  <c:v>0.84077663930096369</c:v>
                </c:pt>
                <c:pt idx="358">
                  <c:v>0.84102524933328304</c:v>
                </c:pt>
                <c:pt idx="359">
                  <c:v>0.84127531936579214</c:v>
                </c:pt>
                <c:pt idx="360">
                  <c:v>0.84160540940870388</c:v>
                </c:pt>
                <c:pt idx="361">
                  <c:v>0.84206947946903299</c:v>
                </c:pt>
                <c:pt idx="362">
                  <c:v>0.84264490954383886</c:v>
                </c:pt>
                <c:pt idx="363">
                  <c:v>0.84336149963699558</c:v>
                </c:pt>
                <c:pt idx="364">
                  <c:v>0.84420271974635419</c:v>
                </c:pt>
                <c:pt idx="365">
                  <c:v>0.84526583988455983</c:v>
                </c:pt>
                <c:pt idx="366">
                  <c:v>0.84639860003181866</c:v>
                </c:pt>
                <c:pt idx="367">
                  <c:v>0.84761525018998318</c:v>
                </c:pt>
                <c:pt idx="368">
                  <c:v>0.84992610049039374</c:v>
                </c:pt>
                <c:pt idx="369">
                  <c:v>0.85255228083179724</c:v>
                </c:pt>
                <c:pt idx="370">
                  <c:v>0.85540674120287707</c:v>
                </c:pt>
                <c:pt idx="371">
                  <c:v>0.85879136164287773</c:v>
                </c:pt>
                <c:pt idx="372">
                  <c:v>0.86254049213026474</c:v>
                </c:pt>
                <c:pt idx="373">
                  <c:v>0.86641958263454655</c:v>
                </c:pt>
                <c:pt idx="374">
                  <c:v>0.86641958263454655</c:v>
                </c:pt>
                <c:pt idx="375">
                  <c:v>0.86645141263868442</c:v>
                </c:pt>
                <c:pt idx="376">
                  <c:v>0.86652028264763747</c:v>
                </c:pt>
                <c:pt idx="377">
                  <c:v>0.86662471266121333</c:v>
                </c:pt>
                <c:pt idx="378">
                  <c:v>0.86680314268440928</c:v>
                </c:pt>
                <c:pt idx="379">
                  <c:v>0.86700555271072255</c:v>
                </c:pt>
                <c:pt idx="380">
                  <c:v>0.86721629273811873</c:v>
                </c:pt>
                <c:pt idx="381">
                  <c:v>0.86746766277079679</c:v>
                </c:pt>
                <c:pt idx="382">
                  <c:v>0.8678578528215215</c:v>
                </c:pt>
                <c:pt idx="383">
                  <c:v>0.86831294288068317</c:v>
                </c:pt>
                <c:pt idx="384">
                  <c:v>0.86892878296074239</c:v>
                </c:pt>
                <c:pt idx="385">
                  <c:v>0.86957928304530741</c:v>
                </c:pt>
                <c:pt idx="386">
                  <c:v>0.87024045313125953</c:v>
                </c:pt>
                <c:pt idx="387">
                  <c:v>0.87097387322660413</c:v>
                </c:pt>
                <c:pt idx="388">
                  <c:v>0.87182759333758775</c:v>
                </c:pt>
                <c:pt idx="389">
                  <c:v>0.87270381345149639</c:v>
                </c:pt>
                <c:pt idx="390">
                  <c:v>0.87358967356665818</c:v>
                </c:pt>
                <c:pt idx="391">
                  <c:v>0.87448144368258829</c:v>
                </c:pt>
                <c:pt idx="392">
                  <c:v>0.87589802386674376</c:v>
                </c:pt>
                <c:pt idx="393">
                  <c:v>0.87759037408674934</c:v>
                </c:pt>
                <c:pt idx="394">
                  <c:v>0.87942114432474949</c:v>
                </c:pt>
                <c:pt idx="395">
                  <c:v>0.88579694515360363</c:v>
                </c:pt>
                <c:pt idx="396">
                  <c:v>0.88582232515690307</c:v>
                </c:pt>
                <c:pt idx="397">
                  <c:v>0.8859208851697159</c:v>
                </c:pt>
                <c:pt idx="398">
                  <c:v>0.88602808518365195</c:v>
                </c:pt>
                <c:pt idx="399">
                  <c:v>0.88624570521194257</c:v>
                </c:pt>
                <c:pt idx="400">
                  <c:v>0.88646707524072066</c:v>
                </c:pt>
                <c:pt idx="401">
                  <c:v>0.88670210527127458</c:v>
                </c:pt>
                <c:pt idx="402">
                  <c:v>0.88703350531435654</c:v>
                </c:pt>
                <c:pt idx="403">
                  <c:v>0.88739578536145292</c:v>
                </c:pt>
                <c:pt idx="404">
                  <c:v>0.88777151541029786</c:v>
                </c:pt>
                <c:pt idx="405">
                  <c:v>0.88818525546408411</c:v>
                </c:pt>
                <c:pt idx="406">
                  <c:v>0.88864338552364097</c:v>
                </c:pt>
                <c:pt idx="407">
                  <c:v>0.88910494558364384</c:v>
                </c:pt>
                <c:pt idx="408">
                  <c:v>0.88961731565025193</c:v>
                </c:pt>
                <c:pt idx="409">
                  <c:v>0.8902422457314928</c:v>
                </c:pt>
                <c:pt idx="410">
                  <c:v>0.89090964581825483</c:v>
                </c:pt>
                <c:pt idx="411">
                  <c:v>0.89159378590719307</c:v>
                </c:pt>
                <c:pt idx="412">
                  <c:v>0.89237707600902083</c:v>
                </c:pt>
                <c:pt idx="413">
                  <c:v>0.89402835622368726</c:v>
                </c:pt>
                <c:pt idx="414">
                  <c:v>0.89928191690665016</c:v>
                </c:pt>
                <c:pt idx="415">
                  <c:v>0.90562300773099202</c:v>
                </c:pt>
                <c:pt idx="416">
                  <c:v>0.90567993773839295</c:v>
                </c:pt>
                <c:pt idx="417">
                  <c:v>0.90578630775222102</c:v>
                </c:pt>
                <c:pt idx="418">
                  <c:v>0.90591052776836967</c:v>
                </c:pt>
                <c:pt idx="419">
                  <c:v>0.90603703778481592</c:v>
                </c:pt>
                <c:pt idx="420">
                  <c:v>0.90618177780363207</c:v>
                </c:pt>
                <c:pt idx="421">
                  <c:v>0.90633218782318536</c:v>
                </c:pt>
                <c:pt idx="422">
                  <c:v>0.90653703784981587</c:v>
                </c:pt>
                <c:pt idx="423">
                  <c:v>0.90675843787859789</c:v>
                </c:pt>
                <c:pt idx="424">
                  <c:v>0.90699963790995386</c:v>
                </c:pt>
                <c:pt idx="425">
                  <c:v>0.90730247794932306</c:v>
                </c:pt>
                <c:pt idx="426">
                  <c:v>0.90760571798874423</c:v>
                </c:pt>
                <c:pt idx="427">
                  <c:v>0.90807215804938146</c:v>
                </c:pt>
                <c:pt idx="428">
                  <c:v>0.90856541811350522</c:v>
                </c:pt>
                <c:pt idx="429">
                  <c:v>0.90906824817887311</c:v>
                </c:pt>
                <c:pt idx="430">
                  <c:v>0.90957320824451793</c:v>
                </c:pt>
                <c:pt idx="431">
                  <c:v>0.91011479831492459</c:v>
                </c:pt>
                <c:pt idx="432">
                  <c:v>0.91073488839553629</c:v>
                </c:pt>
                <c:pt idx="433">
                  <c:v>0.91136438847737133</c:v>
                </c:pt>
                <c:pt idx="434">
                  <c:v>0.91219730858565096</c:v>
                </c:pt>
                <c:pt idx="435">
                  <c:v>0.91305671869737426</c:v>
                </c:pt>
                <c:pt idx="436">
                  <c:v>0.91438282886976863</c:v>
                </c:pt>
                <c:pt idx="437">
                  <c:v>0.91603584908466129</c:v>
                </c:pt>
                <c:pt idx="438">
                  <c:v>0.91802007934261121</c:v>
                </c:pt>
                <c:pt idx="439">
                  <c:v>0.91811921935549945</c:v>
                </c:pt>
                <c:pt idx="440">
                  <c:v>0.91822225936889468</c:v>
                </c:pt>
                <c:pt idx="441">
                  <c:v>0.91837355938856369</c:v>
                </c:pt>
                <c:pt idx="442">
                  <c:v>0.91855718941243558</c:v>
                </c:pt>
                <c:pt idx="443">
                  <c:v>0.91895302946389479</c:v>
                </c:pt>
                <c:pt idx="444">
                  <c:v>0.9193894095206242</c:v>
                </c:pt>
                <c:pt idx="445">
                  <c:v>0.91986668958267059</c:v>
                </c:pt>
                <c:pt idx="446">
                  <c:v>0.92048547966311334</c:v>
                </c:pt>
                <c:pt idx="447">
                  <c:v>0.92114366974867801</c:v>
                </c:pt>
                <c:pt idx="448">
                  <c:v>0.92203000986390227</c:v>
                </c:pt>
                <c:pt idx="449">
                  <c:v>0.92324957002244512</c:v>
                </c:pt>
                <c:pt idx="450">
                  <c:v>0.92512852026670866</c:v>
                </c:pt>
                <c:pt idx="451">
                  <c:v>0.92520173027622599</c:v>
                </c:pt>
                <c:pt idx="452">
                  <c:v>0.92529335028813664</c:v>
                </c:pt>
                <c:pt idx="453">
                  <c:v>0.92541755030428263</c:v>
                </c:pt>
                <c:pt idx="454">
                  <c:v>0.92559156032690393</c:v>
                </c:pt>
                <c:pt idx="455">
                  <c:v>0.92582394035711335</c:v>
                </c:pt>
                <c:pt idx="456">
                  <c:v>0.92606125038796361</c:v>
                </c:pt>
                <c:pt idx="457">
                  <c:v>0.92633597042367721</c:v>
                </c:pt>
                <c:pt idx="458">
                  <c:v>0.92674930047741011</c:v>
                </c:pt>
                <c:pt idx="459">
                  <c:v>0.92729988054898549</c:v>
                </c:pt>
                <c:pt idx="460">
                  <c:v>0.92787905062427756</c:v>
                </c:pt>
                <c:pt idx="461">
                  <c:v>0.92907333077953402</c:v>
                </c:pt>
                <c:pt idx="462">
                  <c:v>0.93035319094591584</c:v>
                </c:pt>
                <c:pt idx="463">
                  <c:v>0.93191365114877567</c:v>
                </c:pt>
                <c:pt idx="464">
                  <c:v>0.93195256115383396</c:v>
                </c:pt>
                <c:pt idx="465">
                  <c:v>0.93202038116265051</c:v>
                </c:pt>
                <c:pt idx="466">
                  <c:v>0.93209005117170762</c:v>
                </c:pt>
                <c:pt idx="467">
                  <c:v>0.93216377118129123</c:v>
                </c:pt>
                <c:pt idx="468">
                  <c:v>0.93223750119087612</c:v>
                </c:pt>
                <c:pt idx="469">
                  <c:v>0.93234275120455867</c:v>
                </c:pt>
                <c:pt idx="470">
                  <c:v>0.9324650312204551</c:v>
                </c:pt>
                <c:pt idx="471">
                  <c:v>0.93258867123652833</c:v>
                </c:pt>
                <c:pt idx="472">
                  <c:v>0.93273230125520024</c:v>
                </c:pt>
                <c:pt idx="473">
                  <c:v>0.93290746127797108</c:v>
                </c:pt>
                <c:pt idx="474">
                  <c:v>0.93309675130257874</c:v>
                </c:pt>
                <c:pt idx="475">
                  <c:v>0.93345175134872871</c:v>
                </c:pt>
                <c:pt idx="476">
                  <c:v>0.93381027139533634</c:v>
                </c:pt>
                <c:pt idx="477">
                  <c:v>0.93418608144419168</c:v>
                </c:pt>
                <c:pt idx="478">
                  <c:v>0.93463212150217689</c:v>
                </c:pt>
                <c:pt idx="479">
                  <c:v>0.93510830156408031</c:v>
                </c:pt>
                <c:pt idx="480">
                  <c:v>0.93559381162719657</c:v>
                </c:pt>
                <c:pt idx="481">
                  <c:v>0.93610728169394763</c:v>
                </c:pt>
                <c:pt idx="482">
                  <c:v>0.93662421176114852</c:v>
                </c:pt>
                <c:pt idx="483">
                  <c:v>0.93715746183047099</c:v>
                </c:pt>
                <c:pt idx="484">
                  <c:v>0.93769159189990792</c:v>
                </c:pt>
                <c:pt idx="485">
                  <c:v>0.93825875197363873</c:v>
                </c:pt>
                <c:pt idx="486">
                  <c:v>0.93882699204750997</c:v>
                </c:pt>
                <c:pt idx="487">
                  <c:v>0.93947726213204508</c:v>
                </c:pt>
                <c:pt idx="488">
                  <c:v>0.94013175221712875</c:v>
                </c:pt>
                <c:pt idx="489">
                  <c:v>0.94108344234084851</c:v>
                </c:pt>
                <c:pt idx="490">
                  <c:v>0.94258552253611894</c:v>
                </c:pt>
                <c:pt idx="491">
                  <c:v>0.94587664296396456</c:v>
                </c:pt>
                <c:pt idx="492">
                  <c:v>0.95224000379120144</c:v>
                </c:pt>
                <c:pt idx="493">
                  <c:v>0.95225305379289793</c:v>
                </c:pt>
                <c:pt idx="494">
                  <c:v>0.95227865379622589</c:v>
                </c:pt>
                <c:pt idx="495">
                  <c:v>0.95240805381304794</c:v>
                </c:pt>
                <c:pt idx="496">
                  <c:v>0.95263371384238371</c:v>
                </c:pt>
                <c:pt idx="497">
                  <c:v>0.95287371387358366</c:v>
                </c:pt>
                <c:pt idx="498">
                  <c:v>0.9531508739096145</c:v>
                </c:pt>
                <c:pt idx="499">
                  <c:v>0.95346367395027853</c:v>
                </c:pt>
                <c:pt idx="500">
                  <c:v>0.95385808400155181</c:v>
                </c:pt>
                <c:pt idx="501">
                  <c:v>0.95431066406038723</c:v>
                </c:pt>
                <c:pt idx="502">
                  <c:v>0.95490763413799329</c:v>
                </c:pt>
                <c:pt idx="503">
                  <c:v>0.95581518425597478</c:v>
                </c:pt>
                <c:pt idx="504">
                  <c:v>0.95702209441287311</c:v>
                </c:pt>
                <c:pt idx="505">
                  <c:v>0.95707011441911571</c:v>
                </c:pt>
                <c:pt idx="506">
                  <c:v>0.95713467442750855</c:v>
                </c:pt>
                <c:pt idx="507">
                  <c:v>0.95724083444130936</c:v>
                </c:pt>
                <c:pt idx="508">
                  <c:v>0.95748126447256532</c:v>
                </c:pt>
                <c:pt idx="509">
                  <c:v>0.95772528450428795</c:v>
                </c:pt>
                <c:pt idx="510">
                  <c:v>0.95809090455181856</c:v>
                </c:pt>
                <c:pt idx="511">
                  <c:v>0.958465584600527</c:v>
                </c:pt>
                <c:pt idx="512">
                  <c:v>0.95884396464971644</c:v>
                </c:pt>
                <c:pt idx="513">
                  <c:v>0.95933316471331243</c:v>
                </c:pt>
                <c:pt idx="514">
                  <c:v>0.95986083478190953</c:v>
                </c:pt>
                <c:pt idx="515">
                  <c:v>0.96060053487807051</c:v>
                </c:pt>
                <c:pt idx="516">
                  <c:v>0.96147830499218068</c:v>
                </c:pt>
                <c:pt idx="517">
                  <c:v>0.96509566546243752</c:v>
                </c:pt>
                <c:pt idx="518">
                  <c:v>0.9697904060727538</c:v>
                </c:pt>
                <c:pt idx="519">
                  <c:v>0.96981309607570354</c:v>
                </c:pt>
                <c:pt idx="520">
                  <c:v>0.96986044608185906</c:v>
                </c:pt>
                <c:pt idx="521">
                  <c:v>0.96993398609141923</c:v>
                </c:pt>
                <c:pt idx="522">
                  <c:v>0.97001446610188158</c:v>
                </c:pt>
                <c:pt idx="523">
                  <c:v>0.97011151611449808</c:v>
                </c:pt>
                <c:pt idx="524">
                  <c:v>0.97022928612980819</c:v>
                </c:pt>
                <c:pt idx="525">
                  <c:v>0.97039068615079016</c:v>
                </c:pt>
                <c:pt idx="526">
                  <c:v>0.97065519618517648</c:v>
                </c:pt>
                <c:pt idx="527">
                  <c:v>0.97093076622100061</c:v>
                </c:pt>
                <c:pt idx="528">
                  <c:v>0.97120728625694819</c:v>
                </c:pt>
                <c:pt idx="529">
                  <c:v>0.9715321662991826</c:v>
                </c:pt>
                <c:pt idx="530">
                  <c:v>0.97190266634734757</c:v>
                </c:pt>
                <c:pt idx="531">
                  <c:v>0.97228554639712195</c:v>
                </c:pt>
                <c:pt idx="532">
                  <c:v>0.9727217564538293</c:v>
                </c:pt>
                <c:pt idx="533">
                  <c:v>0.97315885651065226</c:v>
                </c:pt>
                <c:pt idx="534">
                  <c:v>0.97372183658383971</c:v>
                </c:pt>
                <c:pt idx="535">
                  <c:v>0.9742944166582751</c:v>
                </c:pt>
                <c:pt idx="536">
                  <c:v>0.97510606676378964</c:v>
                </c:pt>
                <c:pt idx="537">
                  <c:v>0.97514169676842155</c:v>
                </c:pt>
                <c:pt idx="538">
                  <c:v>0.97521104677743708</c:v>
                </c:pt>
                <c:pt idx="539">
                  <c:v>0.97530771679000416</c:v>
                </c:pt>
                <c:pt idx="540">
                  <c:v>0.97544861680832118</c:v>
                </c:pt>
                <c:pt idx="541">
                  <c:v>0.97564455683379336</c:v>
                </c:pt>
                <c:pt idx="542">
                  <c:v>0.97586441686237513</c:v>
                </c:pt>
                <c:pt idx="543">
                  <c:v>0.97634239692451252</c:v>
                </c:pt>
                <c:pt idx="544">
                  <c:v>0.97810664715386508</c:v>
                </c:pt>
                <c:pt idx="545">
                  <c:v>0.97816188716104624</c:v>
                </c:pt>
                <c:pt idx="546">
                  <c:v>0.9782686171749212</c:v>
                </c:pt>
                <c:pt idx="547">
                  <c:v>0.97857374721458812</c:v>
                </c:pt>
                <c:pt idx="548">
                  <c:v>0.97889661725656119</c:v>
                </c:pt>
                <c:pt idx="549">
                  <c:v>0.97958031734544215</c:v>
                </c:pt>
                <c:pt idx="550">
                  <c:v>0.97964247735352294</c:v>
                </c:pt>
                <c:pt idx="551">
                  <c:v>0.97973760736588988</c:v>
                </c:pt>
                <c:pt idx="552">
                  <c:v>0.97988256738473467</c:v>
                </c:pt>
                <c:pt idx="553">
                  <c:v>0.9800421174054762</c:v>
                </c:pt>
                <c:pt idx="554">
                  <c:v>0.98022408742913225</c:v>
                </c:pt>
                <c:pt idx="555">
                  <c:v>0.98052856746871464</c:v>
                </c:pt>
                <c:pt idx="556">
                  <c:v>0.98090572751774541</c:v>
                </c:pt>
                <c:pt idx="557">
                  <c:v>0.98160723760894175</c:v>
                </c:pt>
                <c:pt idx="558">
                  <c:v>0.9816455776139259</c:v>
                </c:pt>
                <c:pt idx="559">
                  <c:v>0.98171534762299595</c:v>
                </c:pt>
                <c:pt idx="560">
                  <c:v>0.9817920876329721</c:v>
                </c:pt>
                <c:pt idx="561">
                  <c:v>0.98188116764455247</c:v>
                </c:pt>
                <c:pt idx="562">
                  <c:v>0.98199865765982619</c:v>
                </c:pt>
                <c:pt idx="563">
                  <c:v>0.98229555769842325</c:v>
                </c:pt>
                <c:pt idx="564">
                  <c:v>0.98260235773830729</c:v>
                </c:pt>
                <c:pt idx="565">
                  <c:v>0.98293277778126187</c:v>
                </c:pt>
                <c:pt idx="566">
                  <c:v>0.98332771783260409</c:v>
                </c:pt>
                <c:pt idx="567">
                  <c:v>0.98378385789190226</c:v>
                </c:pt>
                <c:pt idx="568">
                  <c:v>0.98444870797833273</c:v>
                </c:pt>
                <c:pt idx="569">
                  <c:v>0.98648013824241865</c:v>
                </c:pt>
                <c:pt idx="570">
                  <c:v>0.9864903582437472</c:v>
                </c:pt>
                <c:pt idx="571">
                  <c:v>0.98656287825317479</c:v>
                </c:pt>
                <c:pt idx="572">
                  <c:v>0.98666455826639321</c:v>
                </c:pt>
                <c:pt idx="573">
                  <c:v>0.98678099828153043</c:v>
                </c:pt>
                <c:pt idx="574">
                  <c:v>0.98693134830107598</c:v>
                </c:pt>
                <c:pt idx="575">
                  <c:v>0.98732226835189563</c:v>
                </c:pt>
                <c:pt idx="576">
                  <c:v>0.98783392841841144</c:v>
                </c:pt>
                <c:pt idx="577">
                  <c:v>0.9884490884983822</c:v>
                </c:pt>
                <c:pt idx="578">
                  <c:v>0.99047821876216913</c:v>
                </c:pt>
                <c:pt idx="579">
                  <c:v>0.990585248776083</c:v>
                </c:pt>
                <c:pt idx="580">
                  <c:v>0.99071714879323003</c:v>
                </c:pt>
                <c:pt idx="581">
                  <c:v>0.9909225188199281</c:v>
                </c:pt>
                <c:pt idx="582">
                  <c:v>0.99118006885340959</c:v>
                </c:pt>
                <c:pt idx="583">
                  <c:v>0.99146470889041283</c:v>
                </c:pt>
                <c:pt idx="584">
                  <c:v>0.99153912890008744</c:v>
                </c:pt>
                <c:pt idx="585">
                  <c:v>0.99167532891779342</c:v>
                </c:pt>
                <c:pt idx="586">
                  <c:v>0.99213641897773508</c:v>
                </c:pt>
                <c:pt idx="587">
                  <c:v>0.99219243898501763</c:v>
                </c:pt>
                <c:pt idx="588">
                  <c:v>0.99253466902950749</c:v>
                </c:pt>
                <c:pt idx="589">
                  <c:v>0.9929142290788503</c:v>
                </c:pt>
                <c:pt idx="590">
                  <c:v>0.99332219913188635</c:v>
                </c:pt>
                <c:pt idx="591">
                  <c:v>0.99336864913792489</c:v>
                </c:pt>
                <c:pt idx="592">
                  <c:v>0.99342240914491364</c:v>
                </c:pt>
                <c:pt idx="593">
                  <c:v>0.99356049916286537</c:v>
                </c:pt>
                <c:pt idx="594">
                  <c:v>0.99380099919413034</c:v>
                </c:pt>
                <c:pt idx="595">
                  <c:v>0.99394593921297258</c:v>
                </c:pt>
                <c:pt idx="596">
                  <c:v>0.99419497924534783</c:v>
                </c:pt>
                <c:pt idx="597">
                  <c:v>0.99425296925288653</c:v>
                </c:pt>
                <c:pt idx="598">
                  <c:v>0.99432007926161081</c:v>
                </c:pt>
                <c:pt idx="599">
                  <c:v>0.9944612992799694</c:v>
                </c:pt>
                <c:pt idx="600">
                  <c:v>0.99517995937339521</c:v>
                </c:pt>
                <c:pt idx="601">
                  <c:v>0.99519732937565331</c:v>
                </c:pt>
                <c:pt idx="602">
                  <c:v>0.99524988938248615</c:v>
                </c:pt>
                <c:pt idx="603">
                  <c:v>0.99532373939208663</c:v>
                </c:pt>
                <c:pt idx="604">
                  <c:v>0.99552280941796578</c:v>
                </c:pt>
                <c:pt idx="605">
                  <c:v>0.99553691941980005</c:v>
                </c:pt>
                <c:pt idx="606">
                  <c:v>0.99558350942585672</c:v>
                </c:pt>
                <c:pt idx="607">
                  <c:v>0.9957063894418311</c:v>
                </c:pt>
                <c:pt idx="608">
                  <c:v>0.99586533946249456</c:v>
                </c:pt>
                <c:pt idx="609">
                  <c:v>0.99712894962676391</c:v>
                </c:pt>
                <c:pt idx="610">
                  <c:v>0.99730082964910827</c:v>
                </c:pt>
                <c:pt idx="611">
                  <c:v>0.9975260796783908</c:v>
                </c:pt>
                <c:pt idx="612">
                  <c:v>0.99794844973329888</c:v>
                </c:pt>
                <c:pt idx="613">
                  <c:v>0.99838068978949013</c:v>
                </c:pt>
                <c:pt idx="614">
                  <c:v>0.99856323981322159</c:v>
                </c:pt>
                <c:pt idx="615">
                  <c:v>0.99891056985837445</c:v>
                </c:pt>
                <c:pt idx="616">
                  <c:v>0.99901773987230658</c:v>
                </c:pt>
                <c:pt idx="617">
                  <c:v>0.99920117989615376</c:v>
                </c:pt>
                <c:pt idx="618">
                  <c:v>0.99968498995904909</c:v>
                </c:pt>
                <c:pt idx="619">
                  <c:v>0.99970930996221063</c:v>
                </c:pt>
                <c:pt idx="620">
                  <c:v>0.99974028996623798</c:v>
                </c:pt>
                <c:pt idx="621">
                  <c:v>0.99975976996877036</c:v>
                </c:pt>
                <c:pt idx="622">
                  <c:v>0.99978104997153672</c:v>
                </c:pt>
                <c:pt idx="623">
                  <c:v>0.99981357997576559</c:v>
                </c:pt>
                <c:pt idx="624">
                  <c:v>0.99986328998222784</c:v>
                </c:pt>
                <c:pt idx="625">
                  <c:v>0.9999371499918297</c:v>
                </c:pt>
                <c:pt idx="626">
                  <c:v>0.99996002999480404</c:v>
                </c:pt>
                <c:pt idx="627">
                  <c:v>0.99998011999741576</c:v>
                </c:pt>
                <c:pt idx="628">
                  <c:v>1.0000000000000002</c:v>
                </c:pt>
              </c:numCache>
            </c:numRef>
          </c:xVal>
          <c:yVal>
            <c:numRef>
              <c:f>GINI_index_calculation!$G$5:$G$633</c:f>
              <c:numCache>
                <c:formatCode>0.000000</c:formatCode>
                <c:ptCount val="629"/>
                <c:pt idx="0">
                  <c:v>0</c:v>
                </c:pt>
                <c:pt idx="1">
                  <c:v>1.1986001558180212E-4</c:v>
                </c:pt>
                <c:pt idx="2">
                  <c:v>1.0599001377870189E-3</c:v>
                </c:pt>
                <c:pt idx="3">
                  <c:v>2.1346502775045377E-3</c:v>
                </c:pt>
                <c:pt idx="4">
                  <c:v>3.297110428624358E-3</c:v>
                </c:pt>
                <c:pt idx="5">
                  <c:v>4.5897405966662808E-3</c:v>
                </c:pt>
                <c:pt idx="6">
                  <c:v>5.9900207787027052E-3</c:v>
                </c:pt>
                <c:pt idx="7">
                  <c:v>8.4284810957025481E-3</c:v>
                </c:pt>
                <c:pt idx="8">
                  <c:v>1.0893211416117491E-2</c:v>
                </c:pt>
                <c:pt idx="9">
                  <c:v>1.3433121746305836E-2</c:v>
                </c:pt>
                <c:pt idx="10">
                  <c:v>1.6169972102096385E-2</c:v>
                </c:pt>
                <c:pt idx="11">
                  <c:v>1.9200012496001638E-2</c:v>
                </c:pt>
                <c:pt idx="12">
                  <c:v>2.2445042917855595E-2</c:v>
                </c:pt>
                <c:pt idx="13">
                  <c:v>2.657938345531987E-2</c:v>
                </c:pt>
                <c:pt idx="14">
                  <c:v>3.0989914028688847E-2</c:v>
                </c:pt>
                <c:pt idx="15">
                  <c:v>3.6283844716899841E-2</c:v>
                </c:pt>
                <c:pt idx="16">
                  <c:v>4.2267775494810846E-2</c:v>
                </c:pt>
                <c:pt idx="17">
                  <c:v>5.0809166605191698E-2</c:v>
                </c:pt>
                <c:pt idx="18">
                  <c:v>6.441727837424624E-2</c:v>
                </c:pt>
                <c:pt idx="19">
                  <c:v>8.5706291141817909E-2</c:v>
                </c:pt>
                <c:pt idx="20">
                  <c:v>8.7099281322906633E-2</c:v>
                </c:pt>
                <c:pt idx="21">
                  <c:v>8.9002481570322672E-2</c:v>
                </c:pt>
                <c:pt idx="22">
                  <c:v>9.1184451853978804E-2</c:v>
                </c:pt>
                <c:pt idx="23">
                  <c:v>9.3479262152304149E-2</c:v>
                </c:pt>
                <c:pt idx="24">
                  <c:v>9.6221242508761601E-2</c:v>
                </c:pt>
                <c:pt idx="25">
                  <c:v>9.9070872879213553E-2</c:v>
                </c:pt>
                <c:pt idx="26">
                  <c:v>0.10193325325132301</c:v>
                </c:pt>
                <c:pt idx="27">
                  <c:v>0.10506368365827896</c:v>
                </c:pt>
                <c:pt idx="28">
                  <c:v>0.10905402417702323</c:v>
                </c:pt>
                <c:pt idx="29">
                  <c:v>0.11412283483596862</c:v>
                </c:pt>
                <c:pt idx="30">
                  <c:v>0.12146762579079146</c:v>
                </c:pt>
                <c:pt idx="31">
                  <c:v>0.1291153267849926</c:v>
                </c:pt>
                <c:pt idx="32">
                  <c:v>0.12922893679976191</c:v>
                </c:pt>
                <c:pt idx="33">
                  <c:v>0.12974201686646233</c:v>
                </c:pt>
                <c:pt idx="34">
                  <c:v>0.13050575696574854</c:v>
                </c:pt>
                <c:pt idx="35">
                  <c:v>0.13163341711234436</c:v>
                </c:pt>
                <c:pt idx="36">
                  <c:v>0.13309096730182587</c:v>
                </c:pt>
                <c:pt idx="37">
                  <c:v>0.13484069752929081</c:v>
                </c:pt>
                <c:pt idx="38">
                  <c:v>0.13714797782923727</c:v>
                </c:pt>
                <c:pt idx="39">
                  <c:v>0.13989019818572593</c:v>
                </c:pt>
                <c:pt idx="40">
                  <c:v>0.14292229857989899</c:v>
                </c:pt>
                <c:pt idx="41">
                  <c:v>0.14596328897522776</c:v>
                </c:pt>
                <c:pt idx="42">
                  <c:v>0.14901468937190981</c:v>
                </c:pt>
                <c:pt idx="43">
                  <c:v>0.15242222981489006</c:v>
                </c:pt>
                <c:pt idx="44">
                  <c:v>0.15605941028772352</c:v>
                </c:pt>
                <c:pt idx="45">
                  <c:v>0.1600150308019542</c:v>
                </c:pt>
                <c:pt idx="46">
                  <c:v>0.16437165136831489</c:v>
                </c:pt>
                <c:pt idx="47">
                  <c:v>0.16947752203207808</c:v>
                </c:pt>
                <c:pt idx="48">
                  <c:v>0.17487531273379087</c:v>
                </c:pt>
                <c:pt idx="49">
                  <c:v>0.18335125383566322</c:v>
                </c:pt>
                <c:pt idx="50">
                  <c:v>0.19654580555095497</c:v>
                </c:pt>
                <c:pt idx="51">
                  <c:v>0.22337989903938715</c:v>
                </c:pt>
                <c:pt idx="52">
                  <c:v>0.22371145908248996</c:v>
                </c:pt>
                <c:pt idx="53">
                  <c:v>0.22404710912612447</c:v>
                </c:pt>
                <c:pt idx="54">
                  <c:v>0.22449792918473108</c:v>
                </c:pt>
                <c:pt idx="55">
                  <c:v>0.22526856928491429</c:v>
                </c:pt>
                <c:pt idx="56">
                  <c:v>0.2263409494243237</c:v>
                </c:pt>
                <c:pt idx="57">
                  <c:v>0.22763668959276992</c:v>
                </c:pt>
                <c:pt idx="58">
                  <c:v>0.22898153976760044</c:v>
                </c:pt>
                <c:pt idx="59">
                  <c:v>0.23042264995494477</c:v>
                </c:pt>
                <c:pt idx="60">
                  <c:v>0.23271673025317521</c:v>
                </c:pt>
                <c:pt idx="61">
                  <c:v>0.23501476055191917</c:v>
                </c:pt>
                <c:pt idx="62">
                  <c:v>0.23738634086022462</c:v>
                </c:pt>
                <c:pt idx="63">
                  <c:v>0.24008604121118565</c:v>
                </c:pt>
                <c:pt idx="64">
                  <c:v>0.24278841156249381</c:v>
                </c:pt>
                <c:pt idx="65">
                  <c:v>0.24569162193991118</c:v>
                </c:pt>
                <c:pt idx="66">
                  <c:v>0.24894788236322504</c:v>
                </c:pt>
                <c:pt idx="67">
                  <c:v>0.25251445282687923</c:v>
                </c:pt>
                <c:pt idx="68">
                  <c:v>0.25643080333600482</c:v>
                </c:pt>
                <c:pt idx="69">
                  <c:v>0.2603719438483531</c:v>
                </c:pt>
                <c:pt idx="70">
                  <c:v>0.26491193443855188</c:v>
                </c:pt>
                <c:pt idx="71">
                  <c:v>0.26972990506488809</c:v>
                </c:pt>
                <c:pt idx="72">
                  <c:v>0.27468204570866639</c:v>
                </c:pt>
                <c:pt idx="73">
                  <c:v>0.28002354640306149</c:v>
                </c:pt>
                <c:pt idx="74">
                  <c:v>0.28538572710014498</c:v>
                </c:pt>
                <c:pt idx="75">
                  <c:v>0.29083464780850465</c:v>
                </c:pt>
                <c:pt idx="76">
                  <c:v>0.30351887945745476</c:v>
                </c:pt>
                <c:pt idx="77">
                  <c:v>0.32682117248675285</c:v>
                </c:pt>
                <c:pt idx="78">
                  <c:v>0.32709962252295138</c:v>
                </c:pt>
                <c:pt idx="79">
                  <c:v>0.32774455260679231</c:v>
                </c:pt>
                <c:pt idx="80">
                  <c:v>0.3287196927335605</c:v>
                </c:pt>
                <c:pt idx="81">
                  <c:v>0.32981134287547503</c:v>
                </c:pt>
                <c:pt idx="82">
                  <c:v>0.33114267304854794</c:v>
                </c:pt>
                <c:pt idx="83">
                  <c:v>0.33265331324493119</c:v>
                </c:pt>
                <c:pt idx="84">
                  <c:v>0.33438230346969994</c:v>
                </c:pt>
                <c:pt idx="85">
                  <c:v>0.33646469374041066</c:v>
                </c:pt>
                <c:pt idx="86">
                  <c:v>0.33871316403271179</c:v>
                </c:pt>
                <c:pt idx="87">
                  <c:v>0.34125880436364503</c:v>
                </c:pt>
                <c:pt idx="88">
                  <c:v>0.34429701475861241</c:v>
                </c:pt>
                <c:pt idx="89">
                  <c:v>0.34738533516009407</c:v>
                </c:pt>
                <c:pt idx="90">
                  <c:v>0.35070582559175784</c:v>
                </c:pt>
                <c:pt idx="91">
                  <c:v>0.35445357607896538</c:v>
                </c:pt>
                <c:pt idx="92">
                  <c:v>0.35845022659852993</c:v>
                </c:pt>
                <c:pt idx="93">
                  <c:v>0.36270159715120809</c:v>
                </c:pt>
                <c:pt idx="94">
                  <c:v>0.36707645771993996</c:v>
                </c:pt>
                <c:pt idx="95">
                  <c:v>0.37146891829095985</c:v>
                </c:pt>
                <c:pt idx="96">
                  <c:v>0.37592612887039722</c:v>
                </c:pt>
                <c:pt idx="97">
                  <c:v>0.38039616945150251</c:v>
                </c:pt>
                <c:pt idx="98">
                  <c:v>0.38530062008908111</c:v>
                </c:pt>
                <c:pt idx="99">
                  <c:v>0.39034901074537193</c:v>
                </c:pt>
                <c:pt idx="100">
                  <c:v>0.39666764156679396</c:v>
                </c:pt>
                <c:pt idx="101">
                  <c:v>0.40624266281154675</c:v>
                </c:pt>
                <c:pt idx="102">
                  <c:v>0.41704444421577835</c:v>
                </c:pt>
                <c:pt idx="103">
                  <c:v>0.42805232564680296</c:v>
                </c:pt>
                <c:pt idx="104">
                  <c:v>0.45192429875015949</c:v>
                </c:pt>
                <c:pt idx="105">
                  <c:v>0.45213363877737367</c:v>
                </c:pt>
                <c:pt idx="106">
                  <c:v>0.45250637882582989</c:v>
                </c:pt>
                <c:pt idx="107">
                  <c:v>0.4529890288885744</c:v>
                </c:pt>
                <c:pt idx="108">
                  <c:v>0.45383911899908613</c:v>
                </c:pt>
                <c:pt idx="109">
                  <c:v>0.45489065913578636</c:v>
                </c:pt>
                <c:pt idx="110">
                  <c:v>0.45595274927385809</c:v>
                </c:pt>
                <c:pt idx="111">
                  <c:v>0.45710295942338541</c:v>
                </c:pt>
                <c:pt idx="112">
                  <c:v>0.45836906958797974</c:v>
                </c:pt>
                <c:pt idx="113">
                  <c:v>0.45975903976867588</c:v>
                </c:pt>
                <c:pt idx="114">
                  <c:v>0.46120864995712518</c:v>
                </c:pt>
                <c:pt idx="115">
                  <c:v>0.46267073014719562</c:v>
                </c:pt>
                <c:pt idx="116">
                  <c:v>0.46415911034068502</c:v>
                </c:pt>
                <c:pt idx="117">
                  <c:v>0.46574460054679873</c:v>
                </c:pt>
                <c:pt idx="118">
                  <c:v>0.46754159078040747</c:v>
                </c:pt>
                <c:pt idx="119">
                  <c:v>0.46939462102130142</c:v>
                </c:pt>
                <c:pt idx="120">
                  <c:v>0.47129221126798815</c:v>
                </c:pt>
                <c:pt idx="121">
                  <c:v>0.47326554152452111</c:v>
                </c:pt>
                <c:pt idx="122">
                  <c:v>0.47527677178598104</c:v>
                </c:pt>
                <c:pt idx="123">
                  <c:v>0.47755447208208207</c:v>
                </c:pt>
                <c:pt idx="124">
                  <c:v>0.48008969241166072</c:v>
                </c:pt>
                <c:pt idx="125">
                  <c:v>0.48267395274761454</c:v>
                </c:pt>
                <c:pt idx="126">
                  <c:v>0.48587353316356002</c:v>
                </c:pt>
                <c:pt idx="127">
                  <c:v>0.48925388360300559</c:v>
                </c:pt>
                <c:pt idx="128">
                  <c:v>0.49299806408974906</c:v>
                </c:pt>
                <c:pt idx="129">
                  <c:v>0.4969725746064354</c:v>
                </c:pt>
                <c:pt idx="130">
                  <c:v>0.50099671512957367</c:v>
                </c:pt>
                <c:pt idx="131">
                  <c:v>0.50507553565982033</c:v>
                </c:pt>
                <c:pt idx="132">
                  <c:v>0.51054467637080858</c:v>
                </c:pt>
                <c:pt idx="133">
                  <c:v>0.51058635637622696</c:v>
                </c:pt>
                <c:pt idx="134">
                  <c:v>0.51064693638410241</c:v>
                </c:pt>
                <c:pt idx="135">
                  <c:v>0.51084955641044305</c:v>
                </c:pt>
                <c:pt idx="136">
                  <c:v>0.51126823646487141</c:v>
                </c:pt>
                <c:pt idx="137">
                  <c:v>0.51184361653967081</c:v>
                </c:pt>
                <c:pt idx="138">
                  <c:v>0.5125724066344135</c:v>
                </c:pt>
                <c:pt idx="139">
                  <c:v>0.51335127673566661</c:v>
                </c:pt>
                <c:pt idx="140">
                  <c:v>0.51450485688563208</c:v>
                </c:pt>
                <c:pt idx="141">
                  <c:v>0.51582527705728665</c:v>
                </c:pt>
                <c:pt idx="142">
                  <c:v>0.51714614722899976</c:v>
                </c:pt>
                <c:pt idx="143">
                  <c:v>0.51857856741521435</c:v>
                </c:pt>
                <c:pt idx="144">
                  <c:v>0.52006616760860236</c:v>
                </c:pt>
                <c:pt idx="145">
                  <c:v>0.52170867782212871</c:v>
                </c:pt>
                <c:pt idx="146">
                  <c:v>0.52341123804346157</c:v>
                </c:pt>
                <c:pt idx="147">
                  <c:v>0.52546050830986668</c:v>
                </c:pt>
                <c:pt idx="148">
                  <c:v>0.52767483859772957</c:v>
                </c:pt>
                <c:pt idx="149">
                  <c:v>0.52996778889581309</c:v>
                </c:pt>
                <c:pt idx="150">
                  <c:v>0.53233819920396641</c:v>
                </c:pt>
                <c:pt idx="151">
                  <c:v>0.53477593952087266</c:v>
                </c:pt>
                <c:pt idx="152">
                  <c:v>0.53757661988496108</c:v>
                </c:pt>
                <c:pt idx="153">
                  <c:v>0.54054885027135102</c:v>
                </c:pt>
                <c:pt idx="154">
                  <c:v>0.54361241066961385</c:v>
                </c:pt>
                <c:pt idx="155">
                  <c:v>0.54690348109745301</c:v>
                </c:pt>
                <c:pt idx="156">
                  <c:v>0.55027785153612119</c:v>
                </c:pt>
                <c:pt idx="157">
                  <c:v>0.5536795819783461</c:v>
                </c:pt>
                <c:pt idx="158">
                  <c:v>0.55717725243304328</c:v>
                </c:pt>
                <c:pt idx="159">
                  <c:v>0.56068646288924062</c:v>
                </c:pt>
                <c:pt idx="160">
                  <c:v>0.56461943340052678</c:v>
                </c:pt>
                <c:pt idx="161">
                  <c:v>0.56979851407380733</c:v>
                </c:pt>
                <c:pt idx="162">
                  <c:v>0.58364469587381096</c:v>
                </c:pt>
                <c:pt idx="163">
                  <c:v>0.58372099588372994</c:v>
                </c:pt>
                <c:pt idx="164">
                  <c:v>0.58388196590465602</c:v>
                </c:pt>
                <c:pt idx="165">
                  <c:v>0.58416756594178398</c:v>
                </c:pt>
                <c:pt idx="166">
                  <c:v>0.58447623598191112</c:v>
                </c:pt>
                <c:pt idx="167">
                  <c:v>0.58483202602816386</c:v>
                </c:pt>
                <c:pt idx="168">
                  <c:v>0.58527344608554843</c:v>
                </c:pt>
                <c:pt idx="169">
                  <c:v>0.58574536614689809</c:v>
                </c:pt>
                <c:pt idx="170">
                  <c:v>0.5862195262085389</c:v>
                </c:pt>
                <c:pt idx="171">
                  <c:v>0.58683268628824969</c:v>
                </c:pt>
                <c:pt idx="172">
                  <c:v>0.58747814637215956</c:v>
                </c:pt>
                <c:pt idx="173">
                  <c:v>0.58818205646366784</c:v>
                </c:pt>
                <c:pt idx="174">
                  <c:v>0.58901513657196825</c:v>
                </c:pt>
                <c:pt idx="175">
                  <c:v>0.58985901668167262</c:v>
                </c:pt>
                <c:pt idx="176">
                  <c:v>0.59076169679902102</c:v>
                </c:pt>
                <c:pt idx="177">
                  <c:v>0.5917583569285868</c:v>
                </c:pt>
                <c:pt idx="178">
                  <c:v>0.59290693707790221</c:v>
                </c:pt>
                <c:pt idx="179">
                  <c:v>0.59441982727457798</c:v>
                </c:pt>
                <c:pt idx="180">
                  <c:v>0.59598217747768356</c:v>
                </c:pt>
                <c:pt idx="181">
                  <c:v>0.59763158769210689</c:v>
                </c:pt>
                <c:pt idx="182">
                  <c:v>0.59972119796375623</c:v>
                </c:pt>
                <c:pt idx="183">
                  <c:v>0.60186272824215514</c:v>
                </c:pt>
                <c:pt idx="184">
                  <c:v>0.60402499852325031</c:v>
                </c:pt>
                <c:pt idx="185">
                  <c:v>0.60659371885718394</c:v>
                </c:pt>
                <c:pt idx="186">
                  <c:v>0.60949835923478723</c:v>
                </c:pt>
                <c:pt idx="187">
                  <c:v>0.6134660297505844</c:v>
                </c:pt>
                <c:pt idx="188">
                  <c:v>0.61767952029833817</c:v>
                </c:pt>
                <c:pt idx="189">
                  <c:v>0.62193392085141019</c:v>
                </c:pt>
                <c:pt idx="190">
                  <c:v>0.62648336144283745</c:v>
                </c:pt>
                <c:pt idx="191">
                  <c:v>0.63867097302722697</c:v>
                </c:pt>
                <c:pt idx="192">
                  <c:v>0.63872063303368276</c:v>
                </c:pt>
                <c:pt idx="193">
                  <c:v>0.63877715304103033</c:v>
                </c:pt>
                <c:pt idx="194">
                  <c:v>0.638892443056018</c:v>
                </c:pt>
                <c:pt idx="195">
                  <c:v>0.63901181307153609</c:v>
                </c:pt>
                <c:pt idx="196">
                  <c:v>0.63914051308826714</c:v>
                </c:pt>
                <c:pt idx="197">
                  <c:v>0.63943734312685507</c:v>
                </c:pt>
                <c:pt idx="198">
                  <c:v>0.63984042317925549</c:v>
                </c:pt>
                <c:pt idx="199">
                  <c:v>0.64025192323275049</c:v>
                </c:pt>
                <c:pt idx="200">
                  <c:v>0.64103406333442869</c:v>
                </c:pt>
                <c:pt idx="201">
                  <c:v>0.64197839345719165</c:v>
                </c:pt>
                <c:pt idx="202">
                  <c:v>0.64296754358578112</c:v>
                </c:pt>
                <c:pt idx="203">
                  <c:v>0.64398921371859819</c:v>
                </c:pt>
                <c:pt idx="204">
                  <c:v>0.64525758388348631</c:v>
                </c:pt>
                <c:pt idx="205">
                  <c:v>0.64679087408281399</c:v>
                </c:pt>
                <c:pt idx="206">
                  <c:v>0.64875125433766345</c:v>
                </c:pt>
                <c:pt idx="207">
                  <c:v>0.65122749465957475</c:v>
                </c:pt>
                <c:pt idx="208">
                  <c:v>0.65394004501220626</c:v>
                </c:pt>
                <c:pt idx="209">
                  <c:v>0.65834804558524629</c:v>
                </c:pt>
                <c:pt idx="210">
                  <c:v>0.66461247639962229</c:v>
                </c:pt>
                <c:pt idx="211">
                  <c:v>0.66466826640687504</c:v>
                </c:pt>
                <c:pt idx="212">
                  <c:v>0.66495901644467259</c:v>
                </c:pt>
                <c:pt idx="213">
                  <c:v>0.66527565648583575</c:v>
                </c:pt>
                <c:pt idx="214">
                  <c:v>0.66573810654595422</c:v>
                </c:pt>
                <c:pt idx="215">
                  <c:v>0.66650418664554467</c:v>
                </c:pt>
                <c:pt idx="216">
                  <c:v>0.66733414675343949</c:v>
                </c:pt>
                <c:pt idx="217">
                  <c:v>0.6681710068622313</c:v>
                </c:pt>
                <c:pt idx="218">
                  <c:v>0.6690492269763999</c:v>
                </c:pt>
                <c:pt idx="219">
                  <c:v>0.66993993709219224</c:v>
                </c:pt>
                <c:pt idx="220">
                  <c:v>0.67089963721695323</c:v>
                </c:pt>
                <c:pt idx="221">
                  <c:v>0.671934897351537</c:v>
                </c:pt>
                <c:pt idx="222">
                  <c:v>0.67299641748953465</c:v>
                </c:pt>
                <c:pt idx="223">
                  <c:v>0.67408246763072122</c:v>
                </c:pt>
                <c:pt idx="224">
                  <c:v>0.67538540780010348</c:v>
                </c:pt>
                <c:pt idx="225">
                  <c:v>0.6767866979822712</c:v>
                </c:pt>
                <c:pt idx="226">
                  <c:v>0.67834933818541443</c:v>
                </c:pt>
                <c:pt idx="227">
                  <c:v>0.68007155840930311</c:v>
                </c:pt>
                <c:pt idx="228">
                  <c:v>0.6821230986760034</c:v>
                </c:pt>
                <c:pt idx="229">
                  <c:v>0.68429297895808783</c:v>
                </c:pt>
                <c:pt idx="230">
                  <c:v>0.68669390927020879</c:v>
                </c:pt>
                <c:pt idx="231">
                  <c:v>0.68967256965743462</c:v>
                </c:pt>
                <c:pt idx="232">
                  <c:v>0.70657090185421778</c:v>
                </c:pt>
                <c:pt idx="233">
                  <c:v>0.70658088185551515</c:v>
                </c:pt>
                <c:pt idx="234">
                  <c:v>0.70662224186089195</c:v>
                </c:pt>
                <c:pt idx="235">
                  <c:v>0.70673287187527389</c:v>
                </c:pt>
                <c:pt idx="236">
                  <c:v>0.70699361190917009</c:v>
                </c:pt>
                <c:pt idx="237">
                  <c:v>0.70726330194422982</c:v>
                </c:pt>
                <c:pt idx="238">
                  <c:v>0.70757494198474302</c:v>
                </c:pt>
                <c:pt idx="239">
                  <c:v>0.70818268206374924</c:v>
                </c:pt>
                <c:pt idx="240">
                  <c:v>0.70888561215513013</c:v>
                </c:pt>
                <c:pt idx="241">
                  <c:v>0.70968204225866605</c:v>
                </c:pt>
                <c:pt idx="242">
                  <c:v>0.7105008923651166</c:v>
                </c:pt>
                <c:pt idx="243">
                  <c:v>0.7115084524960994</c:v>
                </c:pt>
                <c:pt idx="244">
                  <c:v>0.71253302262929352</c:v>
                </c:pt>
                <c:pt idx="245">
                  <c:v>0.71361224276959212</c:v>
                </c:pt>
                <c:pt idx="246">
                  <c:v>0.71488104293453614</c:v>
                </c:pt>
                <c:pt idx="247">
                  <c:v>0.71618389310390662</c:v>
                </c:pt>
                <c:pt idx="248">
                  <c:v>0.71772211330387525</c:v>
                </c:pt>
                <c:pt idx="249">
                  <c:v>0.7193420735144701</c:v>
                </c:pt>
                <c:pt idx="250">
                  <c:v>0.72107611373989533</c:v>
                </c:pt>
                <c:pt idx="251">
                  <c:v>0.72302516399327188</c:v>
                </c:pt>
                <c:pt idx="252">
                  <c:v>0.72627527441578621</c:v>
                </c:pt>
                <c:pt idx="253">
                  <c:v>0.73057865497522567</c:v>
                </c:pt>
                <c:pt idx="254">
                  <c:v>0.73643688573679567</c:v>
                </c:pt>
                <c:pt idx="255">
                  <c:v>0.73667006576710903</c:v>
                </c:pt>
                <c:pt idx="256">
                  <c:v>0.73693080580100523</c:v>
                </c:pt>
                <c:pt idx="257">
                  <c:v>0.73719279583506392</c:v>
                </c:pt>
                <c:pt idx="258">
                  <c:v>0.73752023587763116</c:v>
                </c:pt>
                <c:pt idx="259">
                  <c:v>0.73806543594850715</c:v>
                </c:pt>
                <c:pt idx="260">
                  <c:v>0.73887855605421282</c:v>
                </c:pt>
                <c:pt idx="261">
                  <c:v>0.73973519616557604</c:v>
                </c:pt>
                <c:pt idx="262">
                  <c:v>0.74071627629311643</c:v>
                </c:pt>
                <c:pt idx="263">
                  <c:v>0.74170192642125099</c:v>
                </c:pt>
                <c:pt idx="264">
                  <c:v>0.74175799642854012</c:v>
                </c:pt>
                <c:pt idx="265">
                  <c:v>0.74181899643647009</c:v>
                </c:pt>
                <c:pt idx="266">
                  <c:v>0.74191454644889154</c:v>
                </c:pt>
                <c:pt idx="267">
                  <c:v>0.74201259646163809</c:v>
                </c:pt>
                <c:pt idx="268">
                  <c:v>0.74215179647973406</c:v>
                </c:pt>
                <c:pt idx="269">
                  <c:v>0.7423895465106416</c:v>
                </c:pt>
                <c:pt idx="270">
                  <c:v>0.74265272654485504</c:v>
                </c:pt>
                <c:pt idx="271">
                  <c:v>0.74291870657943249</c:v>
                </c:pt>
                <c:pt idx="272">
                  <c:v>0.74323948662113393</c:v>
                </c:pt>
                <c:pt idx="273">
                  <c:v>0.74357242666441614</c:v>
                </c:pt>
                <c:pt idx="274">
                  <c:v>0.74398131671757184</c:v>
                </c:pt>
                <c:pt idx="275">
                  <c:v>0.74441453677389047</c:v>
                </c:pt>
                <c:pt idx="276">
                  <c:v>0.74498626684821534</c:v>
                </c:pt>
                <c:pt idx="277">
                  <c:v>0.74564000693320154</c:v>
                </c:pt>
                <c:pt idx="278">
                  <c:v>0.7463603170268418</c:v>
                </c:pt>
                <c:pt idx="279">
                  <c:v>0.74722492713924116</c:v>
                </c:pt>
                <c:pt idx="280">
                  <c:v>0.74810087725311469</c:v>
                </c:pt>
                <c:pt idx="281">
                  <c:v>0.7490536773769787</c:v>
                </c:pt>
                <c:pt idx="282">
                  <c:v>0.75006946750903136</c:v>
                </c:pt>
                <c:pt idx="283">
                  <c:v>0.75109265764204614</c:v>
                </c:pt>
                <c:pt idx="284">
                  <c:v>0.75224003779120552</c:v>
                </c:pt>
                <c:pt idx="285">
                  <c:v>0.75349534795439588</c:v>
                </c:pt>
                <c:pt idx="286">
                  <c:v>0.75492348814005406</c:v>
                </c:pt>
                <c:pt idx="287">
                  <c:v>0.75648213834267863</c:v>
                </c:pt>
                <c:pt idx="288">
                  <c:v>0.758213748567788</c:v>
                </c:pt>
                <c:pt idx="289">
                  <c:v>0.76002416880314261</c:v>
                </c:pt>
                <c:pt idx="290">
                  <c:v>0.76213122907706043</c:v>
                </c:pt>
                <c:pt idx="291">
                  <c:v>0.76584358955966725</c:v>
                </c:pt>
                <c:pt idx="292">
                  <c:v>0.76984525007988314</c:v>
                </c:pt>
                <c:pt idx="293">
                  <c:v>0.76997484009672978</c:v>
                </c:pt>
                <c:pt idx="294">
                  <c:v>0.77015054011957074</c:v>
                </c:pt>
                <c:pt idx="295">
                  <c:v>0.77036911014798481</c:v>
                </c:pt>
                <c:pt idx="296">
                  <c:v>0.7706540801850309</c:v>
                </c:pt>
                <c:pt idx="297">
                  <c:v>0.77094505022285698</c:v>
                </c:pt>
                <c:pt idx="298">
                  <c:v>0.77124821026226775</c:v>
                </c:pt>
                <c:pt idx="299">
                  <c:v>0.7715709303042213</c:v>
                </c:pt>
                <c:pt idx="300">
                  <c:v>0.77192960035084845</c:v>
                </c:pt>
                <c:pt idx="301">
                  <c:v>0.77231613040109737</c:v>
                </c:pt>
                <c:pt idx="302">
                  <c:v>0.77272425045415294</c:v>
                </c:pt>
                <c:pt idx="303">
                  <c:v>0.77321548051801281</c:v>
                </c:pt>
                <c:pt idx="304">
                  <c:v>0.77371331058273074</c:v>
                </c:pt>
                <c:pt idx="305">
                  <c:v>0.77425039065255119</c:v>
                </c:pt>
                <c:pt idx="306">
                  <c:v>0.77493452074148805</c:v>
                </c:pt>
                <c:pt idx="307">
                  <c:v>0.77587054086317064</c:v>
                </c:pt>
                <c:pt idx="308">
                  <c:v>0.77688602099518311</c:v>
                </c:pt>
                <c:pt idx="309">
                  <c:v>0.7779968311395884</c:v>
                </c:pt>
                <c:pt idx="310">
                  <c:v>0.77914655128905197</c:v>
                </c:pt>
                <c:pt idx="311">
                  <c:v>0.78033774144390666</c:v>
                </c:pt>
                <c:pt idx="312">
                  <c:v>0.78154784160121971</c:v>
                </c:pt>
                <c:pt idx="313">
                  <c:v>0.78293891178205888</c:v>
                </c:pt>
                <c:pt idx="314">
                  <c:v>0.78454476199081935</c:v>
                </c:pt>
                <c:pt idx="315">
                  <c:v>0.78643877223704073</c:v>
                </c:pt>
                <c:pt idx="316">
                  <c:v>0.78903269257425035</c:v>
                </c:pt>
                <c:pt idx="317">
                  <c:v>0.79268992304969033</c:v>
                </c:pt>
                <c:pt idx="318">
                  <c:v>0.796374143528639</c:v>
                </c:pt>
                <c:pt idx="319">
                  <c:v>0.80084999411049962</c:v>
                </c:pt>
                <c:pt idx="320">
                  <c:v>0.80566447473638214</c:v>
                </c:pt>
                <c:pt idx="321">
                  <c:v>0.8152281159796555</c:v>
                </c:pt>
                <c:pt idx="322">
                  <c:v>0.81522843597969707</c:v>
                </c:pt>
                <c:pt idx="323">
                  <c:v>0.81523112598004677</c:v>
                </c:pt>
                <c:pt idx="324">
                  <c:v>0.81526861598492051</c:v>
                </c:pt>
                <c:pt idx="325">
                  <c:v>0.815320065991609</c:v>
                </c:pt>
                <c:pt idx="326">
                  <c:v>0.81540908600318163</c:v>
                </c:pt>
                <c:pt idx="327">
                  <c:v>0.81554085602031168</c:v>
                </c:pt>
                <c:pt idx="328">
                  <c:v>0.81568045603845973</c:v>
                </c:pt>
                <c:pt idx="329">
                  <c:v>0.81586111606194556</c:v>
                </c:pt>
                <c:pt idx="330">
                  <c:v>0.81605785608752179</c:v>
                </c:pt>
                <c:pt idx="331">
                  <c:v>0.81627855611621281</c:v>
                </c:pt>
                <c:pt idx="332">
                  <c:v>0.81653152614909896</c:v>
                </c:pt>
                <c:pt idx="333">
                  <c:v>0.81684922619040001</c:v>
                </c:pt>
                <c:pt idx="334">
                  <c:v>0.81717291623247967</c:v>
                </c:pt>
                <c:pt idx="335">
                  <c:v>0.81755684628239056</c:v>
                </c:pt>
                <c:pt idx="336">
                  <c:v>0.81804057634527549</c:v>
                </c:pt>
                <c:pt idx="337">
                  <c:v>0.81857373641458631</c:v>
                </c:pt>
                <c:pt idx="338">
                  <c:v>0.81922678649948277</c:v>
                </c:pt>
                <c:pt idx="339">
                  <c:v>0.81990993658829225</c:v>
                </c:pt>
                <c:pt idx="340">
                  <c:v>0.82075147669769244</c:v>
                </c:pt>
                <c:pt idx="341">
                  <c:v>0.82162380681109537</c:v>
                </c:pt>
                <c:pt idx="342">
                  <c:v>0.82250520692567741</c:v>
                </c:pt>
                <c:pt idx="343">
                  <c:v>0.82345986704978325</c:v>
                </c:pt>
                <c:pt idx="344">
                  <c:v>0.82443294717628368</c:v>
                </c:pt>
                <c:pt idx="345">
                  <c:v>0.82544333730763442</c:v>
                </c:pt>
                <c:pt idx="346">
                  <c:v>0.82668785746942208</c:v>
                </c:pt>
                <c:pt idx="347">
                  <c:v>0.82800733764095447</c:v>
                </c:pt>
                <c:pt idx="348">
                  <c:v>0.82943481782652684</c:v>
                </c:pt>
                <c:pt idx="349">
                  <c:v>0.83088902801557418</c:v>
                </c:pt>
                <c:pt idx="350">
                  <c:v>0.8324547482191178</c:v>
                </c:pt>
                <c:pt idx="351">
                  <c:v>0.83566940863702366</c:v>
                </c:pt>
                <c:pt idx="352">
                  <c:v>0.84015780922051575</c:v>
                </c:pt>
                <c:pt idx="353">
                  <c:v>0.84016309922120347</c:v>
                </c:pt>
                <c:pt idx="354">
                  <c:v>0.8402534792329529</c:v>
                </c:pt>
                <c:pt idx="355">
                  <c:v>0.84038395924991527</c:v>
                </c:pt>
                <c:pt idx="356">
                  <c:v>0.8405423392705047</c:v>
                </c:pt>
                <c:pt idx="357">
                  <c:v>0.84077663930096369</c:v>
                </c:pt>
                <c:pt idx="358">
                  <c:v>0.84102524933328304</c:v>
                </c:pt>
                <c:pt idx="359">
                  <c:v>0.84127531936579214</c:v>
                </c:pt>
                <c:pt idx="360">
                  <c:v>0.84160540940870388</c:v>
                </c:pt>
                <c:pt idx="361">
                  <c:v>0.84206947946903299</c:v>
                </c:pt>
                <c:pt idx="362">
                  <c:v>0.84264490954383886</c:v>
                </c:pt>
                <c:pt idx="363">
                  <c:v>0.84336149963699558</c:v>
                </c:pt>
                <c:pt idx="364">
                  <c:v>0.84420271974635419</c:v>
                </c:pt>
                <c:pt idx="365">
                  <c:v>0.84526583988455983</c:v>
                </c:pt>
                <c:pt idx="366">
                  <c:v>0.84639860003181866</c:v>
                </c:pt>
                <c:pt idx="367">
                  <c:v>0.84761525018998318</c:v>
                </c:pt>
                <c:pt idx="368">
                  <c:v>0.84992610049039374</c:v>
                </c:pt>
                <c:pt idx="369">
                  <c:v>0.85255228083179724</c:v>
                </c:pt>
                <c:pt idx="370">
                  <c:v>0.85540674120287707</c:v>
                </c:pt>
                <c:pt idx="371">
                  <c:v>0.85879136164287773</c:v>
                </c:pt>
                <c:pt idx="372">
                  <c:v>0.86254049213026474</c:v>
                </c:pt>
                <c:pt idx="373">
                  <c:v>0.86641958263454655</c:v>
                </c:pt>
                <c:pt idx="374">
                  <c:v>0.86641958263454655</c:v>
                </c:pt>
                <c:pt idx="375">
                  <c:v>0.86645141263868442</c:v>
                </c:pt>
                <c:pt idx="376">
                  <c:v>0.86652028264763747</c:v>
                </c:pt>
                <c:pt idx="377">
                  <c:v>0.86662471266121333</c:v>
                </c:pt>
                <c:pt idx="378">
                  <c:v>0.86680314268440928</c:v>
                </c:pt>
                <c:pt idx="379">
                  <c:v>0.86700555271072255</c:v>
                </c:pt>
                <c:pt idx="380">
                  <c:v>0.86721629273811873</c:v>
                </c:pt>
                <c:pt idx="381">
                  <c:v>0.86746766277079679</c:v>
                </c:pt>
                <c:pt idx="382">
                  <c:v>0.8678578528215215</c:v>
                </c:pt>
                <c:pt idx="383">
                  <c:v>0.86831294288068317</c:v>
                </c:pt>
                <c:pt idx="384">
                  <c:v>0.86892878296074239</c:v>
                </c:pt>
                <c:pt idx="385">
                  <c:v>0.86957928304530741</c:v>
                </c:pt>
                <c:pt idx="386">
                  <c:v>0.87024045313125953</c:v>
                </c:pt>
                <c:pt idx="387">
                  <c:v>0.87097387322660413</c:v>
                </c:pt>
                <c:pt idx="388">
                  <c:v>0.87182759333758775</c:v>
                </c:pt>
                <c:pt idx="389">
                  <c:v>0.87270381345149639</c:v>
                </c:pt>
                <c:pt idx="390">
                  <c:v>0.87358967356665818</c:v>
                </c:pt>
                <c:pt idx="391">
                  <c:v>0.87448144368258829</c:v>
                </c:pt>
                <c:pt idx="392">
                  <c:v>0.87589802386674376</c:v>
                </c:pt>
                <c:pt idx="393">
                  <c:v>0.87759037408674934</c:v>
                </c:pt>
                <c:pt idx="394">
                  <c:v>0.87942114432474949</c:v>
                </c:pt>
                <c:pt idx="395">
                  <c:v>0.88579694515360363</c:v>
                </c:pt>
                <c:pt idx="396">
                  <c:v>0.88582232515690307</c:v>
                </c:pt>
                <c:pt idx="397">
                  <c:v>0.8859208851697159</c:v>
                </c:pt>
                <c:pt idx="398">
                  <c:v>0.88602808518365195</c:v>
                </c:pt>
                <c:pt idx="399">
                  <c:v>0.88624570521194257</c:v>
                </c:pt>
                <c:pt idx="400">
                  <c:v>0.88646707524072066</c:v>
                </c:pt>
                <c:pt idx="401">
                  <c:v>0.88670210527127458</c:v>
                </c:pt>
                <c:pt idx="402">
                  <c:v>0.88703350531435654</c:v>
                </c:pt>
                <c:pt idx="403">
                  <c:v>0.88739578536145292</c:v>
                </c:pt>
                <c:pt idx="404">
                  <c:v>0.88777151541029786</c:v>
                </c:pt>
                <c:pt idx="405">
                  <c:v>0.88818525546408411</c:v>
                </c:pt>
                <c:pt idx="406">
                  <c:v>0.88864338552364097</c:v>
                </c:pt>
                <c:pt idx="407">
                  <c:v>0.88910494558364384</c:v>
                </c:pt>
                <c:pt idx="408">
                  <c:v>0.88961731565025193</c:v>
                </c:pt>
                <c:pt idx="409">
                  <c:v>0.8902422457314928</c:v>
                </c:pt>
                <c:pt idx="410">
                  <c:v>0.89090964581825483</c:v>
                </c:pt>
                <c:pt idx="411">
                  <c:v>0.89159378590719307</c:v>
                </c:pt>
                <c:pt idx="412">
                  <c:v>0.89237707600902083</c:v>
                </c:pt>
                <c:pt idx="413">
                  <c:v>0.89402835622368726</c:v>
                </c:pt>
                <c:pt idx="414">
                  <c:v>0.89928191690665016</c:v>
                </c:pt>
                <c:pt idx="415">
                  <c:v>0.90562300773099202</c:v>
                </c:pt>
                <c:pt idx="416">
                  <c:v>0.90567993773839295</c:v>
                </c:pt>
                <c:pt idx="417">
                  <c:v>0.90578630775222102</c:v>
                </c:pt>
                <c:pt idx="418">
                  <c:v>0.90591052776836967</c:v>
                </c:pt>
                <c:pt idx="419">
                  <c:v>0.90603703778481592</c:v>
                </c:pt>
                <c:pt idx="420">
                  <c:v>0.90618177780363207</c:v>
                </c:pt>
                <c:pt idx="421">
                  <c:v>0.90633218782318536</c:v>
                </c:pt>
                <c:pt idx="422">
                  <c:v>0.90653703784981587</c:v>
                </c:pt>
                <c:pt idx="423">
                  <c:v>0.90675843787859789</c:v>
                </c:pt>
                <c:pt idx="424">
                  <c:v>0.90699963790995386</c:v>
                </c:pt>
                <c:pt idx="425">
                  <c:v>0.90730247794932306</c:v>
                </c:pt>
                <c:pt idx="426">
                  <c:v>0.90760571798874423</c:v>
                </c:pt>
                <c:pt idx="427">
                  <c:v>0.90807215804938146</c:v>
                </c:pt>
                <c:pt idx="428">
                  <c:v>0.90856541811350522</c:v>
                </c:pt>
                <c:pt idx="429">
                  <c:v>0.90906824817887311</c:v>
                </c:pt>
                <c:pt idx="430">
                  <c:v>0.90957320824451793</c:v>
                </c:pt>
                <c:pt idx="431">
                  <c:v>0.91011479831492459</c:v>
                </c:pt>
                <c:pt idx="432">
                  <c:v>0.91073488839553629</c:v>
                </c:pt>
                <c:pt idx="433">
                  <c:v>0.91136438847737133</c:v>
                </c:pt>
                <c:pt idx="434">
                  <c:v>0.91219730858565096</c:v>
                </c:pt>
                <c:pt idx="435">
                  <c:v>0.91305671869737426</c:v>
                </c:pt>
                <c:pt idx="436">
                  <c:v>0.91438282886976863</c:v>
                </c:pt>
                <c:pt idx="437">
                  <c:v>0.91603584908466129</c:v>
                </c:pt>
                <c:pt idx="438">
                  <c:v>0.91802007934261121</c:v>
                </c:pt>
                <c:pt idx="439">
                  <c:v>0.91811921935549945</c:v>
                </c:pt>
                <c:pt idx="440">
                  <c:v>0.91822225936889468</c:v>
                </c:pt>
                <c:pt idx="441">
                  <c:v>0.91837355938856369</c:v>
                </c:pt>
                <c:pt idx="442">
                  <c:v>0.91855718941243558</c:v>
                </c:pt>
                <c:pt idx="443">
                  <c:v>0.91895302946389479</c:v>
                </c:pt>
                <c:pt idx="444">
                  <c:v>0.9193894095206242</c:v>
                </c:pt>
                <c:pt idx="445">
                  <c:v>0.91986668958267059</c:v>
                </c:pt>
                <c:pt idx="446">
                  <c:v>0.92048547966311334</c:v>
                </c:pt>
                <c:pt idx="447">
                  <c:v>0.92114366974867801</c:v>
                </c:pt>
                <c:pt idx="448">
                  <c:v>0.92203000986390227</c:v>
                </c:pt>
                <c:pt idx="449">
                  <c:v>0.92324957002244512</c:v>
                </c:pt>
                <c:pt idx="450">
                  <c:v>0.92512852026670866</c:v>
                </c:pt>
                <c:pt idx="451">
                  <c:v>0.92520173027622599</c:v>
                </c:pt>
                <c:pt idx="452">
                  <c:v>0.92529335028813664</c:v>
                </c:pt>
                <c:pt idx="453">
                  <c:v>0.92541755030428263</c:v>
                </c:pt>
                <c:pt idx="454">
                  <c:v>0.92559156032690393</c:v>
                </c:pt>
                <c:pt idx="455">
                  <c:v>0.92582394035711335</c:v>
                </c:pt>
                <c:pt idx="456">
                  <c:v>0.92606125038796361</c:v>
                </c:pt>
                <c:pt idx="457">
                  <c:v>0.92633597042367721</c:v>
                </c:pt>
                <c:pt idx="458">
                  <c:v>0.92674930047741011</c:v>
                </c:pt>
                <c:pt idx="459">
                  <c:v>0.92729988054898549</c:v>
                </c:pt>
                <c:pt idx="460">
                  <c:v>0.92787905062427756</c:v>
                </c:pt>
                <c:pt idx="461">
                  <c:v>0.92907333077953402</c:v>
                </c:pt>
                <c:pt idx="462">
                  <c:v>0.93035319094591584</c:v>
                </c:pt>
                <c:pt idx="463">
                  <c:v>0.93191365114877567</c:v>
                </c:pt>
                <c:pt idx="464">
                  <c:v>0.93195256115383396</c:v>
                </c:pt>
                <c:pt idx="465">
                  <c:v>0.93202038116265051</c:v>
                </c:pt>
                <c:pt idx="466">
                  <c:v>0.93209005117170762</c:v>
                </c:pt>
                <c:pt idx="467">
                  <c:v>0.93216377118129123</c:v>
                </c:pt>
                <c:pt idx="468">
                  <c:v>0.93223750119087612</c:v>
                </c:pt>
                <c:pt idx="469">
                  <c:v>0.93234275120455867</c:v>
                </c:pt>
                <c:pt idx="470">
                  <c:v>0.9324650312204551</c:v>
                </c:pt>
                <c:pt idx="471">
                  <c:v>0.93258867123652833</c:v>
                </c:pt>
                <c:pt idx="472">
                  <c:v>0.93273230125520024</c:v>
                </c:pt>
                <c:pt idx="473">
                  <c:v>0.93290746127797108</c:v>
                </c:pt>
                <c:pt idx="474">
                  <c:v>0.93309675130257874</c:v>
                </c:pt>
                <c:pt idx="475">
                  <c:v>0.93345175134872871</c:v>
                </c:pt>
                <c:pt idx="476">
                  <c:v>0.93381027139533634</c:v>
                </c:pt>
                <c:pt idx="477">
                  <c:v>0.93418608144419168</c:v>
                </c:pt>
                <c:pt idx="478">
                  <c:v>0.93463212150217689</c:v>
                </c:pt>
                <c:pt idx="479">
                  <c:v>0.93510830156408031</c:v>
                </c:pt>
                <c:pt idx="480">
                  <c:v>0.93559381162719657</c:v>
                </c:pt>
                <c:pt idx="481">
                  <c:v>0.93610728169394763</c:v>
                </c:pt>
                <c:pt idx="482">
                  <c:v>0.93662421176114852</c:v>
                </c:pt>
                <c:pt idx="483">
                  <c:v>0.93715746183047099</c:v>
                </c:pt>
                <c:pt idx="484">
                  <c:v>0.93769159189990792</c:v>
                </c:pt>
                <c:pt idx="485">
                  <c:v>0.93825875197363873</c:v>
                </c:pt>
                <c:pt idx="486">
                  <c:v>0.93882699204750997</c:v>
                </c:pt>
                <c:pt idx="487">
                  <c:v>0.93947726213204508</c:v>
                </c:pt>
                <c:pt idx="488">
                  <c:v>0.94013175221712875</c:v>
                </c:pt>
                <c:pt idx="489">
                  <c:v>0.94108344234084851</c:v>
                </c:pt>
                <c:pt idx="490">
                  <c:v>0.94258552253611894</c:v>
                </c:pt>
                <c:pt idx="491">
                  <c:v>0.94587664296396456</c:v>
                </c:pt>
                <c:pt idx="492">
                  <c:v>0.95224000379120144</c:v>
                </c:pt>
                <c:pt idx="493">
                  <c:v>0.95225305379289793</c:v>
                </c:pt>
                <c:pt idx="494">
                  <c:v>0.95227865379622589</c:v>
                </c:pt>
                <c:pt idx="495">
                  <c:v>0.95240805381304794</c:v>
                </c:pt>
                <c:pt idx="496">
                  <c:v>0.95263371384238371</c:v>
                </c:pt>
                <c:pt idx="497">
                  <c:v>0.95287371387358366</c:v>
                </c:pt>
                <c:pt idx="498">
                  <c:v>0.9531508739096145</c:v>
                </c:pt>
                <c:pt idx="499">
                  <c:v>0.95346367395027853</c:v>
                </c:pt>
                <c:pt idx="500">
                  <c:v>0.95385808400155181</c:v>
                </c:pt>
                <c:pt idx="501">
                  <c:v>0.95431066406038723</c:v>
                </c:pt>
                <c:pt idx="502">
                  <c:v>0.95490763413799329</c:v>
                </c:pt>
                <c:pt idx="503">
                  <c:v>0.95581518425597478</c:v>
                </c:pt>
                <c:pt idx="504">
                  <c:v>0.95702209441287311</c:v>
                </c:pt>
                <c:pt idx="505">
                  <c:v>0.95707011441911571</c:v>
                </c:pt>
                <c:pt idx="506">
                  <c:v>0.95713467442750855</c:v>
                </c:pt>
                <c:pt idx="507">
                  <c:v>0.95724083444130936</c:v>
                </c:pt>
                <c:pt idx="508">
                  <c:v>0.95748126447256532</c:v>
                </c:pt>
                <c:pt idx="509">
                  <c:v>0.95772528450428795</c:v>
                </c:pt>
                <c:pt idx="510">
                  <c:v>0.95809090455181856</c:v>
                </c:pt>
                <c:pt idx="511">
                  <c:v>0.958465584600527</c:v>
                </c:pt>
                <c:pt idx="512">
                  <c:v>0.95884396464971644</c:v>
                </c:pt>
                <c:pt idx="513">
                  <c:v>0.95933316471331243</c:v>
                </c:pt>
                <c:pt idx="514">
                  <c:v>0.95986083478190953</c:v>
                </c:pt>
                <c:pt idx="515">
                  <c:v>0.96060053487807051</c:v>
                </c:pt>
                <c:pt idx="516">
                  <c:v>0.96147830499218068</c:v>
                </c:pt>
                <c:pt idx="517">
                  <c:v>0.96509566546243752</c:v>
                </c:pt>
                <c:pt idx="518">
                  <c:v>0.9697904060727538</c:v>
                </c:pt>
                <c:pt idx="519">
                  <c:v>0.96981309607570354</c:v>
                </c:pt>
                <c:pt idx="520">
                  <c:v>0.96986044608185906</c:v>
                </c:pt>
                <c:pt idx="521">
                  <c:v>0.96993398609141923</c:v>
                </c:pt>
                <c:pt idx="522">
                  <c:v>0.97001446610188158</c:v>
                </c:pt>
                <c:pt idx="523">
                  <c:v>0.97011151611449808</c:v>
                </c:pt>
                <c:pt idx="524">
                  <c:v>0.97022928612980819</c:v>
                </c:pt>
                <c:pt idx="525">
                  <c:v>0.97039068615079016</c:v>
                </c:pt>
                <c:pt idx="526">
                  <c:v>0.97065519618517648</c:v>
                </c:pt>
                <c:pt idx="527">
                  <c:v>0.97093076622100061</c:v>
                </c:pt>
                <c:pt idx="528">
                  <c:v>0.97120728625694819</c:v>
                </c:pt>
                <c:pt idx="529">
                  <c:v>0.9715321662991826</c:v>
                </c:pt>
                <c:pt idx="530">
                  <c:v>0.97190266634734757</c:v>
                </c:pt>
                <c:pt idx="531">
                  <c:v>0.97228554639712195</c:v>
                </c:pt>
                <c:pt idx="532">
                  <c:v>0.9727217564538293</c:v>
                </c:pt>
                <c:pt idx="533">
                  <c:v>0.97315885651065226</c:v>
                </c:pt>
                <c:pt idx="534">
                  <c:v>0.97372183658383971</c:v>
                </c:pt>
                <c:pt idx="535">
                  <c:v>0.9742944166582751</c:v>
                </c:pt>
                <c:pt idx="536">
                  <c:v>0.97510606676378964</c:v>
                </c:pt>
                <c:pt idx="537">
                  <c:v>0.97514169676842155</c:v>
                </c:pt>
                <c:pt idx="538">
                  <c:v>0.97521104677743708</c:v>
                </c:pt>
                <c:pt idx="539">
                  <c:v>0.97530771679000416</c:v>
                </c:pt>
                <c:pt idx="540">
                  <c:v>0.97544861680832118</c:v>
                </c:pt>
                <c:pt idx="541">
                  <c:v>0.97564455683379336</c:v>
                </c:pt>
                <c:pt idx="542">
                  <c:v>0.97586441686237513</c:v>
                </c:pt>
                <c:pt idx="543">
                  <c:v>0.97634239692451252</c:v>
                </c:pt>
                <c:pt idx="544">
                  <c:v>0.97810664715386508</c:v>
                </c:pt>
                <c:pt idx="545">
                  <c:v>0.97816188716104624</c:v>
                </c:pt>
                <c:pt idx="546">
                  <c:v>0.9782686171749212</c:v>
                </c:pt>
                <c:pt idx="547">
                  <c:v>0.97857374721458812</c:v>
                </c:pt>
                <c:pt idx="548">
                  <c:v>0.97889661725656119</c:v>
                </c:pt>
                <c:pt idx="549">
                  <c:v>0.97958031734544215</c:v>
                </c:pt>
                <c:pt idx="550">
                  <c:v>0.97964247735352294</c:v>
                </c:pt>
                <c:pt idx="551">
                  <c:v>0.97973760736588988</c:v>
                </c:pt>
                <c:pt idx="552">
                  <c:v>0.97988256738473467</c:v>
                </c:pt>
                <c:pt idx="553">
                  <c:v>0.9800421174054762</c:v>
                </c:pt>
                <c:pt idx="554">
                  <c:v>0.98022408742913225</c:v>
                </c:pt>
                <c:pt idx="555">
                  <c:v>0.98052856746871464</c:v>
                </c:pt>
                <c:pt idx="556">
                  <c:v>0.98090572751774541</c:v>
                </c:pt>
                <c:pt idx="557">
                  <c:v>0.98160723760894175</c:v>
                </c:pt>
                <c:pt idx="558">
                  <c:v>0.9816455776139259</c:v>
                </c:pt>
                <c:pt idx="559">
                  <c:v>0.98171534762299595</c:v>
                </c:pt>
                <c:pt idx="560">
                  <c:v>0.9817920876329721</c:v>
                </c:pt>
                <c:pt idx="561">
                  <c:v>0.98188116764455247</c:v>
                </c:pt>
                <c:pt idx="562">
                  <c:v>0.98199865765982619</c:v>
                </c:pt>
                <c:pt idx="563">
                  <c:v>0.98229555769842325</c:v>
                </c:pt>
                <c:pt idx="564">
                  <c:v>0.98260235773830729</c:v>
                </c:pt>
                <c:pt idx="565">
                  <c:v>0.98293277778126187</c:v>
                </c:pt>
                <c:pt idx="566">
                  <c:v>0.98332771783260409</c:v>
                </c:pt>
                <c:pt idx="567">
                  <c:v>0.98378385789190226</c:v>
                </c:pt>
                <c:pt idx="568">
                  <c:v>0.98444870797833273</c:v>
                </c:pt>
                <c:pt idx="569">
                  <c:v>0.98648013824241865</c:v>
                </c:pt>
                <c:pt idx="570">
                  <c:v>0.9864903582437472</c:v>
                </c:pt>
                <c:pt idx="571">
                  <c:v>0.98656287825317479</c:v>
                </c:pt>
                <c:pt idx="572">
                  <c:v>0.98666455826639321</c:v>
                </c:pt>
                <c:pt idx="573">
                  <c:v>0.98678099828153043</c:v>
                </c:pt>
                <c:pt idx="574">
                  <c:v>0.98693134830107598</c:v>
                </c:pt>
                <c:pt idx="575">
                  <c:v>0.98732226835189563</c:v>
                </c:pt>
                <c:pt idx="576">
                  <c:v>0.98783392841841144</c:v>
                </c:pt>
                <c:pt idx="577">
                  <c:v>0.9884490884983822</c:v>
                </c:pt>
                <c:pt idx="578">
                  <c:v>0.99047821876216913</c:v>
                </c:pt>
                <c:pt idx="579">
                  <c:v>0.990585248776083</c:v>
                </c:pt>
                <c:pt idx="580">
                  <c:v>0.99071714879323003</c:v>
                </c:pt>
                <c:pt idx="581">
                  <c:v>0.9909225188199281</c:v>
                </c:pt>
                <c:pt idx="582">
                  <c:v>0.99118006885340959</c:v>
                </c:pt>
                <c:pt idx="583">
                  <c:v>0.99146470889041283</c:v>
                </c:pt>
                <c:pt idx="584">
                  <c:v>0.99153912890008744</c:v>
                </c:pt>
                <c:pt idx="585">
                  <c:v>0.99167532891779342</c:v>
                </c:pt>
                <c:pt idx="586">
                  <c:v>0.99213641897773508</c:v>
                </c:pt>
                <c:pt idx="587">
                  <c:v>0.99219243898501763</c:v>
                </c:pt>
                <c:pt idx="588">
                  <c:v>0.99253466902950749</c:v>
                </c:pt>
                <c:pt idx="589">
                  <c:v>0.9929142290788503</c:v>
                </c:pt>
                <c:pt idx="590">
                  <c:v>0.99332219913188635</c:v>
                </c:pt>
                <c:pt idx="591">
                  <c:v>0.99336864913792489</c:v>
                </c:pt>
                <c:pt idx="592">
                  <c:v>0.99342240914491364</c:v>
                </c:pt>
                <c:pt idx="593">
                  <c:v>0.99356049916286537</c:v>
                </c:pt>
                <c:pt idx="594">
                  <c:v>0.99380099919413034</c:v>
                </c:pt>
                <c:pt idx="595">
                  <c:v>0.99394593921297258</c:v>
                </c:pt>
                <c:pt idx="596">
                  <c:v>0.99419497924534783</c:v>
                </c:pt>
                <c:pt idx="597">
                  <c:v>0.99425296925288653</c:v>
                </c:pt>
                <c:pt idx="598">
                  <c:v>0.99432007926161081</c:v>
                </c:pt>
                <c:pt idx="599">
                  <c:v>0.9944612992799694</c:v>
                </c:pt>
                <c:pt idx="600">
                  <c:v>0.99517995937339521</c:v>
                </c:pt>
                <c:pt idx="601">
                  <c:v>0.99519732937565331</c:v>
                </c:pt>
                <c:pt idx="602">
                  <c:v>0.99524988938248615</c:v>
                </c:pt>
                <c:pt idx="603">
                  <c:v>0.99532373939208663</c:v>
                </c:pt>
                <c:pt idx="604">
                  <c:v>0.99552280941796578</c:v>
                </c:pt>
                <c:pt idx="605">
                  <c:v>0.99553691941980005</c:v>
                </c:pt>
                <c:pt idx="606">
                  <c:v>0.99558350942585672</c:v>
                </c:pt>
                <c:pt idx="607">
                  <c:v>0.9957063894418311</c:v>
                </c:pt>
                <c:pt idx="608">
                  <c:v>0.99586533946249456</c:v>
                </c:pt>
                <c:pt idx="609">
                  <c:v>0.99712894962676391</c:v>
                </c:pt>
                <c:pt idx="610">
                  <c:v>0.99730082964910827</c:v>
                </c:pt>
                <c:pt idx="611">
                  <c:v>0.9975260796783908</c:v>
                </c:pt>
                <c:pt idx="612">
                  <c:v>0.99794844973329888</c:v>
                </c:pt>
                <c:pt idx="613">
                  <c:v>0.99838068978949013</c:v>
                </c:pt>
                <c:pt idx="614">
                  <c:v>0.99856323981322159</c:v>
                </c:pt>
                <c:pt idx="615">
                  <c:v>0.99891056985837445</c:v>
                </c:pt>
                <c:pt idx="616">
                  <c:v>0.99901773987230658</c:v>
                </c:pt>
                <c:pt idx="617">
                  <c:v>0.99920117989615376</c:v>
                </c:pt>
                <c:pt idx="618">
                  <c:v>0.99968498995904909</c:v>
                </c:pt>
                <c:pt idx="619">
                  <c:v>0.99970930996221063</c:v>
                </c:pt>
                <c:pt idx="620">
                  <c:v>0.99974028996623798</c:v>
                </c:pt>
                <c:pt idx="621">
                  <c:v>0.99975976996877036</c:v>
                </c:pt>
                <c:pt idx="622">
                  <c:v>0.99978104997153672</c:v>
                </c:pt>
                <c:pt idx="623">
                  <c:v>0.99981357997576559</c:v>
                </c:pt>
                <c:pt idx="624">
                  <c:v>0.99986328998222784</c:v>
                </c:pt>
                <c:pt idx="625">
                  <c:v>0.9999371499918297</c:v>
                </c:pt>
                <c:pt idx="626">
                  <c:v>0.99996002999480404</c:v>
                </c:pt>
                <c:pt idx="627">
                  <c:v>0.99998011999741576</c:v>
                </c:pt>
                <c:pt idx="628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v>TT_13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GINI_index_calculation!$G$5:$G$633</c:f>
              <c:numCache>
                <c:formatCode>0.000000</c:formatCode>
                <c:ptCount val="629"/>
                <c:pt idx="0">
                  <c:v>0</c:v>
                </c:pt>
                <c:pt idx="1">
                  <c:v>1.1986001558180212E-4</c:v>
                </c:pt>
                <c:pt idx="2">
                  <c:v>1.0599001377870189E-3</c:v>
                </c:pt>
                <c:pt idx="3">
                  <c:v>2.1346502775045377E-3</c:v>
                </c:pt>
                <c:pt idx="4">
                  <c:v>3.297110428624358E-3</c:v>
                </c:pt>
                <c:pt idx="5">
                  <c:v>4.5897405966662808E-3</c:v>
                </c:pt>
                <c:pt idx="6">
                  <c:v>5.9900207787027052E-3</c:v>
                </c:pt>
                <c:pt idx="7">
                  <c:v>8.4284810957025481E-3</c:v>
                </c:pt>
                <c:pt idx="8">
                  <c:v>1.0893211416117491E-2</c:v>
                </c:pt>
                <c:pt idx="9">
                  <c:v>1.3433121746305836E-2</c:v>
                </c:pt>
                <c:pt idx="10">
                  <c:v>1.6169972102096385E-2</c:v>
                </c:pt>
                <c:pt idx="11">
                  <c:v>1.9200012496001638E-2</c:v>
                </c:pt>
                <c:pt idx="12">
                  <c:v>2.2445042917855595E-2</c:v>
                </c:pt>
                <c:pt idx="13">
                  <c:v>2.657938345531987E-2</c:v>
                </c:pt>
                <c:pt idx="14">
                  <c:v>3.0989914028688847E-2</c:v>
                </c:pt>
                <c:pt idx="15">
                  <c:v>3.6283844716899841E-2</c:v>
                </c:pt>
                <c:pt idx="16">
                  <c:v>4.2267775494810846E-2</c:v>
                </c:pt>
                <c:pt idx="17">
                  <c:v>5.0809166605191698E-2</c:v>
                </c:pt>
                <c:pt idx="18">
                  <c:v>6.441727837424624E-2</c:v>
                </c:pt>
                <c:pt idx="19">
                  <c:v>8.5706291141817909E-2</c:v>
                </c:pt>
                <c:pt idx="20">
                  <c:v>8.7099281322906633E-2</c:v>
                </c:pt>
                <c:pt idx="21">
                  <c:v>8.9002481570322672E-2</c:v>
                </c:pt>
                <c:pt idx="22">
                  <c:v>9.1184451853978804E-2</c:v>
                </c:pt>
                <c:pt idx="23">
                  <c:v>9.3479262152304149E-2</c:v>
                </c:pt>
                <c:pt idx="24">
                  <c:v>9.6221242508761601E-2</c:v>
                </c:pt>
                <c:pt idx="25">
                  <c:v>9.9070872879213553E-2</c:v>
                </c:pt>
                <c:pt idx="26">
                  <c:v>0.10193325325132301</c:v>
                </c:pt>
                <c:pt idx="27">
                  <c:v>0.10506368365827896</c:v>
                </c:pt>
                <c:pt idx="28">
                  <c:v>0.10905402417702323</c:v>
                </c:pt>
                <c:pt idx="29">
                  <c:v>0.11412283483596862</c:v>
                </c:pt>
                <c:pt idx="30">
                  <c:v>0.12146762579079146</c:v>
                </c:pt>
                <c:pt idx="31">
                  <c:v>0.1291153267849926</c:v>
                </c:pt>
                <c:pt idx="32">
                  <c:v>0.12922893679976191</c:v>
                </c:pt>
                <c:pt idx="33">
                  <c:v>0.12974201686646233</c:v>
                </c:pt>
                <c:pt idx="34">
                  <c:v>0.13050575696574854</c:v>
                </c:pt>
                <c:pt idx="35">
                  <c:v>0.13163341711234436</c:v>
                </c:pt>
                <c:pt idx="36">
                  <c:v>0.13309096730182587</c:v>
                </c:pt>
                <c:pt idx="37">
                  <c:v>0.13484069752929081</c:v>
                </c:pt>
                <c:pt idx="38">
                  <c:v>0.13714797782923727</c:v>
                </c:pt>
                <c:pt idx="39">
                  <c:v>0.13989019818572593</c:v>
                </c:pt>
                <c:pt idx="40">
                  <c:v>0.14292229857989899</c:v>
                </c:pt>
                <c:pt idx="41">
                  <c:v>0.14596328897522776</c:v>
                </c:pt>
                <c:pt idx="42">
                  <c:v>0.14901468937190981</c:v>
                </c:pt>
                <c:pt idx="43">
                  <c:v>0.15242222981489006</c:v>
                </c:pt>
                <c:pt idx="44">
                  <c:v>0.15605941028772352</c:v>
                </c:pt>
                <c:pt idx="45">
                  <c:v>0.1600150308019542</c:v>
                </c:pt>
                <c:pt idx="46">
                  <c:v>0.16437165136831489</c:v>
                </c:pt>
                <c:pt idx="47">
                  <c:v>0.16947752203207808</c:v>
                </c:pt>
                <c:pt idx="48">
                  <c:v>0.17487531273379087</c:v>
                </c:pt>
                <c:pt idx="49">
                  <c:v>0.18335125383566322</c:v>
                </c:pt>
                <c:pt idx="50">
                  <c:v>0.19654580555095497</c:v>
                </c:pt>
                <c:pt idx="51">
                  <c:v>0.22337989903938715</c:v>
                </c:pt>
                <c:pt idx="52">
                  <c:v>0.22371145908248996</c:v>
                </c:pt>
                <c:pt idx="53">
                  <c:v>0.22404710912612447</c:v>
                </c:pt>
                <c:pt idx="54">
                  <c:v>0.22449792918473108</c:v>
                </c:pt>
                <c:pt idx="55">
                  <c:v>0.22526856928491429</c:v>
                </c:pt>
                <c:pt idx="56">
                  <c:v>0.2263409494243237</c:v>
                </c:pt>
                <c:pt idx="57">
                  <c:v>0.22763668959276992</c:v>
                </c:pt>
                <c:pt idx="58">
                  <c:v>0.22898153976760044</c:v>
                </c:pt>
                <c:pt idx="59">
                  <c:v>0.23042264995494477</c:v>
                </c:pt>
                <c:pt idx="60">
                  <c:v>0.23271673025317521</c:v>
                </c:pt>
                <c:pt idx="61">
                  <c:v>0.23501476055191917</c:v>
                </c:pt>
                <c:pt idx="62">
                  <c:v>0.23738634086022462</c:v>
                </c:pt>
                <c:pt idx="63">
                  <c:v>0.24008604121118565</c:v>
                </c:pt>
                <c:pt idx="64">
                  <c:v>0.24278841156249381</c:v>
                </c:pt>
                <c:pt idx="65">
                  <c:v>0.24569162193991118</c:v>
                </c:pt>
                <c:pt idx="66">
                  <c:v>0.24894788236322504</c:v>
                </c:pt>
                <c:pt idx="67">
                  <c:v>0.25251445282687923</c:v>
                </c:pt>
                <c:pt idx="68">
                  <c:v>0.25643080333600482</c:v>
                </c:pt>
                <c:pt idx="69">
                  <c:v>0.2603719438483531</c:v>
                </c:pt>
                <c:pt idx="70">
                  <c:v>0.26491193443855188</c:v>
                </c:pt>
                <c:pt idx="71">
                  <c:v>0.26972990506488809</c:v>
                </c:pt>
                <c:pt idx="72">
                  <c:v>0.27468204570866639</c:v>
                </c:pt>
                <c:pt idx="73">
                  <c:v>0.28002354640306149</c:v>
                </c:pt>
                <c:pt idx="74">
                  <c:v>0.28538572710014498</c:v>
                </c:pt>
                <c:pt idx="75">
                  <c:v>0.29083464780850465</c:v>
                </c:pt>
                <c:pt idx="76">
                  <c:v>0.30351887945745476</c:v>
                </c:pt>
                <c:pt idx="77">
                  <c:v>0.32682117248675285</c:v>
                </c:pt>
                <c:pt idx="78">
                  <c:v>0.32709962252295138</c:v>
                </c:pt>
                <c:pt idx="79">
                  <c:v>0.32774455260679231</c:v>
                </c:pt>
                <c:pt idx="80">
                  <c:v>0.3287196927335605</c:v>
                </c:pt>
                <c:pt idx="81">
                  <c:v>0.32981134287547503</c:v>
                </c:pt>
                <c:pt idx="82">
                  <c:v>0.33114267304854794</c:v>
                </c:pt>
                <c:pt idx="83">
                  <c:v>0.33265331324493119</c:v>
                </c:pt>
                <c:pt idx="84">
                  <c:v>0.33438230346969994</c:v>
                </c:pt>
                <c:pt idx="85">
                  <c:v>0.33646469374041066</c:v>
                </c:pt>
                <c:pt idx="86">
                  <c:v>0.33871316403271179</c:v>
                </c:pt>
                <c:pt idx="87">
                  <c:v>0.34125880436364503</c:v>
                </c:pt>
                <c:pt idx="88">
                  <c:v>0.34429701475861241</c:v>
                </c:pt>
                <c:pt idx="89">
                  <c:v>0.34738533516009407</c:v>
                </c:pt>
                <c:pt idx="90">
                  <c:v>0.35070582559175784</c:v>
                </c:pt>
                <c:pt idx="91">
                  <c:v>0.35445357607896538</c:v>
                </c:pt>
                <c:pt idx="92">
                  <c:v>0.35845022659852993</c:v>
                </c:pt>
                <c:pt idx="93">
                  <c:v>0.36270159715120809</c:v>
                </c:pt>
                <c:pt idx="94">
                  <c:v>0.36707645771993996</c:v>
                </c:pt>
                <c:pt idx="95">
                  <c:v>0.37146891829095985</c:v>
                </c:pt>
                <c:pt idx="96">
                  <c:v>0.37592612887039722</c:v>
                </c:pt>
                <c:pt idx="97">
                  <c:v>0.38039616945150251</c:v>
                </c:pt>
                <c:pt idx="98">
                  <c:v>0.38530062008908111</c:v>
                </c:pt>
                <c:pt idx="99">
                  <c:v>0.39034901074537193</c:v>
                </c:pt>
                <c:pt idx="100">
                  <c:v>0.39666764156679396</c:v>
                </c:pt>
                <c:pt idx="101">
                  <c:v>0.40624266281154675</c:v>
                </c:pt>
                <c:pt idx="102">
                  <c:v>0.41704444421577835</c:v>
                </c:pt>
                <c:pt idx="103">
                  <c:v>0.42805232564680296</c:v>
                </c:pt>
                <c:pt idx="104">
                  <c:v>0.45192429875015949</c:v>
                </c:pt>
                <c:pt idx="105">
                  <c:v>0.45213363877737367</c:v>
                </c:pt>
                <c:pt idx="106">
                  <c:v>0.45250637882582989</c:v>
                </c:pt>
                <c:pt idx="107">
                  <c:v>0.4529890288885744</c:v>
                </c:pt>
                <c:pt idx="108">
                  <c:v>0.45383911899908613</c:v>
                </c:pt>
                <c:pt idx="109">
                  <c:v>0.45489065913578636</c:v>
                </c:pt>
                <c:pt idx="110">
                  <c:v>0.45595274927385809</c:v>
                </c:pt>
                <c:pt idx="111">
                  <c:v>0.45710295942338541</c:v>
                </c:pt>
                <c:pt idx="112">
                  <c:v>0.45836906958797974</c:v>
                </c:pt>
                <c:pt idx="113">
                  <c:v>0.45975903976867588</c:v>
                </c:pt>
                <c:pt idx="114">
                  <c:v>0.46120864995712518</c:v>
                </c:pt>
                <c:pt idx="115">
                  <c:v>0.46267073014719562</c:v>
                </c:pt>
                <c:pt idx="116">
                  <c:v>0.46415911034068502</c:v>
                </c:pt>
                <c:pt idx="117">
                  <c:v>0.46574460054679873</c:v>
                </c:pt>
                <c:pt idx="118">
                  <c:v>0.46754159078040747</c:v>
                </c:pt>
                <c:pt idx="119">
                  <c:v>0.46939462102130142</c:v>
                </c:pt>
                <c:pt idx="120">
                  <c:v>0.47129221126798815</c:v>
                </c:pt>
                <c:pt idx="121">
                  <c:v>0.47326554152452111</c:v>
                </c:pt>
                <c:pt idx="122">
                  <c:v>0.47527677178598104</c:v>
                </c:pt>
                <c:pt idx="123">
                  <c:v>0.47755447208208207</c:v>
                </c:pt>
                <c:pt idx="124">
                  <c:v>0.48008969241166072</c:v>
                </c:pt>
                <c:pt idx="125">
                  <c:v>0.48267395274761454</c:v>
                </c:pt>
                <c:pt idx="126">
                  <c:v>0.48587353316356002</c:v>
                </c:pt>
                <c:pt idx="127">
                  <c:v>0.48925388360300559</c:v>
                </c:pt>
                <c:pt idx="128">
                  <c:v>0.49299806408974906</c:v>
                </c:pt>
                <c:pt idx="129">
                  <c:v>0.4969725746064354</c:v>
                </c:pt>
                <c:pt idx="130">
                  <c:v>0.50099671512957367</c:v>
                </c:pt>
                <c:pt idx="131">
                  <c:v>0.50507553565982033</c:v>
                </c:pt>
                <c:pt idx="132">
                  <c:v>0.51054467637080858</c:v>
                </c:pt>
                <c:pt idx="133">
                  <c:v>0.51058635637622696</c:v>
                </c:pt>
                <c:pt idx="134">
                  <c:v>0.51064693638410241</c:v>
                </c:pt>
                <c:pt idx="135">
                  <c:v>0.51084955641044305</c:v>
                </c:pt>
                <c:pt idx="136">
                  <c:v>0.51126823646487141</c:v>
                </c:pt>
                <c:pt idx="137">
                  <c:v>0.51184361653967081</c:v>
                </c:pt>
                <c:pt idx="138">
                  <c:v>0.5125724066344135</c:v>
                </c:pt>
                <c:pt idx="139">
                  <c:v>0.51335127673566661</c:v>
                </c:pt>
                <c:pt idx="140">
                  <c:v>0.51450485688563208</c:v>
                </c:pt>
                <c:pt idx="141">
                  <c:v>0.51582527705728665</c:v>
                </c:pt>
                <c:pt idx="142">
                  <c:v>0.51714614722899976</c:v>
                </c:pt>
                <c:pt idx="143">
                  <c:v>0.51857856741521435</c:v>
                </c:pt>
                <c:pt idx="144">
                  <c:v>0.52006616760860236</c:v>
                </c:pt>
                <c:pt idx="145">
                  <c:v>0.52170867782212871</c:v>
                </c:pt>
                <c:pt idx="146">
                  <c:v>0.52341123804346157</c:v>
                </c:pt>
                <c:pt idx="147">
                  <c:v>0.52546050830986668</c:v>
                </c:pt>
                <c:pt idx="148">
                  <c:v>0.52767483859772957</c:v>
                </c:pt>
                <c:pt idx="149">
                  <c:v>0.52996778889581309</c:v>
                </c:pt>
                <c:pt idx="150">
                  <c:v>0.53233819920396641</c:v>
                </c:pt>
                <c:pt idx="151">
                  <c:v>0.53477593952087266</c:v>
                </c:pt>
                <c:pt idx="152">
                  <c:v>0.53757661988496108</c:v>
                </c:pt>
                <c:pt idx="153">
                  <c:v>0.54054885027135102</c:v>
                </c:pt>
                <c:pt idx="154">
                  <c:v>0.54361241066961385</c:v>
                </c:pt>
                <c:pt idx="155">
                  <c:v>0.54690348109745301</c:v>
                </c:pt>
                <c:pt idx="156">
                  <c:v>0.55027785153612119</c:v>
                </c:pt>
                <c:pt idx="157">
                  <c:v>0.5536795819783461</c:v>
                </c:pt>
                <c:pt idx="158">
                  <c:v>0.55717725243304328</c:v>
                </c:pt>
                <c:pt idx="159">
                  <c:v>0.56068646288924062</c:v>
                </c:pt>
                <c:pt idx="160">
                  <c:v>0.56461943340052678</c:v>
                </c:pt>
                <c:pt idx="161">
                  <c:v>0.56979851407380733</c:v>
                </c:pt>
                <c:pt idx="162">
                  <c:v>0.58364469587381096</c:v>
                </c:pt>
                <c:pt idx="163">
                  <c:v>0.58372099588372994</c:v>
                </c:pt>
                <c:pt idx="164">
                  <c:v>0.58388196590465602</c:v>
                </c:pt>
                <c:pt idx="165">
                  <c:v>0.58416756594178398</c:v>
                </c:pt>
                <c:pt idx="166">
                  <c:v>0.58447623598191112</c:v>
                </c:pt>
                <c:pt idx="167">
                  <c:v>0.58483202602816386</c:v>
                </c:pt>
                <c:pt idx="168">
                  <c:v>0.58527344608554843</c:v>
                </c:pt>
                <c:pt idx="169">
                  <c:v>0.58574536614689809</c:v>
                </c:pt>
                <c:pt idx="170">
                  <c:v>0.5862195262085389</c:v>
                </c:pt>
                <c:pt idx="171">
                  <c:v>0.58683268628824969</c:v>
                </c:pt>
                <c:pt idx="172">
                  <c:v>0.58747814637215956</c:v>
                </c:pt>
                <c:pt idx="173">
                  <c:v>0.58818205646366784</c:v>
                </c:pt>
                <c:pt idx="174">
                  <c:v>0.58901513657196825</c:v>
                </c:pt>
                <c:pt idx="175">
                  <c:v>0.58985901668167262</c:v>
                </c:pt>
                <c:pt idx="176">
                  <c:v>0.59076169679902102</c:v>
                </c:pt>
                <c:pt idx="177">
                  <c:v>0.5917583569285868</c:v>
                </c:pt>
                <c:pt idx="178">
                  <c:v>0.59290693707790221</c:v>
                </c:pt>
                <c:pt idx="179">
                  <c:v>0.59441982727457798</c:v>
                </c:pt>
                <c:pt idx="180">
                  <c:v>0.59598217747768356</c:v>
                </c:pt>
                <c:pt idx="181">
                  <c:v>0.59763158769210689</c:v>
                </c:pt>
                <c:pt idx="182">
                  <c:v>0.59972119796375623</c:v>
                </c:pt>
                <c:pt idx="183">
                  <c:v>0.60186272824215514</c:v>
                </c:pt>
                <c:pt idx="184">
                  <c:v>0.60402499852325031</c:v>
                </c:pt>
                <c:pt idx="185">
                  <c:v>0.60659371885718394</c:v>
                </c:pt>
                <c:pt idx="186">
                  <c:v>0.60949835923478723</c:v>
                </c:pt>
                <c:pt idx="187">
                  <c:v>0.6134660297505844</c:v>
                </c:pt>
                <c:pt idx="188">
                  <c:v>0.61767952029833817</c:v>
                </c:pt>
                <c:pt idx="189">
                  <c:v>0.62193392085141019</c:v>
                </c:pt>
                <c:pt idx="190">
                  <c:v>0.62648336144283745</c:v>
                </c:pt>
                <c:pt idx="191">
                  <c:v>0.63867097302722697</c:v>
                </c:pt>
                <c:pt idx="192">
                  <c:v>0.63872063303368276</c:v>
                </c:pt>
                <c:pt idx="193">
                  <c:v>0.63877715304103033</c:v>
                </c:pt>
                <c:pt idx="194">
                  <c:v>0.638892443056018</c:v>
                </c:pt>
                <c:pt idx="195">
                  <c:v>0.63901181307153609</c:v>
                </c:pt>
                <c:pt idx="196">
                  <c:v>0.63914051308826714</c:v>
                </c:pt>
                <c:pt idx="197">
                  <c:v>0.63943734312685507</c:v>
                </c:pt>
                <c:pt idx="198">
                  <c:v>0.63984042317925549</c:v>
                </c:pt>
                <c:pt idx="199">
                  <c:v>0.64025192323275049</c:v>
                </c:pt>
                <c:pt idx="200">
                  <c:v>0.64103406333442869</c:v>
                </c:pt>
                <c:pt idx="201">
                  <c:v>0.64197839345719165</c:v>
                </c:pt>
                <c:pt idx="202">
                  <c:v>0.64296754358578112</c:v>
                </c:pt>
                <c:pt idx="203">
                  <c:v>0.64398921371859819</c:v>
                </c:pt>
                <c:pt idx="204">
                  <c:v>0.64525758388348631</c:v>
                </c:pt>
                <c:pt idx="205">
                  <c:v>0.64679087408281399</c:v>
                </c:pt>
                <c:pt idx="206">
                  <c:v>0.64875125433766345</c:v>
                </c:pt>
                <c:pt idx="207">
                  <c:v>0.65122749465957475</c:v>
                </c:pt>
                <c:pt idx="208">
                  <c:v>0.65394004501220626</c:v>
                </c:pt>
                <c:pt idx="209">
                  <c:v>0.65834804558524629</c:v>
                </c:pt>
                <c:pt idx="210">
                  <c:v>0.66461247639962229</c:v>
                </c:pt>
                <c:pt idx="211">
                  <c:v>0.66466826640687504</c:v>
                </c:pt>
                <c:pt idx="212">
                  <c:v>0.66495901644467259</c:v>
                </c:pt>
                <c:pt idx="213">
                  <c:v>0.66527565648583575</c:v>
                </c:pt>
                <c:pt idx="214">
                  <c:v>0.66573810654595422</c:v>
                </c:pt>
                <c:pt idx="215">
                  <c:v>0.66650418664554467</c:v>
                </c:pt>
                <c:pt idx="216">
                  <c:v>0.66733414675343949</c:v>
                </c:pt>
                <c:pt idx="217">
                  <c:v>0.6681710068622313</c:v>
                </c:pt>
                <c:pt idx="218">
                  <c:v>0.6690492269763999</c:v>
                </c:pt>
                <c:pt idx="219">
                  <c:v>0.66993993709219224</c:v>
                </c:pt>
                <c:pt idx="220">
                  <c:v>0.67089963721695323</c:v>
                </c:pt>
                <c:pt idx="221">
                  <c:v>0.671934897351537</c:v>
                </c:pt>
                <c:pt idx="222">
                  <c:v>0.67299641748953465</c:v>
                </c:pt>
                <c:pt idx="223">
                  <c:v>0.67408246763072122</c:v>
                </c:pt>
                <c:pt idx="224">
                  <c:v>0.67538540780010348</c:v>
                </c:pt>
                <c:pt idx="225">
                  <c:v>0.6767866979822712</c:v>
                </c:pt>
                <c:pt idx="226">
                  <c:v>0.67834933818541443</c:v>
                </c:pt>
                <c:pt idx="227">
                  <c:v>0.68007155840930311</c:v>
                </c:pt>
                <c:pt idx="228">
                  <c:v>0.6821230986760034</c:v>
                </c:pt>
                <c:pt idx="229">
                  <c:v>0.68429297895808783</c:v>
                </c:pt>
                <c:pt idx="230">
                  <c:v>0.68669390927020879</c:v>
                </c:pt>
                <c:pt idx="231">
                  <c:v>0.68967256965743462</c:v>
                </c:pt>
                <c:pt idx="232">
                  <c:v>0.70657090185421778</c:v>
                </c:pt>
                <c:pt idx="233">
                  <c:v>0.70658088185551515</c:v>
                </c:pt>
                <c:pt idx="234">
                  <c:v>0.70662224186089195</c:v>
                </c:pt>
                <c:pt idx="235">
                  <c:v>0.70673287187527389</c:v>
                </c:pt>
                <c:pt idx="236">
                  <c:v>0.70699361190917009</c:v>
                </c:pt>
                <c:pt idx="237">
                  <c:v>0.70726330194422982</c:v>
                </c:pt>
                <c:pt idx="238">
                  <c:v>0.70757494198474302</c:v>
                </c:pt>
                <c:pt idx="239">
                  <c:v>0.70818268206374924</c:v>
                </c:pt>
                <c:pt idx="240">
                  <c:v>0.70888561215513013</c:v>
                </c:pt>
                <c:pt idx="241">
                  <c:v>0.70968204225866605</c:v>
                </c:pt>
                <c:pt idx="242">
                  <c:v>0.7105008923651166</c:v>
                </c:pt>
                <c:pt idx="243">
                  <c:v>0.7115084524960994</c:v>
                </c:pt>
                <c:pt idx="244">
                  <c:v>0.71253302262929352</c:v>
                </c:pt>
                <c:pt idx="245">
                  <c:v>0.71361224276959212</c:v>
                </c:pt>
                <c:pt idx="246">
                  <c:v>0.71488104293453614</c:v>
                </c:pt>
                <c:pt idx="247">
                  <c:v>0.71618389310390662</c:v>
                </c:pt>
                <c:pt idx="248">
                  <c:v>0.71772211330387525</c:v>
                </c:pt>
                <c:pt idx="249">
                  <c:v>0.7193420735144701</c:v>
                </c:pt>
                <c:pt idx="250">
                  <c:v>0.72107611373989533</c:v>
                </c:pt>
                <c:pt idx="251">
                  <c:v>0.72302516399327188</c:v>
                </c:pt>
                <c:pt idx="252">
                  <c:v>0.72627527441578621</c:v>
                </c:pt>
                <c:pt idx="253">
                  <c:v>0.73057865497522567</c:v>
                </c:pt>
                <c:pt idx="254">
                  <c:v>0.73643688573679567</c:v>
                </c:pt>
                <c:pt idx="255">
                  <c:v>0.73667006576710903</c:v>
                </c:pt>
                <c:pt idx="256">
                  <c:v>0.73693080580100523</c:v>
                </c:pt>
                <c:pt idx="257">
                  <c:v>0.73719279583506392</c:v>
                </c:pt>
                <c:pt idx="258">
                  <c:v>0.73752023587763116</c:v>
                </c:pt>
                <c:pt idx="259">
                  <c:v>0.73806543594850715</c:v>
                </c:pt>
                <c:pt idx="260">
                  <c:v>0.73887855605421282</c:v>
                </c:pt>
                <c:pt idx="261">
                  <c:v>0.73973519616557604</c:v>
                </c:pt>
                <c:pt idx="262">
                  <c:v>0.74071627629311643</c:v>
                </c:pt>
                <c:pt idx="263">
                  <c:v>0.74170192642125099</c:v>
                </c:pt>
                <c:pt idx="264">
                  <c:v>0.74175799642854012</c:v>
                </c:pt>
                <c:pt idx="265">
                  <c:v>0.74181899643647009</c:v>
                </c:pt>
                <c:pt idx="266">
                  <c:v>0.74191454644889154</c:v>
                </c:pt>
                <c:pt idx="267">
                  <c:v>0.74201259646163809</c:v>
                </c:pt>
                <c:pt idx="268">
                  <c:v>0.74215179647973406</c:v>
                </c:pt>
                <c:pt idx="269">
                  <c:v>0.7423895465106416</c:v>
                </c:pt>
                <c:pt idx="270">
                  <c:v>0.74265272654485504</c:v>
                </c:pt>
                <c:pt idx="271">
                  <c:v>0.74291870657943249</c:v>
                </c:pt>
                <c:pt idx="272">
                  <c:v>0.74323948662113393</c:v>
                </c:pt>
                <c:pt idx="273">
                  <c:v>0.74357242666441614</c:v>
                </c:pt>
                <c:pt idx="274">
                  <c:v>0.74398131671757184</c:v>
                </c:pt>
                <c:pt idx="275">
                  <c:v>0.74441453677389047</c:v>
                </c:pt>
                <c:pt idx="276">
                  <c:v>0.74498626684821534</c:v>
                </c:pt>
                <c:pt idx="277">
                  <c:v>0.74564000693320154</c:v>
                </c:pt>
                <c:pt idx="278">
                  <c:v>0.7463603170268418</c:v>
                </c:pt>
                <c:pt idx="279">
                  <c:v>0.74722492713924116</c:v>
                </c:pt>
                <c:pt idx="280">
                  <c:v>0.74810087725311469</c:v>
                </c:pt>
                <c:pt idx="281">
                  <c:v>0.7490536773769787</c:v>
                </c:pt>
                <c:pt idx="282">
                  <c:v>0.75006946750903136</c:v>
                </c:pt>
                <c:pt idx="283">
                  <c:v>0.75109265764204614</c:v>
                </c:pt>
                <c:pt idx="284">
                  <c:v>0.75224003779120552</c:v>
                </c:pt>
                <c:pt idx="285">
                  <c:v>0.75349534795439588</c:v>
                </c:pt>
                <c:pt idx="286">
                  <c:v>0.75492348814005406</c:v>
                </c:pt>
                <c:pt idx="287">
                  <c:v>0.75648213834267863</c:v>
                </c:pt>
                <c:pt idx="288">
                  <c:v>0.758213748567788</c:v>
                </c:pt>
                <c:pt idx="289">
                  <c:v>0.76002416880314261</c:v>
                </c:pt>
                <c:pt idx="290">
                  <c:v>0.76213122907706043</c:v>
                </c:pt>
                <c:pt idx="291">
                  <c:v>0.76584358955966725</c:v>
                </c:pt>
                <c:pt idx="292">
                  <c:v>0.76984525007988314</c:v>
                </c:pt>
                <c:pt idx="293">
                  <c:v>0.76997484009672978</c:v>
                </c:pt>
                <c:pt idx="294">
                  <c:v>0.77015054011957074</c:v>
                </c:pt>
                <c:pt idx="295">
                  <c:v>0.77036911014798481</c:v>
                </c:pt>
                <c:pt idx="296">
                  <c:v>0.7706540801850309</c:v>
                </c:pt>
                <c:pt idx="297">
                  <c:v>0.77094505022285698</c:v>
                </c:pt>
                <c:pt idx="298">
                  <c:v>0.77124821026226775</c:v>
                </c:pt>
                <c:pt idx="299">
                  <c:v>0.7715709303042213</c:v>
                </c:pt>
                <c:pt idx="300">
                  <c:v>0.77192960035084845</c:v>
                </c:pt>
                <c:pt idx="301">
                  <c:v>0.77231613040109737</c:v>
                </c:pt>
                <c:pt idx="302">
                  <c:v>0.77272425045415294</c:v>
                </c:pt>
                <c:pt idx="303">
                  <c:v>0.77321548051801281</c:v>
                </c:pt>
                <c:pt idx="304">
                  <c:v>0.77371331058273074</c:v>
                </c:pt>
                <c:pt idx="305">
                  <c:v>0.77425039065255119</c:v>
                </c:pt>
                <c:pt idx="306">
                  <c:v>0.77493452074148805</c:v>
                </c:pt>
                <c:pt idx="307">
                  <c:v>0.77587054086317064</c:v>
                </c:pt>
                <c:pt idx="308">
                  <c:v>0.77688602099518311</c:v>
                </c:pt>
                <c:pt idx="309">
                  <c:v>0.7779968311395884</c:v>
                </c:pt>
                <c:pt idx="310">
                  <c:v>0.77914655128905197</c:v>
                </c:pt>
                <c:pt idx="311">
                  <c:v>0.78033774144390666</c:v>
                </c:pt>
                <c:pt idx="312">
                  <c:v>0.78154784160121971</c:v>
                </c:pt>
                <c:pt idx="313">
                  <c:v>0.78293891178205888</c:v>
                </c:pt>
                <c:pt idx="314">
                  <c:v>0.78454476199081935</c:v>
                </c:pt>
                <c:pt idx="315">
                  <c:v>0.78643877223704073</c:v>
                </c:pt>
                <c:pt idx="316">
                  <c:v>0.78903269257425035</c:v>
                </c:pt>
                <c:pt idx="317">
                  <c:v>0.79268992304969033</c:v>
                </c:pt>
                <c:pt idx="318">
                  <c:v>0.796374143528639</c:v>
                </c:pt>
                <c:pt idx="319">
                  <c:v>0.80084999411049962</c:v>
                </c:pt>
                <c:pt idx="320">
                  <c:v>0.80566447473638214</c:v>
                </c:pt>
                <c:pt idx="321">
                  <c:v>0.8152281159796555</c:v>
                </c:pt>
                <c:pt idx="322">
                  <c:v>0.81522843597969707</c:v>
                </c:pt>
                <c:pt idx="323">
                  <c:v>0.81523112598004677</c:v>
                </c:pt>
                <c:pt idx="324">
                  <c:v>0.81526861598492051</c:v>
                </c:pt>
                <c:pt idx="325">
                  <c:v>0.815320065991609</c:v>
                </c:pt>
                <c:pt idx="326">
                  <c:v>0.81540908600318163</c:v>
                </c:pt>
                <c:pt idx="327">
                  <c:v>0.81554085602031168</c:v>
                </c:pt>
                <c:pt idx="328">
                  <c:v>0.81568045603845973</c:v>
                </c:pt>
                <c:pt idx="329">
                  <c:v>0.81586111606194556</c:v>
                </c:pt>
                <c:pt idx="330">
                  <c:v>0.81605785608752179</c:v>
                </c:pt>
                <c:pt idx="331">
                  <c:v>0.81627855611621281</c:v>
                </c:pt>
                <c:pt idx="332">
                  <c:v>0.81653152614909896</c:v>
                </c:pt>
                <c:pt idx="333">
                  <c:v>0.81684922619040001</c:v>
                </c:pt>
                <c:pt idx="334">
                  <c:v>0.81717291623247967</c:v>
                </c:pt>
                <c:pt idx="335">
                  <c:v>0.81755684628239056</c:v>
                </c:pt>
                <c:pt idx="336">
                  <c:v>0.81804057634527549</c:v>
                </c:pt>
                <c:pt idx="337">
                  <c:v>0.81857373641458631</c:v>
                </c:pt>
                <c:pt idx="338">
                  <c:v>0.81922678649948277</c:v>
                </c:pt>
                <c:pt idx="339">
                  <c:v>0.81990993658829225</c:v>
                </c:pt>
                <c:pt idx="340">
                  <c:v>0.82075147669769244</c:v>
                </c:pt>
                <c:pt idx="341">
                  <c:v>0.82162380681109537</c:v>
                </c:pt>
                <c:pt idx="342">
                  <c:v>0.82250520692567741</c:v>
                </c:pt>
                <c:pt idx="343">
                  <c:v>0.82345986704978325</c:v>
                </c:pt>
                <c:pt idx="344">
                  <c:v>0.82443294717628368</c:v>
                </c:pt>
                <c:pt idx="345">
                  <c:v>0.82544333730763442</c:v>
                </c:pt>
                <c:pt idx="346">
                  <c:v>0.82668785746942208</c:v>
                </c:pt>
                <c:pt idx="347">
                  <c:v>0.82800733764095447</c:v>
                </c:pt>
                <c:pt idx="348">
                  <c:v>0.82943481782652684</c:v>
                </c:pt>
                <c:pt idx="349">
                  <c:v>0.83088902801557418</c:v>
                </c:pt>
                <c:pt idx="350">
                  <c:v>0.8324547482191178</c:v>
                </c:pt>
                <c:pt idx="351">
                  <c:v>0.83566940863702366</c:v>
                </c:pt>
                <c:pt idx="352">
                  <c:v>0.84015780922051575</c:v>
                </c:pt>
                <c:pt idx="353">
                  <c:v>0.84016309922120347</c:v>
                </c:pt>
                <c:pt idx="354">
                  <c:v>0.8402534792329529</c:v>
                </c:pt>
                <c:pt idx="355">
                  <c:v>0.84038395924991527</c:v>
                </c:pt>
                <c:pt idx="356">
                  <c:v>0.8405423392705047</c:v>
                </c:pt>
                <c:pt idx="357">
                  <c:v>0.84077663930096369</c:v>
                </c:pt>
                <c:pt idx="358">
                  <c:v>0.84102524933328304</c:v>
                </c:pt>
                <c:pt idx="359">
                  <c:v>0.84127531936579214</c:v>
                </c:pt>
                <c:pt idx="360">
                  <c:v>0.84160540940870388</c:v>
                </c:pt>
                <c:pt idx="361">
                  <c:v>0.84206947946903299</c:v>
                </c:pt>
                <c:pt idx="362">
                  <c:v>0.84264490954383886</c:v>
                </c:pt>
                <c:pt idx="363">
                  <c:v>0.84336149963699558</c:v>
                </c:pt>
                <c:pt idx="364">
                  <c:v>0.84420271974635419</c:v>
                </c:pt>
                <c:pt idx="365">
                  <c:v>0.84526583988455983</c:v>
                </c:pt>
                <c:pt idx="366">
                  <c:v>0.84639860003181866</c:v>
                </c:pt>
                <c:pt idx="367">
                  <c:v>0.84761525018998318</c:v>
                </c:pt>
                <c:pt idx="368">
                  <c:v>0.84992610049039374</c:v>
                </c:pt>
                <c:pt idx="369">
                  <c:v>0.85255228083179724</c:v>
                </c:pt>
                <c:pt idx="370">
                  <c:v>0.85540674120287707</c:v>
                </c:pt>
                <c:pt idx="371">
                  <c:v>0.85879136164287773</c:v>
                </c:pt>
                <c:pt idx="372">
                  <c:v>0.86254049213026474</c:v>
                </c:pt>
                <c:pt idx="373">
                  <c:v>0.86641958263454655</c:v>
                </c:pt>
                <c:pt idx="374">
                  <c:v>0.86641958263454655</c:v>
                </c:pt>
                <c:pt idx="375">
                  <c:v>0.86645141263868442</c:v>
                </c:pt>
                <c:pt idx="376">
                  <c:v>0.86652028264763747</c:v>
                </c:pt>
                <c:pt idx="377">
                  <c:v>0.86662471266121333</c:v>
                </c:pt>
                <c:pt idx="378">
                  <c:v>0.86680314268440928</c:v>
                </c:pt>
                <c:pt idx="379">
                  <c:v>0.86700555271072255</c:v>
                </c:pt>
                <c:pt idx="380">
                  <c:v>0.86721629273811873</c:v>
                </c:pt>
                <c:pt idx="381">
                  <c:v>0.86746766277079679</c:v>
                </c:pt>
                <c:pt idx="382">
                  <c:v>0.8678578528215215</c:v>
                </c:pt>
                <c:pt idx="383">
                  <c:v>0.86831294288068317</c:v>
                </c:pt>
                <c:pt idx="384">
                  <c:v>0.86892878296074239</c:v>
                </c:pt>
                <c:pt idx="385">
                  <c:v>0.86957928304530741</c:v>
                </c:pt>
                <c:pt idx="386">
                  <c:v>0.87024045313125953</c:v>
                </c:pt>
                <c:pt idx="387">
                  <c:v>0.87097387322660413</c:v>
                </c:pt>
                <c:pt idx="388">
                  <c:v>0.87182759333758775</c:v>
                </c:pt>
                <c:pt idx="389">
                  <c:v>0.87270381345149639</c:v>
                </c:pt>
                <c:pt idx="390">
                  <c:v>0.87358967356665818</c:v>
                </c:pt>
                <c:pt idx="391">
                  <c:v>0.87448144368258829</c:v>
                </c:pt>
                <c:pt idx="392">
                  <c:v>0.87589802386674376</c:v>
                </c:pt>
                <c:pt idx="393">
                  <c:v>0.87759037408674934</c:v>
                </c:pt>
                <c:pt idx="394">
                  <c:v>0.87942114432474949</c:v>
                </c:pt>
                <c:pt idx="395">
                  <c:v>0.88579694515360363</c:v>
                </c:pt>
                <c:pt idx="396">
                  <c:v>0.88582232515690307</c:v>
                </c:pt>
                <c:pt idx="397">
                  <c:v>0.8859208851697159</c:v>
                </c:pt>
                <c:pt idx="398">
                  <c:v>0.88602808518365195</c:v>
                </c:pt>
                <c:pt idx="399">
                  <c:v>0.88624570521194257</c:v>
                </c:pt>
                <c:pt idx="400">
                  <c:v>0.88646707524072066</c:v>
                </c:pt>
                <c:pt idx="401">
                  <c:v>0.88670210527127458</c:v>
                </c:pt>
                <c:pt idx="402">
                  <c:v>0.88703350531435654</c:v>
                </c:pt>
                <c:pt idx="403">
                  <c:v>0.88739578536145292</c:v>
                </c:pt>
                <c:pt idx="404">
                  <c:v>0.88777151541029786</c:v>
                </c:pt>
                <c:pt idx="405">
                  <c:v>0.88818525546408411</c:v>
                </c:pt>
                <c:pt idx="406">
                  <c:v>0.88864338552364097</c:v>
                </c:pt>
                <c:pt idx="407">
                  <c:v>0.88910494558364384</c:v>
                </c:pt>
                <c:pt idx="408">
                  <c:v>0.88961731565025193</c:v>
                </c:pt>
                <c:pt idx="409">
                  <c:v>0.8902422457314928</c:v>
                </c:pt>
                <c:pt idx="410">
                  <c:v>0.89090964581825483</c:v>
                </c:pt>
                <c:pt idx="411">
                  <c:v>0.89159378590719307</c:v>
                </c:pt>
                <c:pt idx="412">
                  <c:v>0.89237707600902083</c:v>
                </c:pt>
                <c:pt idx="413">
                  <c:v>0.89402835622368726</c:v>
                </c:pt>
                <c:pt idx="414">
                  <c:v>0.89928191690665016</c:v>
                </c:pt>
                <c:pt idx="415">
                  <c:v>0.90562300773099202</c:v>
                </c:pt>
                <c:pt idx="416">
                  <c:v>0.90567993773839295</c:v>
                </c:pt>
                <c:pt idx="417">
                  <c:v>0.90578630775222102</c:v>
                </c:pt>
                <c:pt idx="418">
                  <c:v>0.90591052776836967</c:v>
                </c:pt>
                <c:pt idx="419">
                  <c:v>0.90603703778481592</c:v>
                </c:pt>
                <c:pt idx="420">
                  <c:v>0.90618177780363207</c:v>
                </c:pt>
                <c:pt idx="421">
                  <c:v>0.90633218782318536</c:v>
                </c:pt>
                <c:pt idx="422">
                  <c:v>0.90653703784981587</c:v>
                </c:pt>
                <c:pt idx="423">
                  <c:v>0.90675843787859789</c:v>
                </c:pt>
                <c:pt idx="424">
                  <c:v>0.90699963790995386</c:v>
                </c:pt>
                <c:pt idx="425">
                  <c:v>0.90730247794932306</c:v>
                </c:pt>
                <c:pt idx="426">
                  <c:v>0.90760571798874423</c:v>
                </c:pt>
                <c:pt idx="427">
                  <c:v>0.90807215804938146</c:v>
                </c:pt>
                <c:pt idx="428">
                  <c:v>0.90856541811350522</c:v>
                </c:pt>
                <c:pt idx="429">
                  <c:v>0.90906824817887311</c:v>
                </c:pt>
                <c:pt idx="430">
                  <c:v>0.90957320824451793</c:v>
                </c:pt>
                <c:pt idx="431">
                  <c:v>0.91011479831492459</c:v>
                </c:pt>
                <c:pt idx="432">
                  <c:v>0.91073488839553629</c:v>
                </c:pt>
                <c:pt idx="433">
                  <c:v>0.91136438847737133</c:v>
                </c:pt>
                <c:pt idx="434">
                  <c:v>0.91219730858565096</c:v>
                </c:pt>
                <c:pt idx="435">
                  <c:v>0.91305671869737426</c:v>
                </c:pt>
                <c:pt idx="436">
                  <c:v>0.91438282886976863</c:v>
                </c:pt>
                <c:pt idx="437">
                  <c:v>0.91603584908466129</c:v>
                </c:pt>
                <c:pt idx="438">
                  <c:v>0.91802007934261121</c:v>
                </c:pt>
                <c:pt idx="439">
                  <c:v>0.91811921935549945</c:v>
                </c:pt>
                <c:pt idx="440">
                  <c:v>0.91822225936889468</c:v>
                </c:pt>
                <c:pt idx="441">
                  <c:v>0.91837355938856369</c:v>
                </c:pt>
                <c:pt idx="442">
                  <c:v>0.91855718941243558</c:v>
                </c:pt>
                <c:pt idx="443">
                  <c:v>0.91895302946389479</c:v>
                </c:pt>
                <c:pt idx="444">
                  <c:v>0.9193894095206242</c:v>
                </c:pt>
                <c:pt idx="445">
                  <c:v>0.91986668958267059</c:v>
                </c:pt>
                <c:pt idx="446">
                  <c:v>0.92048547966311334</c:v>
                </c:pt>
                <c:pt idx="447">
                  <c:v>0.92114366974867801</c:v>
                </c:pt>
                <c:pt idx="448">
                  <c:v>0.92203000986390227</c:v>
                </c:pt>
                <c:pt idx="449">
                  <c:v>0.92324957002244512</c:v>
                </c:pt>
                <c:pt idx="450">
                  <c:v>0.92512852026670866</c:v>
                </c:pt>
                <c:pt idx="451">
                  <c:v>0.92520173027622599</c:v>
                </c:pt>
                <c:pt idx="452">
                  <c:v>0.92529335028813664</c:v>
                </c:pt>
                <c:pt idx="453">
                  <c:v>0.92541755030428263</c:v>
                </c:pt>
                <c:pt idx="454">
                  <c:v>0.92559156032690393</c:v>
                </c:pt>
                <c:pt idx="455">
                  <c:v>0.92582394035711335</c:v>
                </c:pt>
                <c:pt idx="456">
                  <c:v>0.92606125038796361</c:v>
                </c:pt>
                <c:pt idx="457">
                  <c:v>0.92633597042367721</c:v>
                </c:pt>
                <c:pt idx="458">
                  <c:v>0.92674930047741011</c:v>
                </c:pt>
                <c:pt idx="459">
                  <c:v>0.92729988054898549</c:v>
                </c:pt>
                <c:pt idx="460">
                  <c:v>0.92787905062427756</c:v>
                </c:pt>
                <c:pt idx="461">
                  <c:v>0.92907333077953402</c:v>
                </c:pt>
                <c:pt idx="462">
                  <c:v>0.93035319094591584</c:v>
                </c:pt>
                <c:pt idx="463">
                  <c:v>0.93191365114877567</c:v>
                </c:pt>
                <c:pt idx="464">
                  <c:v>0.93195256115383396</c:v>
                </c:pt>
                <c:pt idx="465">
                  <c:v>0.93202038116265051</c:v>
                </c:pt>
                <c:pt idx="466">
                  <c:v>0.93209005117170762</c:v>
                </c:pt>
                <c:pt idx="467">
                  <c:v>0.93216377118129123</c:v>
                </c:pt>
                <c:pt idx="468">
                  <c:v>0.93223750119087612</c:v>
                </c:pt>
                <c:pt idx="469">
                  <c:v>0.93234275120455867</c:v>
                </c:pt>
                <c:pt idx="470">
                  <c:v>0.9324650312204551</c:v>
                </c:pt>
                <c:pt idx="471">
                  <c:v>0.93258867123652833</c:v>
                </c:pt>
                <c:pt idx="472">
                  <c:v>0.93273230125520024</c:v>
                </c:pt>
                <c:pt idx="473">
                  <c:v>0.93290746127797108</c:v>
                </c:pt>
                <c:pt idx="474">
                  <c:v>0.93309675130257874</c:v>
                </c:pt>
                <c:pt idx="475">
                  <c:v>0.93345175134872871</c:v>
                </c:pt>
                <c:pt idx="476">
                  <c:v>0.93381027139533634</c:v>
                </c:pt>
                <c:pt idx="477">
                  <c:v>0.93418608144419168</c:v>
                </c:pt>
                <c:pt idx="478">
                  <c:v>0.93463212150217689</c:v>
                </c:pt>
                <c:pt idx="479">
                  <c:v>0.93510830156408031</c:v>
                </c:pt>
                <c:pt idx="480">
                  <c:v>0.93559381162719657</c:v>
                </c:pt>
                <c:pt idx="481">
                  <c:v>0.93610728169394763</c:v>
                </c:pt>
                <c:pt idx="482">
                  <c:v>0.93662421176114852</c:v>
                </c:pt>
                <c:pt idx="483">
                  <c:v>0.93715746183047099</c:v>
                </c:pt>
                <c:pt idx="484">
                  <c:v>0.93769159189990792</c:v>
                </c:pt>
                <c:pt idx="485">
                  <c:v>0.93825875197363873</c:v>
                </c:pt>
                <c:pt idx="486">
                  <c:v>0.93882699204750997</c:v>
                </c:pt>
                <c:pt idx="487">
                  <c:v>0.93947726213204508</c:v>
                </c:pt>
                <c:pt idx="488">
                  <c:v>0.94013175221712875</c:v>
                </c:pt>
                <c:pt idx="489">
                  <c:v>0.94108344234084851</c:v>
                </c:pt>
                <c:pt idx="490">
                  <c:v>0.94258552253611894</c:v>
                </c:pt>
                <c:pt idx="491">
                  <c:v>0.94587664296396456</c:v>
                </c:pt>
                <c:pt idx="492">
                  <c:v>0.95224000379120144</c:v>
                </c:pt>
                <c:pt idx="493">
                  <c:v>0.95225305379289793</c:v>
                </c:pt>
                <c:pt idx="494">
                  <c:v>0.95227865379622589</c:v>
                </c:pt>
                <c:pt idx="495">
                  <c:v>0.95240805381304794</c:v>
                </c:pt>
                <c:pt idx="496">
                  <c:v>0.95263371384238371</c:v>
                </c:pt>
                <c:pt idx="497">
                  <c:v>0.95287371387358366</c:v>
                </c:pt>
                <c:pt idx="498">
                  <c:v>0.9531508739096145</c:v>
                </c:pt>
                <c:pt idx="499">
                  <c:v>0.95346367395027853</c:v>
                </c:pt>
                <c:pt idx="500">
                  <c:v>0.95385808400155181</c:v>
                </c:pt>
                <c:pt idx="501">
                  <c:v>0.95431066406038723</c:v>
                </c:pt>
                <c:pt idx="502">
                  <c:v>0.95490763413799329</c:v>
                </c:pt>
                <c:pt idx="503">
                  <c:v>0.95581518425597478</c:v>
                </c:pt>
                <c:pt idx="504">
                  <c:v>0.95702209441287311</c:v>
                </c:pt>
                <c:pt idx="505">
                  <c:v>0.95707011441911571</c:v>
                </c:pt>
                <c:pt idx="506">
                  <c:v>0.95713467442750855</c:v>
                </c:pt>
                <c:pt idx="507">
                  <c:v>0.95724083444130936</c:v>
                </c:pt>
                <c:pt idx="508">
                  <c:v>0.95748126447256532</c:v>
                </c:pt>
                <c:pt idx="509">
                  <c:v>0.95772528450428795</c:v>
                </c:pt>
                <c:pt idx="510">
                  <c:v>0.95809090455181856</c:v>
                </c:pt>
                <c:pt idx="511">
                  <c:v>0.958465584600527</c:v>
                </c:pt>
                <c:pt idx="512">
                  <c:v>0.95884396464971644</c:v>
                </c:pt>
                <c:pt idx="513">
                  <c:v>0.95933316471331243</c:v>
                </c:pt>
                <c:pt idx="514">
                  <c:v>0.95986083478190953</c:v>
                </c:pt>
                <c:pt idx="515">
                  <c:v>0.96060053487807051</c:v>
                </c:pt>
                <c:pt idx="516">
                  <c:v>0.96147830499218068</c:v>
                </c:pt>
                <c:pt idx="517">
                  <c:v>0.96509566546243752</c:v>
                </c:pt>
                <c:pt idx="518">
                  <c:v>0.9697904060727538</c:v>
                </c:pt>
                <c:pt idx="519">
                  <c:v>0.96981309607570354</c:v>
                </c:pt>
                <c:pt idx="520">
                  <c:v>0.96986044608185906</c:v>
                </c:pt>
                <c:pt idx="521">
                  <c:v>0.96993398609141923</c:v>
                </c:pt>
                <c:pt idx="522">
                  <c:v>0.97001446610188158</c:v>
                </c:pt>
                <c:pt idx="523">
                  <c:v>0.97011151611449808</c:v>
                </c:pt>
                <c:pt idx="524">
                  <c:v>0.97022928612980819</c:v>
                </c:pt>
                <c:pt idx="525">
                  <c:v>0.97039068615079016</c:v>
                </c:pt>
                <c:pt idx="526">
                  <c:v>0.97065519618517648</c:v>
                </c:pt>
                <c:pt idx="527">
                  <c:v>0.97093076622100061</c:v>
                </c:pt>
                <c:pt idx="528">
                  <c:v>0.97120728625694819</c:v>
                </c:pt>
                <c:pt idx="529">
                  <c:v>0.9715321662991826</c:v>
                </c:pt>
                <c:pt idx="530">
                  <c:v>0.97190266634734757</c:v>
                </c:pt>
                <c:pt idx="531">
                  <c:v>0.97228554639712195</c:v>
                </c:pt>
                <c:pt idx="532">
                  <c:v>0.9727217564538293</c:v>
                </c:pt>
                <c:pt idx="533">
                  <c:v>0.97315885651065226</c:v>
                </c:pt>
                <c:pt idx="534">
                  <c:v>0.97372183658383971</c:v>
                </c:pt>
                <c:pt idx="535">
                  <c:v>0.9742944166582751</c:v>
                </c:pt>
                <c:pt idx="536">
                  <c:v>0.97510606676378964</c:v>
                </c:pt>
                <c:pt idx="537">
                  <c:v>0.97514169676842155</c:v>
                </c:pt>
                <c:pt idx="538">
                  <c:v>0.97521104677743708</c:v>
                </c:pt>
                <c:pt idx="539">
                  <c:v>0.97530771679000416</c:v>
                </c:pt>
                <c:pt idx="540">
                  <c:v>0.97544861680832118</c:v>
                </c:pt>
                <c:pt idx="541">
                  <c:v>0.97564455683379336</c:v>
                </c:pt>
                <c:pt idx="542">
                  <c:v>0.97586441686237513</c:v>
                </c:pt>
                <c:pt idx="543">
                  <c:v>0.97634239692451252</c:v>
                </c:pt>
                <c:pt idx="544">
                  <c:v>0.97810664715386508</c:v>
                </c:pt>
                <c:pt idx="545">
                  <c:v>0.97816188716104624</c:v>
                </c:pt>
                <c:pt idx="546">
                  <c:v>0.9782686171749212</c:v>
                </c:pt>
                <c:pt idx="547">
                  <c:v>0.97857374721458812</c:v>
                </c:pt>
                <c:pt idx="548">
                  <c:v>0.97889661725656119</c:v>
                </c:pt>
                <c:pt idx="549">
                  <c:v>0.97958031734544215</c:v>
                </c:pt>
                <c:pt idx="550">
                  <c:v>0.97964247735352294</c:v>
                </c:pt>
                <c:pt idx="551">
                  <c:v>0.97973760736588988</c:v>
                </c:pt>
                <c:pt idx="552">
                  <c:v>0.97988256738473467</c:v>
                </c:pt>
                <c:pt idx="553">
                  <c:v>0.9800421174054762</c:v>
                </c:pt>
                <c:pt idx="554">
                  <c:v>0.98022408742913225</c:v>
                </c:pt>
                <c:pt idx="555">
                  <c:v>0.98052856746871464</c:v>
                </c:pt>
                <c:pt idx="556">
                  <c:v>0.98090572751774541</c:v>
                </c:pt>
                <c:pt idx="557">
                  <c:v>0.98160723760894175</c:v>
                </c:pt>
                <c:pt idx="558">
                  <c:v>0.9816455776139259</c:v>
                </c:pt>
                <c:pt idx="559">
                  <c:v>0.98171534762299595</c:v>
                </c:pt>
                <c:pt idx="560">
                  <c:v>0.9817920876329721</c:v>
                </c:pt>
                <c:pt idx="561">
                  <c:v>0.98188116764455247</c:v>
                </c:pt>
                <c:pt idx="562">
                  <c:v>0.98199865765982619</c:v>
                </c:pt>
                <c:pt idx="563">
                  <c:v>0.98229555769842325</c:v>
                </c:pt>
                <c:pt idx="564">
                  <c:v>0.98260235773830729</c:v>
                </c:pt>
                <c:pt idx="565">
                  <c:v>0.98293277778126187</c:v>
                </c:pt>
                <c:pt idx="566">
                  <c:v>0.98332771783260409</c:v>
                </c:pt>
                <c:pt idx="567">
                  <c:v>0.98378385789190226</c:v>
                </c:pt>
                <c:pt idx="568">
                  <c:v>0.98444870797833273</c:v>
                </c:pt>
                <c:pt idx="569">
                  <c:v>0.98648013824241865</c:v>
                </c:pt>
                <c:pt idx="570">
                  <c:v>0.9864903582437472</c:v>
                </c:pt>
                <c:pt idx="571">
                  <c:v>0.98656287825317479</c:v>
                </c:pt>
                <c:pt idx="572">
                  <c:v>0.98666455826639321</c:v>
                </c:pt>
                <c:pt idx="573">
                  <c:v>0.98678099828153043</c:v>
                </c:pt>
                <c:pt idx="574">
                  <c:v>0.98693134830107598</c:v>
                </c:pt>
                <c:pt idx="575">
                  <c:v>0.98732226835189563</c:v>
                </c:pt>
                <c:pt idx="576">
                  <c:v>0.98783392841841144</c:v>
                </c:pt>
                <c:pt idx="577">
                  <c:v>0.9884490884983822</c:v>
                </c:pt>
                <c:pt idx="578">
                  <c:v>0.99047821876216913</c:v>
                </c:pt>
                <c:pt idx="579">
                  <c:v>0.990585248776083</c:v>
                </c:pt>
                <c:pt idx="580">
                  <c:v>0.99071714879323003</c:v>
                </c:pt>
                <c:pt idx="581">
                  <c:v>0.9909225188199281</c:v>
                </c:pt>
                <c:pt idx="582">
                  <c:v>0.99118006885340959</c:v>
                </c:pt>
                <c:pt idx="583">
                  <c:v>0.99146470889041283</c:v>
                </c:pt>
                <c:pt idx="584">
                  <c:v>0.99153912890008744</c:v>
                </c:pt>
                <c:pt idx="585">
                  <c:v>0.99167532891779342</c:v>
                </c:pt>
                <c:pt idx="586">
                  <c:v>0.99213641897773508</c:v>
                </c:pt>
                <c:pt idx="587">
                  <c:v>0.99219243898501763</c:v>
                </c:pt>
                <c:pt idx="588">
                  <c:v>0.99253466902950749</c:v>
                </c:pt>
                <c:pt idx="589">
                  <c:v>0.9929142290788503</c:v>
                </c:pt>
                <c:pt idx="590">
                  <c:v>0.99332219913188635</c:v>
                </c:pt>
                <c:pt idx="591">
                  <c:v>0.99336864913792489</c:v>
                </c:pt>
                <c:pt idx="592">
                  <c:v>0.99342240914491364</c:v>
                </c:pt>
                <c:pt idx="593">
                  <c:v>0.99356049916286537</c:v>
                </c:pt>
                <c:pt idx="594">
                  <c:v>0.99380099919413034</c:v>
                </c:pt>
                <c:pt idx="595">
                  <c:v>0.99394593921297258</c:v>
                </c:pt>
                <c:pt idx="596">
                  <c:v>0.99419497924534783</c:v>
                </c:pt>
                <c:pt idx="597">
                  <c:v>0.99425296925288653</c:v>
                </c:pt>
                <c:pt idx="598">
                  <c:v>0.99432007926161081</c:v>
                </c:pt>
                <c:pt idx="599">
                  <c:v>0.9944612992799694</c:v>
                </c:pt>
                <c:pt idx="600">
                  <c:v>0.99517995937339521</c:v>
                </c:pt>
                <c:pt idx="601">
                  <c:v>0.99519732937565331</c:v>
                </c:pt>
                <c:pt idx="602">
                  <c:v>0.99524988938248615</c:v>
                </c:pt>
                <c:pt idx="603">
                  <c:v>0.99532373939208663</c:v>
                </c:pt>
                <c:pt idx="604">
                  <c:v>0.99552280941796578</c:v>
                </c:pt>
                <c:pt idx="605">
                  <c:v>0.99553691941980005</c:v>
                </c:pt>
                <c:pt idx="606">
                  <c:v>0.99558350942585672</c:v>
                </c:pt>
                <c:pt idx="607">
                  <c:v>0.9957063894418311</c:v>
                </c:pt>
                <c:pt idx="608">
                  <c:v>0.99586533946249456</c:v>
                </c:pt>
                <c:pt idx="609">
                  <c:v>0.99712894962676391</c:v>
                </c:pt>
                <c:pt idx="610">
                  <c:v>0.99730082964910827</c:v>
                </c:pt>
                <c:pt idx="611">
                  <c:v>0.9975260796783908</c:v>
                </c:pt>
                <c:pt idx="612">
                  <c:v>0.99794844973329888</c:v>
                </c:pt>
                <c:pt idx="613">
                  <c:v>0.99838068978949013</c:v>
                </c:pt>
                <c:pt idx="614">
                  <c:v>0.99856323981322159</c:v>
                </c:pt>
                <c:pt idx="615">
                  <c:v>0.99891056985837445</c:v>
                </c:pt>
                <c:pt idx="616">
                  <c:v>0.99901773987230658</c:v>
                </c:pt>
                <c:pt idx="617">
                  <c:v>0.99920117989615376</c:v>
                </c:pt>
                <c:pt idx="618">
                  <c:v>0.99968498995904909</c:v>
                </c:pt>
                <c:pt idx="619">
                  <c:v>0.99970930996221063</c:v>
                </c:pt>
                <c:pt idx="620">
                  <c:v>0.99974028996623798</c:v>
                </c:pt>
                <c:pt idx="621">
                  <c:v>0.99975976996877036</c:v>
                </c:pt>
                <c:pt idx="622">
                  <c:v>0.99978104997153672</c:v>
                </c:pt>
                <c:pt idx="623">
                  <c:v>0.99981357997576559</c:v>
                </c:pt>
                <c:pt idx="624">
                  <c:v>0.99986328998222784</c:v>
                </c:pt>
                <c:pt idx="625">
                  <c:v>0.9999371499918297</c:v>
                </c:pt>
                <c:pt idx="626">
                  <c:v>0.99996002999480404</c:v>
                </c:pt>
                <c:pt idx="627">
                  <c:v>0.99998011999741576</c:v>
                </c:pt>
                <c:pt idx="628">
                  <c:v>1.0000000000000002</c:v>
                </c:pt>
              </c:numCache>
            </c:numRef>
          </c:xVal>
          <c:yVal>
            <c:numRef>
              <c:f>GINI_index_calculation!$E$5:$E$633</c:f>
              <c:numCache>
                <c:formatCode>0.0000</c:formatCode>
                <c:ptCount val="629"/>
                <c:pt idx="0" formatCode="0">
                  <c:v>0</c:v>
                </c:pt>
                <c:pt idx="1">
                  <c:v>1.4084507042253522E-3</c:v>
                </c:pt>
                <c:pt idx="2">
                  <c:v>1.4084507042253522E-3</c:v>
                </c:pt>
                <c:pt idx="3">
                  <c:v>1.4084507042253522E-3</c:v>
                </c:pt>
                <c:pt idx="4">
                  <c:v>1.4084507042253522E-3</c:v>
                </c:pt>
                <c:pt idx="5">
                  <c:v>1.4084507042253522E-3</c:v>
                </c:pt>
                <c:pt idx="6">
                  <c:v>1.4084507042253522E-3</c:v>
                </c:pt>
                <c:pt idx="7">
                  <c:v>1.4084507042253522E-3</c:v>
                </c:pt>
                <c:pt idx="8">
                  <c:v>1.4084507042253522E-3</c:v>
                </c:pt>
                <c:pt idx="9">
                  <c:v>1.4084507042253522E-3</c:v>
                </c:pt>
                <c:pt idx="10">
                  <c:v>1.4084507042253522E-3</c:v>
                </c:pt>
                <c:pt idx="11">
                  <c:v>1.4084507042253522E-3</c:v>
                </c:pt>
                <c:pt idx="12">
                  <c:v>1.4084507042253522E-3</c:v>
                </c:pt>
                <c:pt idx="13">
                  <c:v>1.4084507042253522E-3</c:v>
                </c:pt>
                <c:pt idx="14">
                  <c:v>1.4084507042253522E-3</c:v>
                </c:pt>
                <c:pt idx="15">
                  <c:v>1.4084507042253522E-3</c:v>
                </c:pt>
                <c:pt idx="16">
                  <c:v>1.4084507042253522E-3</c:v>
                </c:pt>
                <c:pt idx="17">
                  <c:v>1.4084507042253522E-3</c:v>
                </c:pt>
                <c:pt idx="18">
                  <c:v>1.4084507042253522E-3</c:v>
                </c:pt>
                <c:pt idx="19">
                  <c:v>1.4084507042253522E-3</c:v>
                </c:pt>
                <c:pt idx="20">
                  <c:v>1.4084507042253521E-2</c:v>
                </c:pt>
                <c:pt idx="21">
                  <c:v>1.4084507042253521E-2</c:v>
                </c:pt>
                <c:pt idx="22">
                  <c:v>1.4084507042253521E-2</c:v>
                </c:pt>
                <c:pt idx="23">
                  <c:v>1.4084507042253521E-2</c:v>
                </c:pt>
                <c:pt idx="24">
                  <c:v>1.4084507042253521E-2</c:v>
                </c:pt>
                <c:pt idx="25">
                  <c:v>1.4084507042253521E-2</c:v>
                </c:pt>
                <c:pt idx="26">
                  <c:v>1.4084507042253521E-2</c:v>
                </c:pt>
                <c:pt idx="27">
                  <c:v>1.4084507042253521E-2</c:v>
                </c:pt>
                <c:pt idx="28">
                  <c:v>1.4084507042253521E-2</c:v>
                </c:pt>
                <c:pt idx="29">
                  <c:v>1.4084507042253521E-2</c:v>
                </c:pt>
                <c:pt idx="30">
                  <c:v>1.4084507042253521E-2</c:v>
                </c:pt>
                <c:pt idx="31">
                  <c:v>1.4084507042253521E-2</c:v>
                </c:pt>
                <c:pt idx="32">
                  <c:v>2.8169014084507043E-2</c:v>
                </c:pt>
                <c:pt idx="33">
                  <c:v>2.8169014084507043E-2</c:v>
                </c:pt>
                <c:pt idx="34">
                  <c:v>2.8169014084507043E-2</c:v>
                </c:pt>
                <c:pt idx="35">
                  <c:v>2.8169014084507043E-2</c:v>
                </c:pt>
                <c:pt idx="36">
                  <c:v>2.8169014084507043E-2</c:v>
                </c:pt>
                <c:pt idx="37">
                  <c:v>2.8169014084507043E-2</c:v>
                </c:pt>
                <c:pt idx="38">
                  <c:v>2.8169014084507043E-2</c:v>
                </c:pt>
                <c:pt idx="39">
                  <c:v>2.8169014084507043E-2</c:v>
                </c:pt>
                <c:pt idx="40">
                  <c:v>2.8169014084507043E-2</c:v>
                </c:pt>
                <c:pt idx="41">
                  <c:v>2.8169014084507043E-2</c:v>
                </c:pt>
                <c:pt idx="42">
                  <c:v>2.8169014084507043E-2</c:v>
                </c:pt>
                <c:pt idx="43">
                  <c:v>2.8169014084507043E-2</c:v>
                </c:pt>
                <c:pt idx="44">
                  <c:v>2.8169014084507043E-2</c:v>
                </c:pt>
                <c:pt idx="45">
                  <c:v>2.8169014084507043E-2</c:v>
                </c:pt>
                <c:pt idx="46">
                  <c:v>2.8169014084507043E-2</c:v>
                </c:pt>
                <c:pt idx="47">
                  <c:v>2.8169014084507043E-2</c:v>
                </c:pt>
                <c:pt idx="48">
                  <c:v>2.8169014084507043E-2</c:v>
                </c:pt>
                <c:pt idx="49">
                  <c:v>2.8169014084507043E-2</c:v>
                </c:pt>
                <c:pt idx="50">
                  <c:v>2.8169014084507043E-2</c:v>
                </c:pt>
                <c:pt idx="51">
                  <c:v>2.8169014084507043E-2</c:v>
                </c:pt>
                <c:pt idx="52">
                  <c:v>4.2253521126760563E-2</c:v>
                </c:pt>
                <c:pt idx="53">
                  <c:v>4.2253521126760563E-2</c:v>
                </c:pt>
                <c:pt idx="54">
                  <c:v>4.2253521126760563E-2</c:v>
                </c:pt>
                <c:pt idx="55">
                  <c:v>4.2253521126760563E-2</c:v>
                </c:pt>
                <c:pt idx="56">
                  <c:v>4.2253521126760563E-2</c:v>
                </c:pt>
                <c:pt idx="57">
                  <c:v>4.2253521126760563E-2</c:v>
                </c:pt>
                <c:pt idx="58">
                  <c:v>4.2253521126760563E-2</c:v>
                </c:pt>
                <c:pt idx="59">
                  <c:v>4.2253521126760563E-2</c:v>
                </c:pt>
                <c:pt idx="60">
                  <c:v>4.2253521126760563E-2</c:v>
                </c:pt>
                <c:pt idx="61">
                  <c:v>4.2253521126760563E-2</c:v>
                </c:pt>
                <c:pt idx="62">
                  <c:v>4.2253521126760563E-2</c:v>
                </c:pt>
                <c:pt idx="63">
                  <c:v>4.2253521126760563E-2</c:v>
                </c:pt>
                <c:pt idx="64">
                  <c:v>4.2253521126760563E-2</c:v>
                </c:pt>
                <c:pt idx="65">
                  <c:v>4.2253521126760563E-2</c:v>
                </c:pt>
                <c:pt idx="66">
                  <c:v>4.2253521126760563E-2</c:v>
                </c:pt>
                <c:pt idx="67">
                  <c:v>4.2253521126760563E-2</c:v>
                </c:pt>
                <c:pt idx="68">
                  <c:v>4.2253521126760563E-2</c:v>
                </c:pt>
                <c:pt idx="69">
                  <c:v>4.2253521126760563E-2</c:v>
                </c:pt>
                <c:pt idx="70">
                  <c:v>4.2253521126760563E-2</c:v>
                </c:pt>
                <c:pt idx="71">
                  <c:v>4.2253521126760563E-2</c:v>
                </c:pt>
                <c:pt idx="72">
                  <c:v>4.2253521126760563E-2</c:v>
                </c:pt>
                <c:pt idx="73">
                  <c:v>4.2253521126760563E-2</c:v>
                </c:pt>
                <c:pt idx="74">
                  <c:v>4.2253521126760563E-2</c:v>
                </c:pt>
                <c:pt idx="75">
                  <c:v>4.2253521126760563E-2</c:v>
                </c:pt>
                <c:pt idx="76">
                  <c:v>4.2253521126760563E-2</c:v>
                </c:pt>
                <c:pt idx="77">
                  <c:v>4.2253521126760563E-2</c:v>
                </c:pt>
                <c:pt idx="78">
                  <c:v>5.6338028169014086E-2</c:v>
                </c:pt>
                <c:pt idx="79">
                  <c:v>5.6338028169014086E-2</c:v>
                </c:pt>
                <c:pt idx="80">
                  <c:v>5.6338028169014086E-2</c:v>
                </c:pt>
                <c:pt idx="81">
                  <c:v>5.6338028169014086E-2</c:v>
                </c:pt>
                <c:pt idx="82">
                  <c:v>5.6338028169014086E-2</c:v>
                </c:pt>
                <c:pt idx="83">
                  <c:v>5.6338028169014086E-2</c:v>
                </c:pt>
                <c:pt idx="84">
                  <c:v>5.6338028169014086E-2</c:v>
                </c:pt>
                <c:pt idx="85">
                  <c:v>5.6338028169014086E-2</c:v>
                </c:pt>
                <c:pt idx="86">
                  <c:v>5.6338028169014086E-2</c:v>
                </c:pt>
                <c:pt idx="87">
                  <c:v>5.6338028169014086E-2</c:v>
                </c:pt>
                <c:pt idx="88">
                  <c:v>5.6338028169014086E-2</c:v>
                </c:pt>
                <c:pt idx="89">
                  <c:v>5.6338028169014086E-2</c:v>
                </c:pt>
                <c:pt idx="90">
                  <c:v>5.6338028169014086E-2</c:v>
                </c:pt>
                <c:pt idx="91">
                  <c:v>5.6338028169014086E-2</c:v>
                </c:pt>
                <c:pt idx="92">
                  <c:v>5.6338028169014086E-2</c:v>
                </c:pt>
                <c:pt idx="93">
                  <c:v>5.6338028169014086E-2</c:v>
                </c:pt>
                <c:pt idx="94">
                  <c:v>5.6338028169014086E-2</c:v>
                </c:pt>
                <c:pt idx="95">
                  <c:v>5.6338028169014086E-2</c:v>
                </c:pt>
                <c:pt idx="96">
                  <c:v>5.6338028169014086E-2</c:v>
                </c:pt>
                <c:pt idx="97">
                  <c:v>5.6338028169014086E-2</c:v>
                </c:pt>
                <c:pt idx="98">
                  <c:v>5.6338028169014086E-2</c:v>
                </c:pt>
                <c:pt idx="99">
                  <c:v>5.6338028169014086E-2</c:v>
                </c:pt>
                <c:pt idx="100">
                  <c:v>5.6338028169014086E-2</c:v>
                </c:pt>
                <c:pt idx="101">
                  <c:v>5.6338028169014086E-2</c:v>
                </c:pt>
                <c:pt idx="102">
                  <c:v>5.6338028169014086E-2</c:v>
                </c:pt>
                <c:pt idx="103">
                  <c:v>5.6338028169014086E-2</c:v>
                </c:pt>
                <c:pt idx="104">
                  <c:v>5.6338028169014086E-2</c:v>
                </c:pt>
                <c:pt idx="105">
                  <c:v>7.0422535211267609E-2</c:v>
                </c:pt>
                <c:pt idx="106">
                  <c:v>7.0422535211267609E-2</c:v>
                </c:pt>
                <c:pt idx="107">
                  <c:v>7.0422535211267609E-2</c:v>
                </c:pt>
                <c:pt idx="108">
                  <c:v>7.0422535211267609E-2</c:v>
                </c:pt>
                <c:pt idx="109">
                  <c:v>7.0422535211267609E-2</c:v>
                </c:pt>
                <c:pt idx="110">
                  <c:v>7.0422535211267609E-2</c:v>
                </c:pt>
                <c:pt idx="111">
                  <c:v>7.0422535211267609E-2</c:v>
                </c:pt>
                <c:pt idx="112">
                  <c:v>7.0422535211267609E-2</c:v>
                </c:pt>
                <c:pt idx="113">
                  <c:v>7.0422535211267609E-2</c:v>
                </c:pt>
                <c:pt idx="114">
                  <c:v>7.0422535211267609E-2</c:v>
                </c:pt>
                <c:pt idx="115">
                  <c:v>7.0422535211267609E-2</c:v>
                </c:pt>
                <c:pt idx="116">
                  <c:v>7.0422535211267609E-2</c:v>
                </c:pt>
                <c:pt idx="117">
                  <c:v>7.0422535211267609E-2</c:v>
                </c:pt>
                <c:pt idx="118">
                  <c:v>7.0422535211267609E-2</c:v>
                </c:pt>
                <c:pt idx="119">
                  <c:v>7.0422535211267609E-2</c:v>
                </c:pt>
                <c:pt idx="120">
                  <c:v>7.0422535211267609E-2</c:v>
                </c:pt>
                <c:pt idx="121">
                  <c:v>7.0422535211267609E-2</c:v>
                </c:pt>
                <c:pt idx="122">
                  <c:v>7.0422535211267609E-2</c:v>
                </c:pt>
                <c:pt idx="123">
                  <c:v>7.0422535211267609E-2</c:v>
                </c:pt>
                <c:pt idx="124">
                  <c:v>7.0422535211267609E-2</c:v>
                </c:pt>
                <c:pt idx="125">
                  <c:v>7.0422535211267609E-2</c:v>
                </c:pt>
                <c:pt idx="126">
                  <c:v>7.0422535211267609E-2</c:v>
                </c:pt>
                <c:pt idx="127">
                  <c:v>7.0422535211267609E-2</c:v>
                </c:pt>
                <c:pt idx="128">
                  <c:v>7.0422535211267609E-2</c:v>
                </c:pt>
                <c:pt idx="129">
                  <c:v>7.0422535211267609E-2</c:v>
                </c:pt>
                <c:pt idx="130">
                  <c:v>7.0422535211267609E-2</c:v>
                </c:pt>
                <c:pt idx="131">
                  <c:v>7.0422535211267609E-2</c:v>
                </c:pt>
                <c:pt idx="132">
                  <c:v>7.0422535211267609E-2</c:v>
                </c:pt>
                <c:pt idx="133">
                  <c:v>8.4507042253521125E-2</c:v>
                </c:pt>
                <c:pt idx="134">
                  <c:v>8.4507042253521125E-2</c:v>
                </c:pt>
                <c:pt idx="135">
                  <c:v>8.4507042253521125E-2</c:v>
                </c:pt>
                <c:pt idx="136">
                  <c:v>8.4507042253521125E-2</c:v>
                </c:pt>
                <c:pt idx="137">
                  <c:v>8.4507042253521125E-2</c:v>
                </c:pt>
                <c:pt idx="138">
                  <c:v>8.4507042253521125E-2</c:v>
                </c:pt>
                <c:pt idx="139">
                  <c:v>8.4507042253521125E-2</c:v>
                </c:pt>
                <c:pt idx="140">
                  <c:v>8.4507042253521125E-2</c:v>
                </c:pt>
                <c:pt idx="141">
                  <c:v>8.4507042253521125E-2</c:v>
                </c:pt>
                <c:pt idx="142">
                  <c:v>8.4507042253521125E-2</c:v>
                </c:pt>
                <c:pt idx="143">
                  <c:v>8.4507042253521125E-2</c:v>
                </c:pt>
                <c:pt idx="144">
                  <c:v>8.4507042253521125E-2</c:v>
                </c:pt>
                <c:pt idx="145">
                  <c:v>8.4507042253521125E-2</c:v>
                </c:pt>
                <c:pt idx="146">
                  <c:v>8.4507042253521125E-2</c:v>
                </c:pt>
                <c:pt idx="147">
                  <c:v>8.4507042253521125E-2</c:v>
                </c:pt>
                <c:pt idx="148">
                  <c:v>8.4507042253521125E-2</c:v>
                </c:pt>
                <c:pt idx="149">
                  <c:v>8.4507042253521125E-2</c:v>
                </c:pt>
                <c:pt idx="150">
                  <c:v>8.4507042253521125E-2</c:v>
                </c:pt>
                <c:pt idx="151">
                  <c:v>8.4507042253521125E-2</c:v>
                </c:pt>
                <c:pt idx="152">
                  <c:v>8.4507042253521125E-2</c:v>
                </c:pt>
                <c:pt idx="153">
                  <c:v>8.4507042253521125E-2</c:v>
                </c:pt>
                <c:pt idx="154">
                  <c:v>8.4507042253521125E-2</c:v>
                </c:pt>
                <c:pt idx="155">
                  <c:v>8.4507042253521125E-2</c:v>
                </c:pt>
                <c:pt idx="156">
                  <c:v>8.4507042253521125E-2</c:v>
                </c:pt>
                <c:pt idx="157">
                  <c:v>8.4507042253521125E-2</c:v>
                </c:pt>
                <c:pt idx="158">
                  <c:v>8.4507042253521125E-2</c:v>
                </c:pt>
                <c:pt idx="159">
                  <c:v>8.4507042253521125E-2</c:v>
                </c:pt>
                <c:pt idx="160">
                  <c:v>8.4507042253521125E-2</c:v>
                </c:pt>
                <c:pt idx="161">
                  <c:v>8.4507042253521125E-2</c:v>
                </c:pt>
                <c:pt idx="162">
                  <c:v>8.4507042253521125E-2</c:v>
                </c:pt>
                <c:pt idx="163">
                  <c:v>9.8591549295774641E-2</c:v>
                </c:pt>
                <c:pt idx="164">
                  <c:v>9.8591549295774641E-2</c:v>
                </c:pt>
                <c:pt idx="165">
                  <c:v>9.8591549295774641E-2</c:v>
                </c:pt>
                <c:pt idx="166">
                  <c:v>9.8591549295774641E-2</c:v>
                </c:pt>
                <c:pt idx="167">
                  <c:v>9.8591549295774641E-2</c:v>
                </c:pt>
                <c:pt idx="168">
                  <c:v>9.8591549295774641E-2</c:v>
                </c:pt>
                <c:pt idx="169">
                  <c:v>9.8591549295774641E-2</c:v>
                </c:pt>
                <c:pt idx="170">
                  <c:v>9.8591549295774641E-2</c:v>
                </c:pt>
                <c:pt idx="171">
                  <c:v>9.8591549295774641E-2</c:v>
                </c:pt>
                <c:pt idx="172">
                  <c:v>9.8591549295774641E-2</c:v>
                </c:pt>
                <c:pt idx="173">
                  <c:v>9.8591549295774641E-2</c:v>
                </c:pt>
                <c:pt idx="174">
                  <c:v>9.8591549295774641E-2</c:v>
                </c:pt>
                <c:pt idx="175">
                  <c:v>9.8591549295774641E-2</c:v>
                </c:pt>
                <c:pt idx="176">
                  <c:v>9.8591549295774641E-2</c:v>
                </c:pt>
                <c:pt idx="177">
                  <c:v>9.8591549295774641E-2</c:v>
                </c:pt>
                <c:pt idx="178">
                  <c:v>9.8591549295774641E-2</c:v>
                </c:pt>
                <c:pt idx="179">
                  <c:v>9.8591549295774641E-2</c:v>
                </c:pt>
                <c:pt idx="180">
                  <c:v>9.8591549295774641E-2</c:v>
                </c:pt>
                <c:pt idx="181">
                  <c:v>9.8591549295774641E-2</c:v>
                </c:pt>
                <c:pt idx="182">
                  <c:v>9.8591549295774641E-2</c:v>
                </c:pt>
                <c:pt idx="183">
                  <c:v>9.8591549295774641E-2</c:v>
                </c:pt>
                <c:pt idx="184">
                  <c:v>9.8591549295774641E-2</c:v>
                </c:pt>
                <c:pt idx="185">
                  <c:v>9.8591549295774641E-2</c:v>
                </c:pt>
                <c:pt idx="186">
                  <c:v>9.8591549295774641E-2</c:v>
                </c:pt>
                <c:pt idx="187">
                  <c:v>9.8591549295774641E-2</c:v>
                </c:pt>
                <c:pt idx="188">
                  <c:v>9.8591549295774641E-2</c:v>
                </c:pt>
                <c:pt idx="189">
                  <c:v>9.8591549295774641E-2</c:v>
                </c:pt>
                <c:pt idx="190">
                  <c:v>9.8591549295774641E-2</c:v>
                </c:pt>
                <c:pt idx="191">
                  <c:v>9.8591549295774641E-2</c:v>
                </c:pt>
                <c:pt idx="192">
                  <c:v>0.11267605633802817</c:v>
                </c:pt>
                <c:pt idx="193">
                  <c:v>0.11267605633802817</c:v>
                </c:pt>
                <c:pt idx="194">
                  <c:v>0.11267605633802817</c:v>
                </c:pt>
                <c:pt idx="195">
                  <c:v>0.11267605633802817</c:v>
                </c:pt>
                <c:pt idx="196">
                  <c:v>0.11267605633802817</c:v>
                </c:pt>
                <c:pt idx="197">
                  <c:v>0.11267605633802817</c:v>
                </c:pt>
                <c:pt idx="198">
                  <c:v>0.11267605633802817</c:v>
                </c:pt>
                <c:pt idx="199">
                  <c:v>0.11267605633802817</c:v>
                </c:pt>
                <c:pt idx="200">
                  <c:v>0.11267605633802817</c:v>
                </c:pt>
                <c:pt idx="201">
                  <c:v>0.11267605633802817</c:v>
                </c:pt>
                <c:pt idx="202">
                  <c:v>0.11267605633802817</c:v>
                </c:pt>
                <c:pt idx="203">
                  <c:v>0.11267605633802817</c:v>
                </c:pt>
                <c:pt idx="204">
                  <c:v>0.11267605633802817</c:v>
                </c:pt>
                <c:pt idx="205">
                  <c:v>0.11267605633802817</c:v>
                </c:pt>
                <c:pt idx="206">
                  <c:v>0.11267605633802817</c:v>
                </c:pt>
                <c:pt idx="207">
                  <c:v>0.11267605633802817</c:v>
                </c:pt>
                <c:pt idx="208">
                  <c:v>0.11267605633802817</c:v>
                </c:pt>
                <c:pt idx="209">
                  <c:v>0.11267605633802817</c:v>
                </c:pt>
                <c:pt idx="210">
                  <c:v>0.11267605633802817</c:v>
                </c:pt>
                <c:pt idx="211">
                  <c:v>0.12676056338028169</c:v>
                </c:pt>
                <c:pt idx="212">
                  <c:v>0.12676056338028169</c:v>
                </c:pt>
                <c:pt idx="213">
                  <c:v>0.12676056338028169</c:v>
                </c:pt>
                <c:pt idx="214">
                  <c:v>0.12676056338028169</c:v>
                </c:pt>
                <c:pt idx="215">
                  <c:v>0.12676056338028169</c:v>
                </c:pt>
                <c:pt idx="216">
                  <c:v>0.12676056338028169</c:v>
                </c:pt>
                <c:pt idx="217">
                  <c:v>0.12676056338028169</c:v>
                </c:pt>
                <c:pt idx="218">
                  <c:v>0.12676056338028169</c:v>
                </c:pt>
                <c:pt idx="219">
                  <c:v>0.12676056338028169</c:v>
                </c:pt>
                <c:pt idx="220">
                  <c:v>0.12676056338028169</c:v>
                </c:pt>
                <c:pt idx="221">
                  <c:v>0.12676056338028169</c:v>
                </c:pt>
                <c:pt idx="222">
                  <c:v>0.12676056338028169</c:v>
                </c:pt>
                <c:pt idx="223">
                  <c:v>0.12676056338028169</c:v>
                </c:pt>
                <c:pt idx="224">
                  <c:v>0.12676056338028169</c:v>
                </c:pt>
                <c:pt idx="225">
                  <c:v>0.12676056338028169</c:v>
                </c:pt>
                <c:pt idx="226">
                  <c:v>0.12676056338028169</c:v>
                </c:pt>
                <c:pt idx="227">
                  <c:v>0.12676056338028169</c:v>
                </c:pt>
                <c:pt idx="228">
                  <c:v>0.12676056338028169</c:v>
                </c:pt>
                <c:pt idx="229">
                  <c:v>0.12676056338028169</c:v>
                </c:pt>
                <c:pt idx="230">
                  <c:v>0.12676056338028169</c:v>
                </c:pt>
                <c:pt idx="231">
                  <c:v>0.12676056338028169</c:v>
                </c:pt>
                <c:pt idx="232">
                  <c:v>0.12676056338028169</c:v>
                </c:pt>
                <c:pt idx="233">
                  <c:v>0.14084507042253522</c:v>
                </c:pt>
                <c:pt idx="234">
                  <c:v>0.14084507042253522</c:v>
                </c:pt>
                <c:pt idx="235">
                  <c:v>0.14084507042253522</c:v>
                </c:pt>
                <c:pt idx="236">
                  <c:v>0.14084507042253522</c:v>
                </c:pt>
                <c:pt idx="237">
                  <c:v>0.14084507042253522</c:v>
                </c:pt>
                <c:pt idx="238">
                  <c:v>0.14084507042253522</c:v>
                </c:pt>
                <c:pt idx="239">
                  <c:v>0.14084507042253522</c:v>
                </c:pt>
                <c:pt idx="240">
                  <c:v>0.14084507042253522</c:v>
                </c:pt>
                <c:pt idx="241">
                  <c:v>0.14084507042253522</c:v>
                </c:pt>
                <c:pt idx="242">
                  <c:v>0.14084507042253522</c:v>
                </c:pt>
                <c:pt idx="243">
                  <c:v>0.14084507042253522</c:v>
                </c:pt>
                <c:pt idx="244">
                  <c:v>0.14084507042253522</c:v>
                </c:pt>
                <c:pt idx="245">
                  <c:v>0.14084507042253522</c:v>
                </c:pt>
                <c:pt idx="246">
                  <c:v>0.14084507042253522</c:v>
                </c:pt>
                <c:pt idx="247">
                  <c:v>0.14084507042253522</c:v>
                </c:pt>
                <c:pt idx="248">
                  <c:v>0.14084507042253522</c:v>
                </c:pt>
                <c:pt idx="249">
                  <c:v>0.14084507042253522</c:v>
                </c:pt>
                <c:pt idx="250">
                  <c:v>0.14084507042253522</c:v>
                </c:pt>
                <c:pt idx="251">
                  <c:v>0.14084507042253522</c:v>
                </c:pt>
                <c:pt idx="252">
                  <c:v>0.14084507042253522</c:v>
                </c:pt>
                <c:pt idx="253">
                  <c:v>0.14084507042253522</c:v>
                </c:pt>
                <c:pt idx="254">
                  <c:v>0.14084507042253522</c:v>
                </c:pt>
                <c:pt idx="255">
                  <c:v>0.15492957746478872</c:v>
                </c:pt>
                <c:pt idx="256">
                  <c:v>0.15492957746478872</c:v>
                </c:pt>
                <c:pt idx="257">
                  <c:v>0.15492957746478872</c:v>
                </c:pt>
                <c:pt idx="258">
                  <c:v>0.15492957746478872</c:v>
                </c:pt>
                <c:pt idx="259">
                  <c:v>0.15492957746478872</c:v>
                </c:pt>
                <c:pt idx="260">
                  <c:v>0.15492957746478872</c:v>
                </c:pt>
                <c:pt idx="261">
                  <c:v>0.15492957746478872</c:v>
                </c:pt>
                <c:pt idx="262">
                  <c:v>0.15492957746478872</c:v>
                </c:pt>
                <c:pt idx="263">
                  <c:v>0.15492957746478872</c:v>
                </c:pt>
                <c:pt idx="264">
                  <c:v>0.16901408450704225</c:v>
                </c:pt>
                <c:pt idx="265">
                  <c:v>0.16901408450704225</c:v>
                </c:pt>
                <c:pt idx="266">
                  <c:v>0.16901408450704225</c:v>
                </c:pt>
                <c:pt idx="267">
                  <c:v>0.16901408450704225</c:v>
                </c:pt>
                <c:pt idx="268">
                  <c:v>0.16901408450704225</c:v>
                </c:pt>
                <c:pt idx="269">
                  <c:v>0.16901408450704225</c:v>
                </c:pt>
                <c:pt idx="270">
                  <c:v>0.16901408450704225</c:v>
                </c:pt>
                <c:pt idx="271">
                  <c:v>0.16901408450704225</c:v>
                </c:pt>
                <c:pt idx="272">
                  <c:v>0.16901408450704225</c:v>
                </c:pt>
                <c:pt idx="273">
                  <c:v>0.16901408450704225</c:v>
                </c:pt>
                <c:pt idx="274">
                  <c:v>0.16901408450704225</c:v>
                </c:pt>
                <c:pt idx="275">
                  <c:v>0.16901408450704225</c:v>
                </c:pt>
                <c:pt idx="276">
                  <c:v>0.16901408450704225</c:v>
                </c:pt>
                <c:pt idx="277">
                  <c:v>0.16901408450704225</c:v>
                </c:pt>
                <c:pt idx="278">
                  <c:v>0.16901408450704225</c:v>
                </c:pt>
                <c:pt idx="279">
                  <c:v>0.16901408450704225</c:v>
                </c:pt>
                <c:pt idx="280">
                  <c:v>0.16901408450704225</c:v>
                </c:pt>
                <c:pt idx="281">
                  <c:v>0.16901408450704225</c:v>
                </c:pt>
                <c:pt idx="282">
                  <c:v>0.16901408450704225</c:v>
                </c:pt>
                <c:pt idx="283">
                  <c:v>0.16901408450704225</c:v>
                </c:pt>
                <c:pt idx="284">
                  <c:v>0.16901408450704225</c:v>
                </c:pt>
                <c:pt idx="285">
                  <c:v>0.16901408450704225</c:v>
                </c:pt>
                <c:pt idx="286">
                  <c:v>0.16901408450704225</c:v>
                </c:pt>
                <c:pt idx="287">
                  <c:v>0.16901408450704225</c:v>
                </c:pt>
                <c:pt idx="288">
                  <c:v>0.16901408450704225</c:v>
                </c:pt>
                <c:pt idx="289">
                  <c:v>0.16901408450704225</c:v>
                </c:pt>
                <c:pt idx="290">
                  <c:v>0.16901408450704225</c:v>
                </c:pt>
                <c:pt idx="291">
                  <c:v>0.16901408450704225</c:v>
                </c:pt>
                <c:pt idx="292">
                  <c:v>0.16901408450704225</c:v>
                </c:pt>
                <c:pt idx="293">
                  <c:v>0.18309859154929578</c:v>
                </c:pt>
                <c:pt idx="294">
                  <c:v>0.18309859154929578</c:v>
                </c:pt>
                <c:pt idx="295">
                  <c:v>0.18309859154929578</c:v>
                </c:pt>
                <c:pt idx="296">
                  <c:v>0.18309859154929578</c:v>
                </c:pt>
                <c:pt idx="297">
                  <c:v>0.18309859154929578</c:v>
                </c:pt>
                <c:pt idx="298">
                  <c:v>0.18309859154929578</c:v>
                </c:pt>
                <c:pt idx="299">
                  <c:v>0.18309859154929578</c:v>
                </c:pt>
                <c:pt idx="300">
                  <c:v>0.18309859154929578</c:v>
                </c:pt>
                <c:pt idx="301">
                  <c:v>0.18309859154929578</c:v>
                </c:pt>
                <c:pt idx="302">
                  <c:v>0.18309859154929578</c:v>
                </c:pt>
                <c:pt idx="303">
                  <c:v>0.18309859154929578</c:v>
                </c:pt>
                <c:pt idx="304">
                  <c:v>0.18309859154929578</c:v>
                </c:pt>
                <c:pt idx="305">
                  <c:v>0.18309859154929578</c:v>
                </c:pt>
                <c:pt idx="306">
                  <c:v>0.18309859154929578</c:v>
                </c:pt>
                <c:pt idx="307">
                  <c:v>0.18309859154929578</c:v>
                </c:pt>
                <c:pt idx="308">
                  <c:v>0.18309859154929578</c:v>
                </c:pt>
                <c:pt idx="309">
                  <c:v>0.18309859154929578</c:v>
                </c:pt>
                <c:pt idx="310">
                  <c:v>0.18309859154929578</c:v>
                </c:pt>
                <c:pt idx="311">
                  <c:v>0.18309859154929578</c:v>
                </c:pt>
                <c:pt idx="312">
                  <c:v>0.18309859154929578</c:v>
                </c:pt>
                <c:pt idx="313">
                  <c:v>0.18309859154929578</c:v>
                </c:pt>
                <c:pt idx="314">
                  <c:v>0.18309859154929578</c:v>
                </c:pt>
                <c:pt idx="315">
                  <c:v>0.18309859154929578</c:v>
                </c:pt>
                <c:pt idx="316">
                  <c:v>0.18309859154929578</c:v>
                </c:pt>
                <c:pt idx="317">
                  <c:v>0.18309859154929578</c:v>
                </c:pt>
                <c:pt idx="318">
                  <c:v>0.18309859154929578</c:v>
                </c:pt>
                <c:pt idx="319">
                  <c:v>0.18309859154929578</c:v>
                </c:pt>
                <c:pt idx="320">
                  <c:v>0.18309859154929578</c:v>
                </c:pt>
                <c:pt idx="321">
                  <c:v>0.18309859154929578</c:v>
                </c:pt>
                <c:pt idx="322">
                  <c:v>0.19718309859154928</c:v>
                </c:pt>
                <c:pt idx="323">
                  <c:v>0.19718309859154928</c:v>
                </c:pt>
                <c:pt idx="324">
                  <c:v>0.19718309859154928</c:v>
                </c:pt>
                <c:pt idx="325">
                  <c:v>0.19718309859154928</c:v>
                </c:pt>
                <c:pt idx="326">
                  <c:v>0.19718309859154928</c:v>
                </c:pt>
                <c:pt idx="327">
                  <c:v>0.19718309859154928</c:v>
                </c:pt>
                <c:pt idx="328">
                  <c:v>0.19718309859154928</c:v>
                </c:pt>
                <c:pt idx="329">
                  <c:v>0.19718309859154928</c:v>
                </c:pt>
                <c:pt idx="330">
                  <c:v>0.19718309859154928</c:v>
                </c:pt>
                <c:pt idx="331">
                  <c:v>0.19718309859154928</c:v>
                </c:pt>
                <c:pt idx="332">
                  <c:v>0.19718309859154928</c:v>
                </c:pt>
                <c:pt idx="333">
                  <c:v>0.19718309859154928</c:v>
                </c:pt>
                <c:pt idx="334">
                  <c:v>0.19718309859154928</c:v>
                </c:pt>
                <c:pt idx="335">
                  <c:v>0.19718309859154928</c:v>
                </c:pt>
                <c:pt idx="336">
                  <c:v>0.19718309859154928</c:v>
                </c:pt>
                <c:pt idx="337">
                  <c:v>0.19718309859154928</c:v>
                </c:pt>
                <c:pt idx="338">
                  <c:v>0.19718309859154928</c:v>
                </c:pt>
                <c:pt idx="339">
                  <c:v>0.19718309859154928</c:v>
                </c:pt>
                <c:pt idx="340">
                  <c:v>0.19718309859154928</c:v>
                </c:pt>
                <c:pt idx="341">
                  <c:v>0.19718309859154928</c:v>
                </c:pt>
                <c:pt idx="342">
                  <c:v>0.19718309859154928</c:v>
                </c:pt>
                <c:pt idx="343">
                  <c:v>0.19718309859154928</c:v>
                </c:pt>
                <c:pt idx="344">
                  <c:v>0.19718309859154928</c:v>
                </c:pt>
                <c:pt idx="345">
                  <c:v>0.19718309859154928</c:v>
                </c:pt>
                <c:pt idx="346">
                  <c:v>0.19718309859154928</c:v>
                </c:pt>
                <c:pt idx="347">
                  <c:v>0.19718309859154928</c:v>
                </c:pt>
                <c:pt idx="348">
                  <c:v>0.19718309859154928</c:v>
                </c:pt>
                <c:pt idx="349">
                  <c:v>0.19718309859154928</c:v>
                </c:pt>
                <c:pt idx="350">
                  <c:v>0.19718309859154928</c:v>
                </c:pt>
                <c:pt idx="351">
                  <c:v>0.19718309859154928</c:v>
                </c:pt>
                <c:pt idx="352">
                  <c:v>0.19718309859154928</c:v>
                </c:pt>
                <c:pt idx="353">
                  <c:v>0.21126760563380281</c:v>
                </c:pt>
                <c:pt idx="354">
                  <c:v>0.21126760563380281</c:v>
                </c:pt>
                <c:pt idx="355">
                  <c:v>0.21126760563380281</c:v>
                </c:pt>
                <c:pt idx="356">
                  <c:v>0.21126760563380281</c:v>
                </c:pt>
                <c:pt idx="357">
                  <c:v>0.21126760563380281</c:v>
                </c:pt>
                <c:pt idx="358">
                  <c:v>0.21126760563380281</c:v>
                </c:pt>
                <c:pt idx="359">
                  <c:v>0.21126760563380281</c:v>
                </c:pt>
                <c:pt idx="360">
                  <c:v>0.21126760563380281</c:v>
                </c:pt>
                <c:pt idx="361">
                  <c:v>0.21126760563380281</c:v>
                </c:pt>
                <c:pt idx="362">
                  <c:v>0.21126760563380281</c:v>
                </c:pt>
                <c:pt idx="363">
                  <c:v>0.21126760563380281</c:v>
                </c:pt>
                <c:pt idx="364">
                  <c:v>0.21126760563380281</c:v>
                </c:pt>
                <c:pt idx="365">
                  <c:v>0.21126760563380281</c:v>
                </c:pt>
                <c:pt idx="366">
                  <c:v>0.21126760563380281</c:v>
                </c:pt>
                <c:pt idx="367">
                  <c:v>0.21126760563380281</c:v>
                </c:pt>
                <c:pt idx="368">
                  <c:v>0.21126760563380281</c:v>
                </c:pt>
                <c:pt idx="369">
                  <c:v>0.21126760563380281</c:v>
                </c:pt>
                <c:pt idx="370">
                  <c:v>0.21126760563380281</c:v>
                </c:pt>
                <c:pt idx="371">
                  <c:v>0.21126760563380281</c:v>
                </c:pt>
                <c:pt idx="372">
                  <c:v>0.21126760563380281</c:v>
                </c:pt>
                <c:pt idx="373">
                  <c:v>0.21126760563380281</c:v>
                </c:pt>
                <c:pt idx="374">
                  <c:v>0.22535211267605634</c:v>
                </c:pt>
                <c:pt idx="375">
                  <c:v>0.22535211267605634</c:v>
                </c:pt>
                <c:pt idx="376">
                  <c:v>0.22535211267605634</c:v>
                </c:pt>
                <c:pt idx="377">
                  <c:v>0.22535211267605634</c:v>
                </c:pt>
                <c:pt idx="378">
                  <c:v>0.22535211267605634</c:v>
                </c:pt>
                <c:pt idx="379">
                  <c:v>0.22535211267605634</c:v>
                </c:pt>
                <c:pt idx="380">
                  <c:v>0.22535211267605634</c:v>
                </c:pt>
                <c:pt idx="381">
                  <c:v>0.22535211267605634</c:v>
                </c:pt>
                <c:pt idx="382">
                  <c:v>0.22535211267605634</c:v>
                </c:pt>
                <c:pt idx="383">
                  <c:v>0.22535211267605634</c:v>
                </c:pt>
                <c:pt idx="384">
                  <c:v>0.22535211267605634</c:v>
                </c:pt>
                <c:pt idx="385">
                  <c:v>0.22535211267605634</c:v>
                </c:pt>
                <c:pt idx="386">
                  <c:v>0.22535211267605634</c:v>
                </c:pt>
                <c:pt idx="387">
                  <c:v>0.22535211267605634</c:v>
                </c:pt>
                <c:pt idx="388">
                  <c:v>0.22535211267605634</c:v>
                </c:pt>
                <c:pt idx="389">
                  <c:v>0.22535211267605634</c:v>
                </c:pt>
                <c:pt idx="390">
                  <c:v>0.22535211267605634</c:v>
                </c:pt>
                <c:pt idx="391">
                  <c:v>0.22535211267605634</c:v>
                </c:pt>
                <c:pt idx="392">
                  <c:v>0.22535211267605634</c:v>
                </c:pt>
                <c:pt idx="393">
                  <c:v>0.22535211267605634</c:v>
                </c:pt>
                <c:pt idx="394">
                  <c:v>0.22535211267605634</c:v>
                </c:pt>
                <c:pt idx="395">
                  <c:v>0.22535211267605634</c:v>
                </c:pt>
                <c:pt idx="396">
                  <c:v>0.23943661971830985</c:v>
                </c:pt>
                <c:pt idx="397">
                  <c:v>0.23943661971830985</c:v>
                </c:pt>
                <c:pt idx="398">
                  <c:v>0.23943661971830985</c:v>
                </c:pt>
                <c:pt idx="399">
                  <c:v>0.23943661971830985</c:v>
                </c:pt>
                <c:pt idx="400">
                  <c:v>0.23943661971830985</c:v>
                </c:pt>
                <c:pt idx="401">
                  <c:v>0.23943661971830985</c:v>
                </c:pt>
                <c:pt idx="402">
                  <c:v>0.23943661971830985</c:v>
                </c:pt>
                <c:pt idx="403">
                  <c:v>0.23943661971830985</c:v>
                </c:pt>
                <c:pt idx="404">
                  <c:v>0.23943661971830985</c:v>
                </c:pt>
                <c:pt idx="405">
                  <c:v>0.23943661971830985</c:v>
                </c:pt>
                <c:pt idx="406">
                  <c:v>0.23943661971830985</c:v>
                </c:pt>
                <c:pt idx="407">
                  <c:v>0.23943661971830985</c:v>
                </c:pt>
                <c:pt idx="408">
                  <c:v>0.23943661971830985</c:v>
                </c:pt>
                <c:pt idx="409">
                  <c:v>0.23943661971830985</c:v>
                </c:pt>
                <c:pt idx="410">
                  <c:v>0.23943661971830985</c:v>
                </c:pt>
                <c:pt idx="411">
                  <c:v>0.23943661971830985</c:v>
                </c:pt>
                <c:pt idx="412">
                  <c:v>0.23943661971830985</c:v>
                </c:pt>
                <c:pt idx="413">
                  <c:v>0.23943661971830985</c:v>
                </c:pt>
                <c:pt idx="414">
                  <c:v>0.23943661971830985</c:v>
                </c:pt>
                <c:pt idx="415">
                  <c:v>0.23943661971830985</c:v>
                </c:pt>
                <c:pt idx="416">
                  <c:v>0.25352112676056338</c:v>
                </c:pt>
                <c:pt idx="417">
                  <c:v>0.25352112676056338</c:v>
                </c:pt>
                <c:pt idx="418">
                  <c:v>0.25352112676056338</c:v>
                </c:pt>
                <c:pt idx="419">
                  <c:v>0.25352112676056338</c:v>
                </c:pt>
                <c:pt idx="420">
                  <c:v>0.25352112676056338</c:v>
                </c:pt>
                <c:pt idx="421">
                  <c:v>0.25352112676056338</c:v>
                </c:pt>
                <c:pt idx="422">
                  <c:v>0.25352112676056338</c:v>
                </c:pt>
                <c:pt idx="423">
                  <c:v>0.25352112676056338</c:v>
                </c:pt>
                <c:pt idx="424">
                  <c:v>0.25352112676056338</c:v>
                </c:pt>
                <c:pt idx="425">
                  <c:v>0.25352112676056338</c:v>
                </c:pt>
                <c:pt idx="426">
                  <c:v>0.25352112676056338</c:v>
                </c:pt>
                <c:pt idx="427">
                  <c:v>0.25352112676056338</c:v>
                </c:pt>
                <c:pt idx="428">
                  <c:v>0.25352112676056338</c:v>
                </c:pt>
                <c:pt idx="429">
                  <c:v>0.25352112676056338</c:v>
                </c:pt>
                <c:pt idx="430">
                  <c:v>0.25352112676056338</c:v>
                </c:pt>
                <c:pt idx="431">
                  <c:v>0.25352112676056338</c:v>
                </c:pt>
                <c:pt idx="432">
                  <c:v>0.25352112676056338</c:v>
                </c:pt>
                <c:pt idx="433">
                  <c:v>0.25352112676056338</c:v>
                </c:pt>
                <c:pt idx="434">
                  <c:v>0.25352112676056338</c:v>
                </c:pt>
                <c:pt idx="435">
                  <c:v>0.25352112676056338</c:v>
                </c:pt>
                <c:pt idx="436">
                  <c:v>0.25352112676056338</c:v>
                </c:pt>
                <c:pt idx="437">
                  <c:v>0.25352112676056338</c:v>
                </c:pt>
                <c:pt idx="438">
                  <c:v>0.25352112676056338</c:v>
                </c:pt>
                <c:pt idx="439">
                  <c:v>0.26760563380281688</c:v>
                </c:pt>
                <c:pt idx="440">
                  <c:v>0.26760563380281688</c:v>
                </c:pt>
                <c:pt idx="441">
                  <c:v>0.26760563380281688</c:v>
                </c:pt>
                <c:pt idx="442">
                  <c:v>0.26760563380281688</c:v>
                </c:pt>
                <c:pt idx="443">
                  <c:v>0.26760563380281688</c:v>
                </c:pt>
                <c:pt idx="444">
                  <c:v>0.26760563380281688</c:v>
                </c:pt>
                <c:pt idx="445">
                  <c:v>0.26760563380281688</c:v>
                </c:pt>
                <c:pt idx="446">
                  <c:v>0.26760563380281688</c:v>
                </c:pt>
                <c:pt idx="447">
                  <c:v>0.26760563380281688</c:v>
                </c:pt>
                <c:pt idx="448">
                  <c:v>0.26760563380281688</c:v>
                </c:pt>
                <c:pt idx="449">
                  <c:v>0.26760563380281688</c:v>
                </c:pt>
                <c:pt idx="450">
                  <c:v>0.26760563380281688</c:v>
                </c:pt>
                <c:pt idx="451">
                  <c:v>0.28169014084507044</c:v>
                </c:pt>
                <c:pt idx="452">
                  <c:v>0.28169014084507044</c:v>
                </c:pt>
                <c:pt idx="453">
                  <c:v>0.28169014084507044</c:v>
                </c:pt>
                <c:pt idx="454">
                  <c:v>0.28169014084507044</c:v>
                </c:pt>
                <c:pt idx="455">
                  <c:v>0.28169014084507044</c:v>
                </c:pt>
                <c:pt idx="456">
                  <c:v>0.28169014084507044</c:v>
                </c:pt>
                <c:pt idx="457">
                  <c:v>0.28169014084507044</c:v>
                </c:pt>
                <c:pt idx="458">
                  <c:v>0.28169014084507044</c:v>
                </c:pt>
                <c:pt idx="459">
                  <c:v>0.28169014084507044</c:v>
                </c:pt>
                <c:pt idx="460">
                  <c:v>0.28169014084507044</c:v>
                </c:pt>
                <c:pt idx="461">
                  <c:v>0.28169014084507044</c:v>
                </c:pt>
                <c:pt idx="462">
                  <c:v>0.28169014084507044</c:v>
                </c:pt>
                <c:pt idx="463">
                  <c:v>0.28169014084507044</c:v>
                </c:pt>
                <c:pt idx="464">
                  <c:v>0.29577464788732394</c:v>
                </c:pt>
                <c:pt idx="465">
                  <c:v>0.29577464788732394</c:v>
                </c:pt>
                <c:pt idx="466">
                  <c:v>0.29577464788732394</c:v>
                </c:pt>
                <c:pt idx="467">
                  <c:v>0.29577464788732394</c:v>
                </c:pt>
                <c:pt idx="468">
                  <c:v>0.29577464788732394</c:v>
                </c:pt>
                <c:pt idx="469">
                  <c:v>0.29577464788732394</c:v>
                </c:pt>
                <c:pt idx="470">
                  <c:v>0.29577464788732394</c:v>
                </c:pt>
                <c:pt idx="471">
                  <c:v>0.29577464788732394</c:v>
                </c:pt>
                <c:pt idx="472">
                  <c:v>0.29577464788732394</c:v>
                </c:pt>
                <c:pt idx="473">
                  <c:v>0.29577464788732394</c:v>
                </c:pt>
                <c:pt idx="474">
                  <c:v>0.29577464788732394</c:v>
                </c:pt>
                <c:pt idx="475">
                  <c:v>0.29577464788732394</c:v>
                </c:pt>
                <c:pt idx="476">
                  <c:v>0.29577464788732394</c:v>
                </c:pt>
                <c:pt idx="477">
                  <c:v>0.29577464788732394</c:v>
                </c:pt>
                <c:pt idx="478">
                  <c:v>0.29577464788732394</c:v>
                </c:pt>
                <c:pt idx="479">
                  <c:v>0.29577464788732394</c:v>
                </c:pt>
                <c:pt idx="480">
                  <c:v>0.29577464788732394</c:v>
                </c:pt>
                <c:pt idx="481">
                  <c:v>0.29577464788732394</c:v>
                </c:pt>
                <c:pt idx="482">
                  <c:v>0.29577464788732394</c:v>
                </c:pt>
                <c:pt idx="483">
                  <c:v>0.29577464788732394</c:v>
                </c:pt>
                <c:pt idx="484">
                  <c:v>0.29577464788732394</c:v>
                </c:pt>
                <c:pt idx="485">
                  <c:v>0.29577464788732394</c:v>
                </c:pt>
                <c:pt idx="486">
                  <c:v>0.29577464788732394</c:v>
                </c:pt>
                <c:pt idx="487">
                  <c:v>0.29577464788732394</c:v>
                </c:pt>
                <c:pt idx="488">
                  <c:v>0.29577464788732394</c:v>
                </c:pt>
                <c:pt idx="489">
                  <c:v>0.29577464788732394</c:v>
                </c:pt>
                <c:pt idx="490">
                  <c:v>0.29577464788732394</c:v>
                </c:pt>
                <c:pt idx="491">
                  <c:v>0.29577464788732394</c:v>
                </c:pt>
                <c:pt idx="492">
                  <c:v>0.29577464788732394</c:v>
                </c:pt>
                <c:pt idx="493">
                  <c:v>0.30985915492957744</c:v>
                </c:pt>
                <c:pt idx="494">
                  <c:v>0.30985915492957744</c:v>
                </c:pt>
                <c:pt idx="495">
                  <c:v>0.30985915492957744</c:v>
                </c:pt>
                <c:pt idx="496">
                  <c:v>0.30985915492957744</c:v>
                </c:pt>
                <c:pt idx="497">
                  <c:v>0.30985915492957744</c:v>
                </c:pt>
                <c:pt idx="498">
                  <c:v>0.30985915492957744</c:v>
                </c:pt>
                <c:pt idx="499">
                  <c:v>0.30985915492957744</c:v>
                </c:pt>
                <c:pt idx="500">
                  <c:v>0.30985915492957744</c:v>
                </c:pt>
                <c:pt idx="501">
                  <c:v>0.30985915492957744</c:v>
                </c:pt>
                <c:pt idx="502">
                  <c:v>0.30985915492957744</c:v>
                </c:pt>
                <c:pt idx="503">
                  <c:v>0.30985915492957744</c:v>
                </c:pt>
                <c:pt idx="504">
                  <c:v>0.30985915492957744</c:v>
                </c:pt>
                <c:pt idx="505">
                  <c:v>0.323943661971831</c:v>
                </c:pt>
                <c:pt idx="506">
                  <c:v>0.323943661971831</c:v>
                </c:pt>
                <c:pt idx="507">
                  <c:v>0.323943661971831</c:v>
                </c:pt>
                <c:pt idx="508">
                  <c:v>0.323943661971831</c:v>
                </c:pt>
                <c:pt idx="509">
                  <c:v>0.323943661971831</c:v>
                </c:pt>
                <c:pt idx="510">
                  <c:v>0.323943661971831</c:v>
                </c:pt>
                <c:pt idx="511">
                  <c:v>0.323943661971831</c:v>
                </c:pt>
                <c:pt idx="512">
                  <c:v>0.323943661971831</c:v>
                </c:pt>
                <c:pt idx="513">
                  <c:v>0.323943661971831</c:v>
                </c:pt>
                <c:pt idx="514">
                  <c:v>0.323943661971831</c:v>
                </c:pt>
                <c:pt idx="515">
                  <c:v>0.323943661971831</c:v>
                </c:pt>
                <c:pt idx="516">
                  <c:v>0.323943661971831</c:v>
                </c:pt>
                <c:pt idx="517">
                  <c:v>0.323943661971831</c:v>
                </c:pt>
                <c:pt idx="518">
                  <c:v>0.323943661971831</c:v>
                </c:pt>
                <c:pt idx="519">
                  <c:v>0.3380281690140845</c:v>
                </c:pt>
                <c:pt idx="520">
                  <c:v>0.3380281690140845</c:v>
                </c:pt>
                <c:pt idx="521">
                  <c:v>0.3380281690140845</c:v>
                </c:pt>
                <c:pt idx="522">
                  <c:v>0.3380281690140845</c:v>
                </c:pt>
                <c:pt idx="523">
                  <c:v>0.3380281690140845</c:v>
                </c:pt>
                <c:pt idx="524">
                  <c:v>0.3380281690140845</c:v>
                </c:pt>
                <c:pt idx="525">
                  <c:v>0.3380281690140845</c:v>
                </c:pt>
                <c:pt idx="526">
                  <c:v>0.3380281690140845</c:v>
                </c:pt>
                <c:pt idx="527">
                  <c:v>0.3380281690140845</c:v>
                </c:pt>
                <c:pt idx="528">
                  <c:v>0.3380281690140845</c:v>
                </c:pt>
                <c:pt idx="529">
                  <c:v>0.3380281690140845</c:v>
                </c:pt>
                <c:pt idx="530">
                  <c:v>0.3380281690140845</c:v>
                </c:pt>
                <c:pt idx="531">
                  <c:v>0.3380281690140845</c:v>
                </c:pt>
                <c:pt idx="532">
                  <c:v>0.3380281690140845</c:v>
                </c:pt>
                <c:pt idx="533">
                  <c:v>0.3380281690140845</c:v>
                </c:pt>
                <c:pt idx="534">
                  <c:v>0.3380281690140845</c:v>
                </c:pt>
                <c:pt idx="535">
                  <c:v>0.3380281690140845</c:v>
                </c:pt>
                <c:pt idx="536">
                  <c:v>0.3380281690140845</c:v>
                </c:pt>
                <c:pt idx="537">
                  <c:v>0.352112676056338</c:v>
                </c:pt>
                <c:pt idx="538">
                  <c:v>0.352112676056338</c:v>
                </c:pt>
                <c:pt idx="539">
                  <c:v>0.352112676056338</c:v>
                </c:pt>
                <c:pt idx="540">
                  <c:v>0.352112676056338</c:v>
                </c:pt>
                <c:pt idx="541">
                  <c:v>0.352112676056338</c:v>
                </c:pt>
                <c:pt idx="542">
                  <c:v>0.352112676056338</c:v>
                </c:pt>
                <c:pt idx="543">
                  <c:v>0.352112676056338</c:v>
                </c:pt>
                <c:pt idx="544">
                  <c:v>0.352112676056338</c:v>
                </c:pt>
                <c:pt idx="545">
                  <c:v>0.36619718309859156</c:v>
                </c:pt>
                <c:pt idx="546">
                  <c:v>0.36619718309859156</c:v>
                </c:pt>
                <c:pt idx="547">
                  <c:v>0.36619718309859156</c:v>
                </c:pt>
                <c:pt idx="548">
                  <c:v>0.36619718309859156</c:v>
                </c:pt>
                <c:pt idx="549">
                  <c:v>0.36619718309859156</c:v>
                </c:pt>
                <c:pt idx="550">
                  <c:v>0.38028169014084506</c:v>
                </c:pt>
                <c:pt idx="551">
                  <c:v>0.38028169014084506</c:v>
                </c:pt>
                <c:pt idx="552">
                  <c:v>0.38028169014084506</c:v>
                </c:pt>
                <c:pt idx="553">
                  <c:v>0.38028169014084506</c:v>
                </c:pt>
                <c:pt idx="554">
                  <c:v>0.38028169014084506</c:v>
                </c:pt>
                <c:pt idx="555">
                  <c:v>0.38028169014084506</c:v>
                </c:pt>
                <c:pt idx="556">
                  <c:v>0.38028169014084506</c:v>
                </c:pt>
                <c:pt idx="557">
                  <c:v>0.38028169014084506</c:v>
                </c:pt>
                <c:pt idx="558">
                  <c:v>0.39436619718309857</c:v>
                </c:pt>
                <c:pt idx="559">
                  <c:v>0.39436619718309857</c:v>
                </c:pt>
                <c:pt idx="560">
                  <c:v>0.39436619718309857</c:v>
                </c:pt>
                <c:pt idx="561">
                  <c:v>0.39436619718309857</c:v>
                </c:pt>
                <c:pt idx="562">
                  <c:v>0.39436619718309857</c:v>
                </c:pt>
                <c:pt idx="563">
                  <c:v>0.39436619718309857</c:v>
                </c:pt>
                <c:pt idx="564">
                  <c:v>0.39436619718309857</c:v>
                </c:pt>
                <c:pt idx="565">
                  <c:v>0.39436619718309857</c:v>
                </c:pt>
                <c:pt idx="566">
                  <c:v>0.39436619718309857</c:v>
                </c:pt>
                <c:pt idx="567">
                  <c:v>0.39436619718309857</c:v>
                </c:pt>
                <c:pt idx="568">
                  <c:v>0.39436619718309857</c:v>
                </c:pt>
                <c:pt idx="569">
                  <c:v>0.39436619718309857</c:v>
                </c:pt>
                <c:pt idx="570">
                  <c:v>0.40845070422535212</c:v>
                </c:pt>
                <c:pt idx="571">
                  <c:v>0.40845070422535212</c:v>
                </c:pt>
                <c:pt idx="572">
                  <c:v>0.40845070422535212</c:v>
                </c:pt>
                <c:pt idx="573">
                  <c:v>0.40845070422535212</c:v>
                </c:pt>
                <c:pt idx="574">
                  <c:v>0.40845070422535212</c:v>
                </c:pt>
                <c:pt idx="575">
                  <c:v>0.40845070422535212</c:v>
                </c:pt>
                <c:pt idx="576">
                  <c:v>0.40845070422535212</c:v>
                </c:pt>
                <c:pt idx="577">
                  <c:v>0.40845070422535212</c:v>
                </c:pt>
                <c:pt idx="578">
                  <c:v>0.40845070422535212</c:v>
                </c:pt>
                <c:pt idx="579">
                  <c:v>0.42253521126760563</c:v>
                </c:pt>
                <c:pt idx="580">
                  <c:v>0.42253521126760563</c:v>
                </c:pt>
                <c:pt idx="581">
                  <c:v>0.42253521126760563</c:v>
                </c:pt>
                <c:pt idx="582">
                  <c:v>0.42253521126760563</c:v>
                </c:pt>
                <c:pt idx="583">
                  <c:v>0.42253521126760563</c:v>
                </c:pt>
                <c:pt idx="584">
                  <c:v>0.43661971830985913</c:v>
                </c:pt>
                <c:pt idx="585">
                  <c:v>0.43661971830985913</c:v>
                </c:pt>
                <c:pt idx="586">
                  <c:v>0.43661971830985913</c:v>
                </c:pt>
                <c:pt idx="587">
                  <c:v>0.45070422535211269</c:v>
                </c:pt>
                <c:pt idx="588">
                  <c:v>0.45070422535211269</c:v>
                </c:pt>
                <c:pt idx="589">
                  <c:v>0.45070422535211269</c:v>
                </c:pt>
                <c:pt idx="590">
                  <c:v>0.45070422535211269</c:v>
                </c:pt>
                <c:pt idx="591">
                  <c:v>0.46478873239436619</c:v>
                </c:pt>
                <c:pt idx="592">
                  <c:v>0.46478873239436619</c:v>
                </c:pt>
                <c:pt idx="593">
                  <c:v>0.46478873239436619</c:v>
                </c:pt>
                <c:pt idx="594">
                  <c:v>0.46478873239436619</c:v>
                </c:pt>
                <c:pt idx="595">
                  <c:v>0.47887323943661969</c:v>
                </c:pt>
                <c:pt idx="596">
                  <c:v>0.47887323943661969</c:v>
                </c:pt>
                <c:pt idx="597">
                  <c:v>0.49295774647887325</c:v>
                </c:pt>
                <c:pt idx="598">
                  <c:v>0.49295774647887325</c:v>
                </c:pt>
                <c:pt idx="599">
                  <c:v>0.49295774647887325</c:v>
                </c:pt>
                <c:pt idx="600">
                  <c:v>0.49295774647887325</c:v>
                </c:pt>
                <c:pt idx="601">
                  <c:v>0.50704225352112675</c:v>
                </c:pt>
                <c:pt idx="602">
                  <c:v>0.50704225352112675</c:v>
                </c:pt>
                <c:pt idx="603">
                  <c:v>0.50704225352112675</c:v>
                </c:pt>
                <c:pt idx="604">
                  <c:v>0.50704225352112675</c:v>
                </c:pt>
                <c:pt idx="605">
                  <c:v>0.52112676056338025</c:v>
                </c:pt>
                <c:pt idx="606">
                  <c:v>0.52112676056338025</c:v>
                </c:pt>
                <c:pt idx="607">
                  <c:v>0.52112676056338025</c:v>
                </c:pt>
                <c:pt idx="608">
                  <c:v>0.52112676056338025</c:v>
                </c:pt>
                <c:pt idx="609">
                  <c:v>0.52112676056338025</c:v>
                </c:pt>
                <c:pt idx="610">
                  <c:v>0.53521126760563376</c:v>
                </c:pt>
                <c:pt idx="611">
                  <c:v>0.53521126760563376</c:v>
                </c:pt>
                <c:pt idx="612">
                  <c:v>0.53521126760563376</c:v>
                </c:pt>
                <c:pt idx="613">
                  <c:v>0.53521126760563376</c:v>
                </c:pt>
                <c:pt idx="614">
                  <c:v>0.54929577464788737</c:v>
                </c:pt>
                <c:pt idx="615">
                  <c:v>0.54929577464788737</c:v>
                </c:pt>
                <c:pt idx="616">
                  <c:v>0.60563380281690138</c:v>
                </c:pt>
                <c:pt idx="617">
                  <c:v>0.61971830985915488</c:v>
                </c:pt>
                <c:pt idx="618">
                  <c:v>0.61971830985915488</c:v>
                </c:pt>
                <c:pt idx="619">
                  <c:v>0.73239436619718312</c:v>
                </c:pt>
                <c:pt idx="620">
                  <c:v>0.73239436619718312</c:v>
                </c:pt>
                <c:pt idx="621">
                  <c:v>0.78873239436619713</c:v>
                </c:pt>
                <c:pt idx="622">
                  <c:v>0.81690140845070425</c:v>
                </c:pt>
                <c:pt idx="623">
                  <c:v>0.81690140845070425</c:v>
                </c:pt>
                <c:pt idx="624">
                  <c:v>0.83098591549295775</c:v>
                </c:pt>
                <c:pt idx="625">
                  <c:v>0.84507042253521125</c:v>
                </c:pt>
                <c:pt idx="626">
                  <c:v>0.90140845070422537</c:v>
                </c:pt>
                <c:pt idx="627">
                  <c:v>0.971830985915493</c:v>
                </c:pt>
                <c:pt idx="6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5080"/>
        <c:axId val="397217040"/>
      </c:scatterChart>
      <c:valAx>
        <c:axId val="397215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7040"/>
        <c:crosses val="autoZero"/>
        <c:crossBetween val="midCat"/>
        <c:majorUnit val="0.1"/>
      </c:valAx>
      <c:valAx>
        <c:axId val="39721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Cumulative share of accessibility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721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130630</xdr:colOff>
      <xdr:row>21</xdr:row>
      <xdr:rowOff>76200</xdr:rowOff>
    </xdr:from>
    <xdr:to>
      <xdr:col>102</xdr:col>
      <xdr:colOff>-1</xdr:colOff>
      <xdr:row>56</xdr:row>
      <xdr:rowOff>87085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141514</xdr:colOff>
      <xdr:row>18</xdr:row>
      <xdr:rowOff>54427</xdr:rowOff>
    </xdr:from>
    <xdr:to>
      <xdr:col>119</xdr:col>
      <xdr:colOff>21770</xdr:colOff>
      <xdr:row>47</xdr:row>
      <xdr:rowOff>130628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598715</xdr:colOff>
      <xdr:row>145</xdr:row>
      <xdr:rowOff>97971</xdr:rowOff>
    </xdr:from>
    <xdr:to>
      <xdr:col>96</xdr:col>
      <xdr:colOff>228600</xdr:colOff>
      <xdr:row>172</xdr:row>
      <xdr:rowOff>54428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130627</xdr:colOff>
      <xdr:row>18</xdr:row>
      <xdr:rowOff>141516</xdr:rowOff>
    </xdr:from>
    <xdr:to>
      <xdr:col>49</xdr:col>
      <xdr:colOff>304801</xdr:colOff>
      <xdr:row>39</xdr:row>
      <xdr:rowOff>23952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108857</xdr:colOff>
      <xdr:row>18</xdr:row>
      <xdr:rowOff>141514</xdr:rowOff>
    </xdr:from>
    <xdr:to>
      <xdr:col>24</xdr:col>
      <xdr:colOff>0</xdr:colOff>
      <xdr:row>38</xdr:row>
      <xdr:rowOff>119741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</xdr:row>
      <xdr:rowOff>80010</xdr:rowOff>
    </xdr:from>
    <xdr:to>
      <xdr:col>17</xdr:col>
      <xdr:colOff>321540</xdr:colOff>
      <xdr:row>19</xdr:row>
      <xdr:rowOff>33930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698"/>
  <sheetViews>
    <sheetView zoomScaleNormal="100" workbookViewId="0">
      <selection activeCell="K639" sqref="K639"/>
    </sheetView>
  </sheetViews>
  <sheetFormatPr defaultColWidth="8.85546875" defaultRowHeight="12" x14ac:dyDescent="0.2"/>
  <cols>
    <col min="1" max="1" width="8" style="7" bestFit="1" customWidth="1"/>
    <col min="2" max="25" width="6.5703125" style="7" bestFit="1" customWidth="1"/>
    <col min="26" max="26" width="4.42578125" style="7" customWidth="1"/>
    <col min="27" max="27" width="9.140625" style="7" customWidth="1"/>
    <col min="28" max="29" width="4" style="7" bestFit="1" customWidth="1"/>
    <col min="30" max="37" width="4.140625" style="7" bestFit="1" customWidth="1"/>
    <col min="38" max="38" width="4.7109375" style="7" bestFit="1" customWidth="1"/>
    <col min="39" max="39" width="4.42578125" style="7" bestFit="1" customWidth="1"/>
    <col min="40" max="47" width="4.7109375" style="7" bestFit="1" customWidth="1"/>
    <col min="48" max="48" width="5" style="7" bestFit="1" customWidth="1"/>
    <col min="49" max="49" width="4.7109375" style="7" bestFit="1" customWidth="1"/>
    <col min="50" max="51" width="5" style="7" bestFit="1" customWidth="1"/>
    <col min="52" max="52" width="5.28515625" style="7" bestFit="1" customWidth="1"/>
    <col min="53" max="53" width="4.85546875" style="7" bestFit="1" customWidth="1"/>
    <col min="54" max="61" width="5.28515625" style="7" bestFit="1" customWidth="1"/>
    <col min="62" max="62" width="5.7109375" style="7" bestFit="1" customWidth="1"/>
    <col min="63" max="63" width="5.5703125" style="7" bestFit="1" customWidth="1"/>
    <col min="64" max="71" width="5.7109375" style="7" bestFit="1" customWidth="1"/>
    <col min="72" max="72" width="6.140625" style="7" bestFit="1" customWidth="1"/>
    <col min="73" max="73" width="5.7109375" style="7" bestFit="1" customWidth="1"/>
    <col min="74" max="75" width="6.140625" style="7" bestFit="1" customWidth="1"/>
    <col min="76" max="76" width="8.85546875" style="7"/>
    <col min="77" max="77" width="9.7109375" style="7" bestFit="1" customWidth="1"/>
    <col min="78" max="78" width="5.28515625" style="7" bestFit="1" customWidth="1"/>
    <col min="79" max="79" width="4.85546875" style="7" bestFit="1" customWidth="1"/>
    <col min="80" max="87" width="5.28515625" style="7" bestFit="1" customWidth="1"/>
    <col min="88" max="88" width="5.7109375" style="7" bestFit="1" customWidth="1"/>
    <col min="89" max="89" width="5.5703125" style="7" bestFit="1" customWidth="1"/>
    <col min="90" max="97" width="5.7109375" style="7" bestFit="1" customWidth="1"/>
    <col min="98" max="98" width="6.140625" style="7" bestFit="1" customWidth="1"/>
    <col min="99" max="99" width="5.7109375" style="7" bestFit="1" customWidth="1"/>
    <col min="100" max="101" width="6.140625" style="7" bestFit="1" customWidth="1"/>
    <col min="102" max="102" width="6.140625" style="7" customWidth="1"/>
    <col min="103" max="103" width="4.5703125" style="7" bestFit="1" customWidth="1"/>
    <col min="104" max="104" width="5.28515625" style="7" bestFit="1" customWidth="1"/>
    <col min="105" max="105" width="4.85546875" style="7" bestFit="1" customWidth="1"/>
    <col min="106" max="113" width="5.28515625" style="7" bestFit="1" customWidth="1"/>
    <col min="114" max="114" width="5.7109375" style="7" bestFit="1" customWidth="1"/>
    <col min="115" max="115" width="5.5703125" style="7" bestFit="1" customWidth="1"/>
    <col min="116" max="123" width="5.7109375" style="7" bestFit="1" customWidth="1"/>
    <col min="124" max="124" width="6.140625" style="7" bestFit="1" customWidth="1"/>
    <col min="125" max="125" width="5.7109375" style="7" bestFit="1" customWidth="1"/>
    <col min="126" max="127" width="6.140625" style="7" bestFit="1" customWidth="1"/>
    <col min="128" max="16384" width="8.85546875" style="7"/>
  </cols>
  <sheetData>
    <row r="2" spans="1:53" x14ac:dyDescent="0.25">
      <c r="AB2" s="13" t="s">
        <v>66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3" x14ac:dyDescent="0.25">
      <c r="B3" s="14" t="s">
        <v>39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"/>
      <c r="AA3" s="10"/>
      <c r="AB3" s="14" t="s">
        <v>63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3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8" t="s">
        <v>1</v>
      </c>
      <c r="AC4" s="8" t="s">
        <v>2</v>
      </c>
      <c r="AD4" s="8" t="s">
        <v>3</v>
      </c>
      <c r="AE4" s="8" t="s">
        <v>4</v>
      </c>
      <c r="AF4" s="8" t="s">
        <v>5</v>
      </c>
      <c r="AG4" s="8" t="s">
        <v>6</v>
      </c>
      <c r="AH4" s="8" t="s">
        <v>7</v>
      </c>
      <c r="AI4" s="8" t="s">
        <v>8</v>
      </c>
      <c r="AJ4" s="8" t="s">
        <v>9</v>
      </c>
      <c r="AK4" s="8" t="s">
        <v>10</v>
      </c>
      <c r="AL4" s="8" t="s">
        <v>11</v>
      </c>
      <c r="AM4" s="8" t="s">
        <v>12</v>
      </c>
      <c r="AN4" s="8" t="s">
        <v>13</v>
      </c>
      <c r="AO4" s="8" t="s">
        <v>14</v>
      </c>
      <c r="AP4" s="8" t="s">
        <v>15</v>
      </c>
      <c r="AQ4" s="8" t="s">
        <v>16</v>
      </c>
      <c r="AR4" s="8" t="s">
        <v>17</v>
      </c>
      <c r="AS4" s="8" t="s">
        <v>18</v>
      </c>
      <c r="AT4" s="8" t="s">
        <v>19</v>
      </c>
      <c r="AU4" s="8" t="s">
        <v>20</v>
      </c>
      <c r="AV4" s="8" t="s">
        <v>21</v>
      </c>
      <c r="AW4" s="8" t="s">
        <v>22</v>
      </c>
      <c r="AX4" s="8" t="s">
        <v>23</v>
      </c>
      <c r="AY4" s="8" t="s">
        <v>24</v>
      </c>
      <c r="AZ4" s="7" t="s">
        <v>65</v>
      </c>
    </row>
    <row r="5" spans="1:53" ht="14.45" x14ac:dyDescent="0.3">
      <c r="A5" s="7" t="s">
        <v>36</v>
      </c>
      <c r="B5" s="12">
        <f t="shared" ref="B5:K7" si="0">SUMIF(AB$18:AB$1009,("&lt;"&amp;$AZ5),B$18:B$1009)</f>
        <v>6.3770186115475011E-2</v>
      </c>
      <c r="C5" s="12">
        <f t="shared" si="0"/>
        <v>7.1871612933972553E-2</v>
      </c>
      <c r="D5" s="12">
        <f t="shared" si="0"/>
        <v>8.4605988969939719E-2</v>
      </c>
      <c r="E5" s="12">
        <f t="shared" si="0"/>
        <v>9.4192151564632967E-2</v>
      </c>
      <c r="F5" s="12">
        <f t="shared" si="0"/>
        <v>8.2211743151836589E-2</v>
      </c>
      <c r="G5" s="12">
        <f t="shared" si="0"/>
        <v>4.9057641847818939E-2</v>
      </c>
      <c r="H5" s="12">
        <f t="shared" si="0"/>
        <v>3.8882713641611874E-2</v>
      </c>
      <c r="I5" s="12">
        <f t="shared" si="0"/>
        <v>0.13883456246438719</v>
      </c>
      <c r="J5" s="12">
        <f t="shared" si="0"/>
        <v>0.64703841025813247</v>
      </c>
      <c r="K5" s="12">
        <f t="shared" si="0"/>
        <v>0.71710016013170286</v>
      </c>
      <c r="L5" s="12">
        <f t="shared" ref="L5:U7" si="1">SUMIF(AL$18:AL$1009,("&lt;"&amp;$AZ5),L$18:L$1009)</f>
        <v>0.72682641580344742</v>
      </c>
      <c r="M5" s="12">
        <f t="shared" si="1"/>
        <v>0.73218191720046932</v>
      </c>
      <c r="N5" s="12">
        <f t="shared" si="1"/>
        <v>0.73941272544545189</v>
      </c>
      <c r="O5" s="12">
        <f t="shared" si="1"/>
        <v>0.74043814777218264</v>
      </c>
      <c r="P5" s="12">
        <f t="shared" si="1"/>
        <v>0.73863163451583391</v>
      </c>
      <c r="Q5" s="12">
        <f t="shared" si="1"/>
        <v>0.74377583799397873</v>
      </c>
      <c r="R5" s="12">
        <f t="shared" si="1"/>
        <v>0.74994228226319104</v>
      </c>
      <c r="S5" s="12">
        <f t="shared" si="1"/>
        <v>0.76425472574601927</v>
      </c>
      <c r="T5" s="12">
        <f t="shared" si="1"/>
        <v>0.76366858107879698</v>
      </c>
      <c r="U5" s="12">
        <f t="shared" si="1"/>
        <v>0.75196029889117177</v>
      </c>
      <c r="V5" s="12">
        <f t="shared" ref="V5:AE7" si="2">SUMIF(AV$18:AV$1009,("&lt;"&amp;$AZ5),V$18:V$1009)</f>
        <v>0.74599556948896084</v>
      </c>
      <c r="W5" s="12">
        <f t="shared" si="2"/>
        <v>0.74027940482304322</v>
      </c>
      <c r="X5" s="12">
        <f t="shared" si="2"/>
        <v>0.39285916708807661</v>
      </c>
      <c r="Y5" s="12">
        <f t="shared" si="2"/>
        <v>7.2587619145074694E-2</v>
      </c>
      <c r="Z5" s="12"/>
      <c r="AA5" s="12" t="s">
        <v>36</v>
      </c>
      <c r="AB5" s="1">
        <f>QUARTILE(AB$17:AB644,1)</f>
        <v>44</v>
      </c>
      <c r="AC5" s="1">
        <f>QUARTILE(AC$17:AC644,1)</f>
        <v>83</v>
      </c>
      <c r="AD5" s="1">
        <f>QUARTILE(AD$17:AD644,1)</f>
        <v>83</v>
      </c>
      <c r="AE5" s="1">
        <f>QUARTILE(AE$17:AE644,1)</f>
        <v>83.5</v>
      </c>
      <c r="AF5" s="1">
        <f>QUARTILE(AF$17:AF644,1)</f>
        <v>75</v>
      </c>
      <c r="AG5" s="1">
        <f>QUARTILE(AG$17:AG644,1)</f>
        <v>35</v>
      </c>
      <c r="AH5" s="1">
        <f>QUARTILE(AH$17:AH644,1)</f>
        <v>28</v>
      </c>
      <c r="AI5" s="1">
        <f>QUARTILE(AI$17:AI644,1)</f>
        <v>20.5</v>
      </c>
      <c r="AJ5" s="1">
        <f>QUARTILE(AJ$17:AJ644,1)</f>
        <v>9</v>
      </c>
      <c r="AK5" s="1">
        <f>QUARTILE(AK$17:AK644,1)</f>
        <v>7</v>
      </c>
      <c r="AL5" s="1">
        <f>QUARTILE(AL$17:AL644,1)</f>
        <v>6</v>
      </c>
      <c r="AM5" s="1">
        <f>QUARTILE(AM$17:AM644,1)</f>
        <v>6</v>
      </c>
      <c r="AN5" s="1">
        <f>QUARTILE(AN$17:AN644,1)</f>
        <v>6</v>
      </c>
      <c r="AO5" s="1">
        <f>QUARTILE(AO$17:AO644,1)</f>
        <v>6</v>
      </c>
      <c r="AP5" s="1">
        <f>QUARTILE(AP$17:AP644,1)</f>
        <v>6</v>
      </c>
      <c r="AQ5" s="1">
        <f>QUARTILE(AQ$17:AQ644,1)</f>
        <v>6</v>
      </c>
      <c r="AR5" s="1">
        <f>QUARTILE(AR$17:AR644,1)</f>
        <v>6</v>
      </c>
      <c r="AS5" s="1">
        <f>QUARTILE(AS$17:AS644,1)</f>
        <v>6</v>
      </c>
      <c r="AT5" s="1">
        <f>QUARTILE(AT$17:AT644,1)</f>
        <v>7</v>
      </c>
      <c r="AU5" s="1">
        <f>QUARTILE(AU$17:AU644,1)</f>
        <v>7</v>
      </c>
      <c r="AV5" s="1">
        <f>QUARTILE(AV$17:AV644,1)</f>
        <v>7</v>
      </c>
      <c r="AW5" s="1">
        <f>QUARTILE(AW$17:AW644,1)</f>
        <v>7</v>
      </c>
      <c r="AX5" s="1">
        <f>QUARTILE(AX$17:AX644,1)</f>
        <v>13</v>
      </c>
      <c r="AY5" s="1">
        <f>QUARTILE(AY$17:AY644,1)</f>
        <v>28</v>
      </c>
      <c r="AZ5" s="8">
        <f>QUARTILE($AB$18:$AY$748,1)</f>
        <v>11</v>
      </c>
    </row>
    <row r="6" spans="1:53" ht="14.45" x14ac:dyDescent="0.3">
      <c r="A6" s="7" t="s">
        <v>37</v>
      </c>
      <c r="B6" s="12">
        <f t="shared" si="0"/>
        <v>0.47137442152739506</v>
      </c>
      <c r="C6" s="12">
        <f t="shared" si="0"/>
        <v>0.30727927605066402</v>
      </c>
      <c r="D6" s="12">
        <f t="shared" si="0"/>
        <v>0.32474042023213318</v>
      </c>
      <c r="E6" s="12">
        <f t="shared" si="0"/>
        <v>0.32410926558797132</v>
      </c>
      <c r="F6" s="12">
        <f t="shared" si="0"/>
        <v>0.2916948360307538</v>
      </c>
      <c r="G6" s="12">
        <f t="shared" si="0"/>
        <v>0.73374651667128599</v>
      </c>
      <c r="H6" s="12">
        <f t="shared" si="0"/>
        <v>0.92004675669182168</v>
      </c>
      <c r="I6" s="12">
        <f t="shared" si="0"/>
        <v>0.97503148298202091</v>
      </c>
      <c r="J6" s="12">
        <f t="shared" si="0"/>
        <v>0.99862937532393614</v>
      </c>
      <c r="K6" s="12">
        <f t="shared" si="0"/>
        <v>0.99885748701358112</v>
      </c>
      <c r="L6" s="12">
        <f t="shared" si="1"/>
        <v>0.99916851862610756</v>
      </c>
      <c r="M6" s="12">
        <f t="shared" si="1"/>
        <v>0.99862919768526237</v>
      </c>
      <c r="N6" s="12">
        <f t="shared" si="1"/>
        <v>0.99877718203177157</v>
      </c>
      <c r="O6" s="12">
        <f t="shared" si="1"/>
        <v>0.99889666405969824</v>
      </c>
      <c r="P6" s="12">
        <f t="shared" si="1"/>
        <v>0.99935702160023021</v>
      </c>
      <c r="Q6" s="12">
        <f t="shared" si="1"/>
        <v>0.99909664271420262</v>
      </c>
      <c r="R6" s="12">
        <f t="shared" si="1"/>
        <v>0.99992163291068192</v>
      </c>
      <c r="S6" s="12">
        <f t="shared" si="1"/>
        <v>0.99944919805432775</v>
      </c>
      <c r="T6" s="12">
        <f t="shared" si="1"/>
        <v>0.99976138989236163</v>
      </c>
      <c r="U6" s="12">
        <f t="shared" si="1"/>
        <v>0.99945676503772773</v>
      </c>
      <c r="V6" s="12">
        <f t="shared" si="2"/>
        <v>0.99922894680787455</v>
      </c>
      <c r="W6" s="12">
        <f t="shared" si="2"/>
        <v>0.9984391240880085</v>
      </c>
      <c r="X6" s="12">
        <f t="shared" si="2"/>
        <v>0.99393772536226188</v>
      </c>
      <c r="Y6" s="12">
        <f t="shared" si="2"/>
        <v>0.88422011370384102</v>
      </c>
      <c r="Z6" s="12"/>
      <c r="AA6" s="12" t="s">
        <v>38</v>
      </c>
      <c r="AB6" s="1">
        <f>QUARTILE(AB$17:AB645,3)</f>
        <v>155</v>
      </c>
      <c r="AC6" s="1">
        <f>QUARTILE(AC$17:AC645,3)</f>
        <v>158</v>
      </c>
      <c r="AD6" s="1">
        <f>QUARTILE(AD$17:AD645,3)</f>
        <v>206</v>
      </c>
      <c r="AE6" s="1">
        <f>QUARTILE(AE$17:AE645,3)</f>
        <v>153</v>
      </c>
      <c r="AF6" s="1">
        <f>QUARTILE(AF$17:AF645,3)</f>
        <v>95</v>
      </c>
      <c r="AG6" s="1">
        <f>QUARTILE(AG$17:AG645,3)</f>
        <v>56.25</v>
      </c>
      <c r="AH6" s="1">
        <f>QUARTILE(AH$17:AH645,3)</f>
        <v>44</v>
      </c>
      <c r="AI6" s="1">
        <f>QUARTILE(AI$17:AI645,3)</f>
        <v>35</v>
      </c>
      <c r="AJ6" s="1">
        <f>QUARTILE(AJ$17:AJ645,3)</f>
        <v>20</v>
      </c>
      <c r="AK6" s="1">
        <f>QUARTILE(AK$17:AK645,3)</f>
        <v>19</v>
      </c>
      <c r="AL6" s="1">
        <f>QUARTILE(AL$17:AL645,3)</f>
        <v>20</v>
      </c>
      <c r="AM6" s="1">
        <f>QUARTILE(AM$17:AM645,3)</f>
        <v>20</v>
      </c>
      <c r="AN6" s="1">
        <f>QUARTILE(AN$17:AN645,3)</f>
        <v>20</v>
      </c>
      <c r="AO6" s="1">
        <f>QUARTILE(AO$17:AO645,3)</f>
        <v>21</v>
      </c>
      <c r="AP6" s="1">
        <f>QUARTILE(AP$17:AP645,3)</f>
        <v>20</v>
      </c>
      <c r="AQ6" s="1">
        <f>QUARTILE(AQ$17:AQ645,3)</f>
        <v>19</v>
      </c>
      <c r="AR6" s="1">
        <f>QUARTILE(AR$17:AR645,3)</f>
        <v>19</v>
      </c>
      <c r="AS6" s="1">
        <f>QUARTILE(AS$17:AS645,3)</f>
        <v>20</v>
      </c>
      <c r="AT6" s="1">
        <f>QUARTILE(AT$17:AT645,3)</f>
        <v>19</v>
      </c>
      <c r="AU6" s="1">
        <f>QUARTILE(AU$17:AU645,3)</f>
        <v>19</v>
      </c>
      <c r="AV6" s="1">
        <f>QUARTILE(AV$17:AV645,3)</f>
        <v>20</v>
      </c>
      <c r="AW6" s="1">
        <f>QUARTILE(AW$17:AW645,3)</f>
        <v>20</v>
      </c>
      <c r="AX6" s="1">
        <f>QUARTILE(AX$17:AX645,3)</f>
        <v>29</v>
      </c>
      <c r="AY6" s="1">
        <f>QUARTILE(AY$17:AY645,3)</f>
        <v>46</v>
      </c>
      <c r="AZ6" s="8">
        <f>QUARTILE($AB$18:$AY$748,3)</f>
        <v>42</v>
      </c>
    </row>
    <row r="7" spans="1:53" ht="14.45" x14ac:dyDescent="0.3">
      <c r="A7" s="7" t="s">
        <v>38</v>
      </c>
      <c r="B7" s="12">
        <f t="shared" si="0"/>
        <v>0.19518856382028696</v>
      </c>
      <c r="C7" s="12">
        <f t="shared" si="0"/>
        <v>0.17922180769401977</v>
      </c>
      <c r="D7" s="12">
        <f t="shared" si="0"/>
        <v>0.20218955246464348</v>
      </c>
      <c r="E7" s="12">
        <f t="shared" si="0"/>
        <v>0.20857566768636282</v>
      </c>
      <c r="F7" s="12">
        <f t="shared" si="0"/>
        <v>0.17724721069128854</v>
      </c>
      <c r="G7" s="12">
        <f t="shared" si="0"/>
        <v>0.13931660229074105</v>
      </c>
      <c r="H7" s="12">
        <f t="shared" si="0"/>
        <v>0.24607410604573798</v>
      </c>
      <c r="I7" s="12">
        <f t="shared" si="0"/>
        <v>0.45319569642793694</v>
      </c>
      <c r="J7" s="12">
        <f t="shared" si="0"/>
        <v>0.93127153531831475</v>
      </c>
      <c r="K7" s="12">
        <f t="shared" si="0"/>
        <v>0.94838399771633752</v>
      </c>
      <c r="L7" s="12">
        <f t="shared" si="1"/>
        <v>0.94332269029616678</v>
      </c>
      <c r="M7" s="12">
        <f t="shared" si="1"/>
        <v>0.94261762317164277</v>
      </c>
      <c r="N7" s="12">
        <f t="shared" si="1"/>
        <v>0.94014400760740313</v>
      </c>
      <c r="O7" s="12">
        <f t="shared" si="1"/>
        <v>0.93608946987670028</v>
      </c>
      <c r="P7" s="12">
        <f t="shared" si="1"/>
        <v>0.9437502771345716</v>
      </c>
      <c r="Q7" s="12">
        <f t="shared" si="1"/>
        <v>0.94610774914483098</v>
      </c>
      <c r="R7" s="12">
        <f t="shared" si="1"/>
        <v>0.95196694697452766</v>
      </c>
      <c r="S7" s="12">
        <f t="shared" si="1"/>
        <v>0.94733242766922277</v>
      </c>
      <c r="T7" s="12">
        <f t="shared" si="1"/>
        <v>0.95037227387581424</v>
      </c>
      <c r="U7" s="12">
        <f t="shared" si="1"/>
        <v>0.95382360390860077</v>
      </c>
      <c r="V7" s="12">
        <f t="shared" si="2"/>
        <v>0.9505474330867828</v>
      </c>
      <c r="W7" s="12">
        <f t="shared" si="2"/>
        <v>0.94456777137140946</v>
      </c>
      <c r="X7" s="12">
        <f t="shared" si="2"/>
        <v>0.85209156149609377</v>
      </c>
      <c r="Y7" s="12">
        <f t="shared" si="2"/>
        <v>0.32093419489423053</v>
      </c>
      <c r="Z7" s="12"/>
      <c r="AA7" s="12" t="s">
        <v>37</v>
      </c>
      <c r="AB7" s="1">
        <f>QUARTILE(AB$17:AB646,2)</f>
        <v>114</v>
      </c>
      <c r="AC7" s="1">
        <f>QUARTILE(AC$17:AC646,2)</f>
        <v>124</v>
      </c>
      <c r="AD7" s="1">
        <f>QUARTILE(AD$17:AD646,2)</f>
        <v>124</v>
      </c>
      <c r="AE7" s="1">
        <f>QUARTILE(AE$17:AE646,2)</f>
        <v>142</v>
      </c>
      <c r="AF7" s="1">
        <f>QUARTILE(AF$17:AF646,2)</f>
        <v>88</v>
      </c>
      <c r="AG7" s="1">
        <f>QUARTILE(AG$17:AG646,2)</f>
        <v>42</v>
      </c>
      <c r="AH7" s="1">
        <f>QUARTILE(AH$17:AH646,2)</f>
        <v>35</v>
      </c>
      <c r="AI7" s="1">
        <f>QUARTILE(AI$17:AI646,2)</f>
        <v>27</v>
      </c>
      <c r="AJ7" s="1">
        <f>QUARTILE(AJ$17:AJ646,2)</f>
        <v>14</v>
      </c>
      <c r="AK7" s="1">
        <f>QUARTILE(AK$17:AK646,2)</f>
        <v>13</v>
      </c>
      <c r="AL7" s="1">
        <f>QUARTILE(AL$17:AL646,2)</f>
        <v>13</v>
      </c>
      <c r="AM7" s="1">
        <f>QUARTILE(AM$17:AM646,2)</f>
        <v>13</v>
      </c>
      <c r="AN7" s="1">
        <f>QUARTILE(AN$17:AN646,2)</f>
        <v>13</v>
      </c>
      <c r="AO7" s="1">
        <f>QUARTILE(AO$17:AO646,2)</f>
        <v>13</v>
      </c>
      <c r="AP7" s="1">
        <f>QUARTILE(AP$17:AP646,2)</f>
        <v>13</v>
      </c>
      <c r="AQ7" s="1">
        <f>QUARTILE(AQ$17:AQ646,2)</f>
        <v>13</v>
      </c>
      <c r="AR7" s="1">
        <f>QUARTILE(AR$17:AR646,2)</f>
        <v>13</v>
      </c>
      <c r="AS7" s="1">
        <f>QUARTILE(AS$17:AS646,2)</f>
        <v>13</v>
      </c>
      <c r="AT7" s="1">
        <f>QUARTILE(AT$17:AT646,2)</f>
        <v>13</v>
      </c>
      <c r="AU7" s="1">
        <f>QUARTILE(AU$17:AU646,2)</f>
        <v>13</v>
      </c>
      <c r="AV7" s="1">
        <f>QUARTILE(AV$17:AV646,2)</f>
        <v>13</v>
      </c>
      <c r="AW7" s="1">
        <f>QUARTILE(AW$17:AW646,2)</f>
        <v>13</v>
      </c>
      <c r="AX7" s="1">
        <f>QUARTILE(AX$17:AX646,2)</f>
        <v>19</v>
      </c>
      <c r="AY7" s="1">
        <f>QUARTILE(AY$17:AY646,2)</f>
        <v>36</v>
      </c>
      <c r="AZ7" s="8">
        <f>QUARTILE($AB$18:$AY$748,2)</f>
        <v>21</v>
      </c>
    </row>
    <row r="8" spans="1:53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25"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8" t="s">
        <v>7</v>
      </c>
      <c r="I10" s="8" t="s">
        <v>8</v>
      </c>
      <c r="J10" s="8" t="s">
        <v>9</v>
      </c>
      <c r="K10" s="8" t="s">
        <v>10</v>
      </c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8" t="s">
        <v>16</v>
      </c>
      <c r="R10" s="8" t="s">
        <v>17</v>
      </c>
      <c r="S10" s="8" t="s">
        <v>18</v>
      </c>
      <c r="T10" s="8" t="s">
        <v>19</v>
      </c>
      <c r="U10" s="8" t="s">
        <v>20</v>
      </c>
      <c r="V10" s="8" t="s">
        <v>21</v>
      </c>
      <c r="W10" s="8" t="s">
        <v>22</v>
      </c>
      <c r="X10" s="8" t="s">
        <v>23</v>
      </c>
      <c r="Y10" s="8" t="s">
        <v>24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25">
      <c r="A11" s="7" t="s">
        <v>36</v>
      </c>
      <c r="B11" s="12">
        <f>B5</f>
        <v>6.3770186115475011E-2</v>
      </c>
      <c r="C11" s="12">
        <f t="shared" ref="C11:Y11" si="3">C5</f>
        <v>7.1871612933972553E-2</v>
      </c>
      <c r="D11" s="12">
        <f t="shared" si="3"/>
        <v>8.4605988969939719E-2</v>
      </c>
      <c r="E11" s="12">
        <f t="shared" si="3"/>
        <v>9.4192151564632967E-2</v>
      </c>
      <c r="F11" s="12">
        <f t="shared" si="3"/>
        <v>8.2211743151836589E-2</v>
      </c>
      <c r="G11" s="12">
        <f t="shared" si="3"/>
        <v>4.9057641847818939E-2</v>
      </c>
      <c r="H11" s="12">
        <f t="shared" si="3"/>
        <v>3.8882713641611874E-2</v>
      </c>
      <c r="I11" s="12">
        <f t="shared" si="3"/>
        <v>0.13883456246438719</v>
      </c>
      <c r="J11" s="12">
        <f t="shared" si="3"/>
        <v>0.64703841025813247</v>
      </c>
      <c r="K11" s="12">
        <f t="shared" si="3"/>
        <v>0.71710016013170286</v>
      </c>
      <c r="L11" s="12">
        <f t="shared" si="3"/>
        <v>0.72682641580344742</v>
      </c>
      <c r="M11" s="12">
        <f t="shared" si="3"/>
        <v>0.73218191720046932</v>
      </c>
      <c r="N11" s="12">
        <f t="shared" si="3"/>
        <v>0.73941272544545189</v>
      </c>
      <c r="O11" s="12">
        <f t="shared" si="3"/>
        <v>0.74043814777218264</v>
      </c>
      <c r="P11" s="12">
        <f t="shared" si="3"/>
        <v>0.73863163451583391</v>
      </c>
      <c r="Q11" s="12">
        <f t="shared" si="3"/>
        <v>0.74377583799397873</v>
      </c>
      <c r="R11" s="12">
        <f t="shared" si="3"/>
        <v>0.74994228226319104</v>
      </c>
      <c r="S11" s="12">
        <f t="shared" si="3"/>
        <v>0.76425472574601927</v>
      </c>
      <c r="T11" s="12">
        <f t="shared" si="3"/>
        <v>0.76366858107879698</v>
      </c>
      <c r="U11" s="12">
        <f t="shared" si="3"/>
        <v>0.75196029889117177</v>
      </c>
      <c r="V11" s="12">
        <f t="shared" si="3"/>
        <v>0.74599556948896084</v>
      </c>
      <c r="W11" s="12">
        <f t="shared" si="3"/>
        <v>0.74027940482304322</v>
      </c>
      <c r="X11" s="12">
        <f t="shared" si="3"/>
        <v>0.39285916708807661</v>
      </c>
      <c r="Y11" s="12">
        <f t="shared" si="3"/>
        <v>7.2587619145074694E-2</v>
      </c>
      <c r="Z11" s="12"/>
      <c r="AA11" s="12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BA11" s="8"/>
    </row>
    <row r="12" spans="1:53" x14ac:dyDescent="0.25">
      <c r="A12" s="7" t="s">
        <v>37</v>
      </c>
      <c r="B12" s="12">
        <f>B7-B5</f>
        <v>0.13141837770481196</v>
      </c>
      <c r="C12" s="12">
        <f t="shared" ref="C12:Y12" si="4">C7-C5</f>
        <v>0.10735019476004722</v>
      </c>
      <c r="D12" s="12">
        <f t="shared" si="4"/>
        <v>0.11758356349470377</v>
      </c>
      <c r="E12" s="12">
        <f t="shared" si="4"/>
        <v>0.11438351612172985</v>
      </c>
      <c r="F12" s="12">
        <f t="shared" si="4"/>
        <v>9.5035467539451954E-2</v>
      </c>
      <c r="G12" s="12">
        <f t="shared" si="4"/>
        <v>9.0258960442922115E-2</v>
      </c>
      <c r="H12" s="12">
        <f t="shared" si="4"/>
        <v>0.2071913924041261</v>
      </c>
      <c r="I12" s="12">
        <f t="shared" si="4"/>
        <v>0.31436113396354975</v>
      </c>
      <c r="J12" s="12">
        <f t="shared" si="4"/>
        <v>0.28423312506018228</v>
      </c>
      <c r="K12" s="12">
        <f t="shared" si="4"/>
        <v>0.23128383758463467</v>
      </c>
      <c r="L12" s="12">
        <f t="shared" si="4"/>
        <v>0.21649627449271935</v>
      </c>
      <c r="M12" s="12">
        <f t="shared" si="4"/>
        <v>0.21043570597117345</v>
      </c>
      <c r="N12" s="12">
        <f t="shared" si="4"/>
        <v>0.20073128216195124</v>
      </c>
      <c r="O12" s="12">
        <f t="shared" si="4"/>
        <v>0.19565132210451763</v>
      </c>
      <c r="P12" s="12">
        <f t="shared" si="4"/>
        <v>0.20511864261873769</v>
      </c>
      <c r="Q12" s="12">
        <f t="shared" si="4"/>
        <v>0.20233191115085225</v>
      </c>
      <c r="R12" s="12">
        <f t="shared" si="4"/>
        <v>0.20202466471133662</v>
      </c>
      <c r="S12" s="12">
        <f t="shared" si="4"/>
        <v>0.1830777019232035</v>
      </c>
      <c r="T12" s="12">
        <f t="shared" si="4"/>
        <v>0.18670369279701726</v>
      </c>
      <c r="U12" s="12">
        <f t="shared" si="4"/>
        <v>0.201863305017429</v>
      </c>
      <c r="V12" s="12">
        <f t="shared" si="4"/>
        <v>0.20455186359782196</v>
      </c>
      <c r="W12" s="12">
        <f t="shared" si="4"/>
        <v>0.20428836654836624</v>
      </c>
      <c r="X12" s="12">
        <f t="shared" si="4"/>
        <v>0.45923239440801716</v>
      </c>
      <c r="Y12" s="12">
        <f t="shared" si="4"/>
        <v>0.24834657574915583</v>
      </c>
      <c r="Z12" s="12"/>
      <c r="AA12" s="12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BA12" s="8"/>
    </row>
    <row r="13" spans="1:53" x14ac:dyDescent="0.25">
      <c r="A13" s="7" t="s">
        <v>38</v>
      </c>
      <c r="B13" s="12">
        <f>B6-B7</f>
        <v>0.27618585770710813</v>
      </c>
      <c r="C13" s="12">
        <f t="shared" ref="C13:Y13" si="5">C6-C7</f>
        <v>0.12805746835664425</v>
      </c>
      <c r="D13" s="12">
        <f t="shared" si="5"/>
        <v>0.12255086776748969</v>
      </c>
      <c r="E13" s="12">
        <f t="shared" si="5"/>
        <v>0.1155335979016085</v>
      </c>
      <c r="F13" s="12">
        <f t="shared" si="5"/>
        <v>0.11444762533946526</v>
      </c>
      <c r="G13" s="12">
        <f t="shared" si="5"/>
        <v>0.59442991438054493</v>
      </c>
      <c r="H13" s="12">
        <f t="shared" si="5"/>
        <v>0.67397265064608369</v>
      </c>
      <c r="I13" s="12">
        <f t="shared" si="5"/>
        <v>0.52183578655408391</v>
      </c>
      <c r="J13" s="12">
        <f t="shared" si="5"/>
        <v>6.7357840005621394E-2</v>
      </c>
      <c r="K13" s="12">
        <f t="shared" si="5"/>
        <v>5.0473489297243601E-2</v>
      </c>
      <c r="L13" s="12">
        <f t="shared" si="5"/>
        <v>5.5845828329940783E-2</v>
      </c>
      <c r="M13" s="12">
        <f t="shared" si="5"/>
        <v>5.60115745136196E-2</v>
      </c>
      <c r="N13" s="12">
        <f t="shared" si="5"/>
        <v>5.8633174424368439E-2</v>
      </c>
      <c r="O13" s="12">
        <f t="shared" si="5"/>
        <v>6.2807194182997961E-2</v>
      </c>
      <c r="P13" s="12">
        <f t="shared" si="5"/>
        <v>5.5606744465658609E-2</v>
      </c>
      <c r="Q13" s="12">
        <f t="shared" si="5"/>
        <v>5.2988893569371642E-2</v>
      </c>
      <c r="R13" s="12">
        <f t="shared" si="5"/>
        <v>4.7954685936154262E-2</v>
      </c>
      <c r="S13" s="12">
        <f t="shared" si="5"/>
        <v>5.2116770385104982E-2</v>
      </c>
      <c r="T13" s="12">
        <f t="shared" si="5"/>
        <v>4.9389116016547385E-2</v>
      </c>
      <c r="U13" s="12">
        <f t="shared" si="5"/>
        <v>4.5633161129126965E-2</v>
      </c>
      <c r="V13" s="12">
        <f t="shared" si="5"/>
        <v>4.8681513721091751E-2</v>
      </c>
      <c r="W13" s="12">
        <f t="shared" si="5"/>
        <v>5.3871352716599041E-2</v>
      </c>
      <c r="X13" s="12">
        <f t="shared" si="5"/>
        <v>0.14184616386616811</v>
      </c>
      <c r="Y13" s="12">
        <f t="shared" si="5"/>
        <v>0.56328591880961043</v>
      </c>
      <c r="Z13" s="12"/>
      <c r="AA13" s="12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BA13" s="8"/>
    </row>
    <row r="14" spans="1:53" x14ac:dyDescent="0.25">
      <c r="A14" s="7" t="s">
        <v>64</v>
      </c>
      <c r="B14" s="12">
        <f>1-SUM(B11:B13)</f>
        <v>0.52862557847260483</v>
      </c>
      <c r="C14" s="12">
        <f t="shared" ref="C14:Y14" si="6">1-SUM(C11:C13)</f>
        <v>0.69272072394933604</v>
      </c>
      <c r="D14" s="12">
        <f t="shared" si="6"/>
        <v>0.67525957976786688</v>
      </c>
      <c r="E14" s="12">
        <f t="shared" si="6"/>
        <v>0.67589073441202863</v>
      </c>
      <c r="F14" s="12">
        <f t="shared" si="6"/>
        <v>0.70830516396924614</v>
      </c>
      <c r="G14" s="12">
        <f t="shared" si="6"/>
        <v>0.26625348332871401</v>
      </c>
      <c r="H14" s="12">
        <f t="shared" si="6"/>
        <v>7.9953243308178323E-2</v>
      </c>
      <c r="I14" s="12">
        <f t="shared" si="6"/>
        <v>2.4968517017979197E-2</v>
      </c>
      <c r="J14" s="12">
        <f t="shared" si="6"/>
        <v>1.3706246760638585E-3</v>
      </c>
      <c r="K14" s="12">
        <f t="shared" si="6"/>
        <v>1.1425129864188754E-3</v>
      </c>
      <c r="L14" s="12">
        <f t="shared" si="6"/>
        <v>8.3148137389243981E-4</v>
      </c>
      <c r="M14" s="12">
        <f t="shared" si="6"/>
        <v>1.3708023147376291E-3</v>
      </c>
      <c r="N14" s="12">
        <f t="shared" si="6"/>
        <v>1.222817968228429E-3</v>
      </c>
      <c r="O14" s="12">
        <f t="shared" si="6"/>
        <v>1.103335940301764E-3</v>
      </c>
      <c r="P14" s="12">
        <f t="shared" si="6"/>
        <v>6.429783997697891E-4</v>
      </c>
      <c r="Q14" s="12">
        <f t="shared" si="6"/>
        <v>9.0335728579737928E-4</v>
      </c>
      <c r="R14" s="12">
        <f t="shared" si="6"/>
        <v>7.8367089318076566E-5</v>
      </c>
      <c r="S14" s="12">
        <f t="shared" si="6"/>
        <v>5.5080194567225238E-4</v>
      </c>
      <c r="T14" s="12">
        <f t="shared" si="6"/>
        <v>2.3861010763837065E-4</v>
      </c>
      <c r="U14" s="12">
        <f t="shared" si="6"/>
        <v>5.4323496227226542E-4</v>
      </c>
      <c r="V14" s="12">
        <f t="shared" si="6"/>
        <v>7.7105319212544821E-4</v>
      </c>
      <c r="W14" s="12">
        <f t="shared" si="6"/>
        <v>1.5608759119914994E-3</v>
      </c>
      <c r="X14" s="12">
        <f t="shared" si="6"/>
        <v>6.0622746377381187E-3</v>
      </c>
      <c r="Y14" s="12">
        <f t="shared" si="6"/>
        <v>0.11577988629615898</v>
      </c>
      <c r="Z14" s="12"/>
      <c r="AA14" s="12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BA14" s="8"/>
    </row>
    <row r="15" spans="1:53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BA15" s="8"/>
    </row>
    <row r="16" spans="1:53" x14ac:dyDescent="0.2">
      <c r="B16" s="15" t="s">
        <v>68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7" t="s">
        <v>67</v>
      </c>
    </row>
    <row r="17" spans="1:153" ht="15" x14ac:dyDescent="0.25">
      <c r="A17" s="1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8" t="s">
        <v>11</v>
      </c>
      <c r="M17" s="8" t="s">
        <v>12</v>
      </c>
      <c r="N17" s="8" t="s">
        <v>13</v>
      </c>
      <c r="O17" s="8" t="s">
        <v>14</v>
      </c>
      <c r="P17" s="8" t="s">
        <v>15</v>
      </c>
      <c r="Q17" s="8" t="s">
        <v>16</v>
      </c>
      <c r="R17" s="8" t="s">
        <v>17</v>
      </c>
      <c r="S17" s="8" t="s">
        <v>18</v>
      </c>
      <c r="T17" s="8" t="s">
        <v>19</v>
      </c>
      <c r="U17" s="8" t="s">
        <v>20</v>
      </c>
      <c r="V17" s="8" t="s">
        <v>21</v>
      </c>
      <c r="W17" s="8" t="s">
        <v>22</v>
      </c>
      <c r="X17" s="8" t="s">
        <v>23</v>
      </c>
      <c r="Y17" s="8" t="s">
        <v>24</v>
      </c>
      <c r="Z17" s="8"/>
      <c r="AA17" s="1" t="s">
        <v>0</v>
      </c>
      <c r="AB17" s="7" t="s">
        <v>69</v>
      </c>
      <c r="AC17" s="7" t="s">
        <v>40</v>
      </c>
      <c r="AD17" s="7" t="s">
        <v>41</v>
      </c>
      <c r="AE17" s="7" t="s">
        <v>42</v>
      </c>
      <c r="AF17" s="7" t="s">
        <v>43</v>
      </c>
      <c r="AG17" s="7" t="s">
        <v>44</v>
      </c>
      <c r="AH17" s="7" t="s">
        <v>45</v>
      </c>
      <c r="AI17" s="7" t="s">
        <v>46</v>
      </c>
      <c r="AJ17" s="7" t="s">
        <v>47</v>
      </c>
      <c r="AK17" s="7" t="s">
        <v>48</v>
      </c>
      <c r="AL17" s="7" t="s">
        <v>49</v>
      </c>
      <c r="AM17" s="7" t="s">
        <v>50</v>
      </c>
      <c r="AN17" s="7" t="s">
        <v>51</v>
      </c>
      <c r="AO17" s="7" t="s">
        <v>52</v>
      </c>
      <c r="AP17" s="7" t="s">
        <v>53</v>
      </c>
      <c r="AQ17" s="7" t="s">
        <v>54</v>
      </c>
      <c r="AR17" s="7" t="s">
        <v>55</v>
      </c>
      <c r="AS17" s="7" t="s">
        <v>56</v>
      </c>
      <c r="AT17" s="7" t="s">
        <v>57</v>
      </c>
      <c r="AU17" s="7" t="s">
        <v>58</v>
      </c>
      <c r="AV17" s="7" t="s">
        <v>59</v>
      </c>
      <c r="AW17" s="7" t="s">
        <v>60</v>
      </c>
      <c r="AX17" s="7" t="s">
        <v>61</v>
      </c>
      <c r="AY17" s="7" t="s">
        <v>62</v>
      </c>
    </row>
    <row r="18" spans="1:153" ht="15" x14ac:dyDescent="0.25">
      <c r="A18" s="1">
        <v>2894</v>
      </c>
      <c r="B18" s="16">
        <v>6.2931250556779101E-4</v>
      </c>
      <c r="C18" s="16">
        <v>6.8209221937713021E-4</v>
      </c>
      <c r="D18" s="16">
        <v>1.0708135045422687E-3</v>
      </c>
      <c r="E18" s="16">
        <v>5.5466008393508447E-4</v>
      </c>
      <c r="F18" s="16">
        <v>6.345256655857285E-4</v>
      </c>
      <c r="G18" s="16">
        <v>6.9212866207686357E-4</v>
      </c>
      <c r="H18" s="16">
        <v>3.3346597210735936E-4</v>
      </c>
      <c r="I18" s="16">
        <v>2.095359679599729E-4</v>
      </c>
      <c r="J18" s="16">
        <v>1.9196444312121388E-4</v>
      </c>
      <c r="K18" s="16">
        <v>2.3915507163591244E-4</v>
      </c>
      <c r="L18" s="16">
        <v>2.2592543841360089E-4</v>
      </c>
      <c r="M18" s="16">
        <v>1.8562774188899528E-4</v>
      </c>
      <c r="N18" s="16">
        <v>1.9694998050202102E-4</v>
      </c>
      <c r="O18" s="16">
        <v>2.0944738965488616E-4</v>
      </c>
      <c r="P18" s="16">
        <v>2.2380264450717113E-4</v>
      </c>
      <c r="Q18" s="16">
        <v>1.999826858927537E-4</v>
      </c>
      <c r="R18" s="16">
        <v>1.7265829454512829E-4</v>
      </c>
      <c r="S18" s="16">
        <v>1.8197123536490328E-4</v>
      </c>
      <c r="T18" s="16">
        <v>2.5230315185244669E-4</v>
      </c>
      <c r="U18" s="16">
        <v>2.9612959955678991E-4</v>
      </c>
      <c r="V18" s="16">
        <v>4.1348718256022945E-4</v>
      </c>
      <c r="W18" s="16">
        <v>4.6326382524369358E-4</v>
      </c>
      <c r="X18" s="16">
        <v>5.9557814851409526E-4</v>
      </c>
      <c r="Y18" s="16">
        <v>5.1651890060478226E-4</v>
      </c>
      <c r="Z18" s="8"/>
      <c r="AA18" s="1">
        <v>2894</v>
      </c>
      <c r="AB18" s="9">
        <v>80</v>
      </c>
      <c r="AC18" s="9">
        <v>80</v>
      </c>
      <c r="AD18" s="9">
        <v>80</v>
      </c>
      <c r="AE18" s="9">
        <v>80</v>
      </c>
      <c r="AF18" s="9">
        <v>76</v>
      </c>
      <c r="AG18" s="9">
        <v>32</v>
      </c>
      <c r="AH18" s="9">
        <v>32</v>
      </c>
      <c r="AI18" s="9">
        <v>28</v>
      </c>
      <c r="AJ18" s="9">
        <v>5</v>
      </c>
      <c r="AK18" s="9">
        <v>5</v>
      </c>
      <c r="AL18" s="9">
        <v>5</v>
      </c>
      <c r="AM18" s="9">
        <v>5</v>
      </c>
      <c r="AN18" s="9">
        <v>5</v>
      </c>
      <c r="AO18" s="9">
        <v>5</v>
      </c>
      <c r="AP18" s="9">
        <v>5</v>
      </c>
      <c r="AQ18" s="9">
        <v>5</v>
      </c>
      <c r="AR18" s="9">
        <v>5</v>
      </c>
      <c r="AS18" s="9">
        <v>5</v>
      </c>
      <c r="AT18" s="9">
        <v>5</v>
      </c>
      <c r="AU18" s="9">
        <v>5</v>
      </c>
      <c r="AV18" s="9">
        <v>5</v>
      </c>
      <c r="AW18" s="9">
        <v>5</v>
      </c>
      <c r="AX18" s="9">
        <v>5</v>
      </c>
      <c r="AY18" s="9">
        <v>30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</row>
    <row r="19" spans="1:153" ht="15" x14ac:dyDescent="0.25">
      <c r="A19" s="1">
        <v>2956</v>
      </c>
      <c r="B19" s="16">
        <v>5.2914385700767212E-4</v>
      </c>
      <c r="C19" s="16">
        <v>5.0493774787832427E-4</v>
      </c>
      <c r="D19" s="16">
        <v>4.3043978520210382E-4</v>
      </c>
      <c r="E19" s="16">
        <v>6.480045422976871E-4</v>
      </c>
      <c r="F19" s="16">
        <v>3.9396936876764222E-4</v>
      </c>
      <c r="G19" s="16">
        <v>4.3758808373303828E-4</v>
      </c>
      <c r="H19" s="16">
        <v>6.5091800513315649E-4</v>
      </c>
      <c r="I19" s="16">
        <v>4.4621223665406188E-4</v>
      </c>
      <c r="J19" s="16">
        <v>3.8406021378855514E-4</v>
      </c>
      <c r="K19" s="16">
        <v>3.0879246419270945E-4</v>
      </c>
      <c r="L19" s="16">
        <v>2.9730782393724061E-4</v>
      </c>
      <c r="M19" s="16">
        <v>2.6276975451071957E-4</v>
      </c>
      <c r="N19" s="16">
        <v>2.2117948132395707E-4</v>
      </c>
      <c r="O19" s="16">
        <v>2.4132103508831069E-4</v>
      </c>
      <c r="P19" s="16">
        <v>2.6519935534952973E-4</v>
      </c>
      <c r="Q19" s="16">
        <v>2.5674115159679713E-4</v>
      </c>
      <c r="R19" s="16">
        <v>2.6845953965245258E-4</v>
      </c>
      <c r="S19" s="16">
        <v>3.1029503600701029E-4</v>
      </c>
      <c r="T19" s="16">
        <v>4.2932572071646859E-4</v>
      </c>
      <c r="U19" s="16">
        <v>4.6007909634385906E-4</v>
      </c>
      <c r="V19" s="16">
        <v>5.3653221268661912E-4</v>
      </c>
      <c r="W19" s="16">
        <v>5.7530977062553992E-4</v>
      </c>
      <c r="X19" s="16">
        <v>6.5827988597180623E-4</v>
      </c>
      <c r="Y19" s="16">
        <v>5.199993745673068E-4</v>
      </c>
      <c r="Z19" s="8"/>
      <c r="AA19" s="1">
        <v>2956</v>
      </c>
      <c r="AB19" s="9">
        <v>385</v>
      </c>
      <c r="AC19" s="9">
        <v>325</v>
      </c>
      <c r="AD19" s="9">
        <v>265</v>
      </c>
      <c r="AE19" s="9">
        <v>205</v>
      </c>
      <c r="AF19" s="9">
        <v>145</v>
      </c>
      <c r="AG19" s="9">
        <v>85</v>
      </c>
      <c r="AH19" s="9">
        <v>39</v>
      </c>
      <c r="AI19" s="9">
        <v>35</v>
      </c>
      <c r="AJ19" s="9">
        <v>22</v>
      </c>
      <c r="AK19" s="9">
        <v>20</v>
      </c>
      <c r="AL19" s="9">
        <v>17</v>
      </c>
      <c r="AM19" s="9">
        <v>15</v>
      </c>
      <c r="AN19" s="9">
        <v>15</v>
      </c>
      <c r="AO19" s="9">
        <v>18</v>
      </c>
      <c r="AP19" s="9">
        <v>16</v>
      </c>
      <c r="AQ19" s="9">
        <v>14</v>
      </c>
      <c r="AR19" s="9">
        <v>14</v>
      </c>
      <c r="AS19" s="9">
        <v>14</v>
      </c>
      <c r="AT19" s="9">
        <v>17</v>
      </c>
      <c r="AU19" s="9">
        <v>15</v>
      </c>
      <c r="AV19" s="9">
        <v>12</v>
      </c>
      <c r="AW19" s="9">
        <v>16</v>
      </c>
      <c r="AX19" s="9">
        <v>12</v>
      </c>
      <c r="AY19" s="9">
        <v>36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</row>
    <row r="20" spans="1:153" ht="15" x14ac:dyDescent="0.25">
      <c r="A20" s="1">
        <v>4878</v>
      </c>
      <c r="B20" s="16">
        <v>7.0584251855263349E-4</v>
      </c>
      <c r="C20" s="16">
        <v>4.9903815039996748E-4</v>
      </c>
      <c r="D20" s="16">
        <v>3.2910040955026309E-4</v>
      </c>
      <c r="E20" s="16">
        <v>6.8698856639360219E-4</v>
      </c>
      <c r="F20" s="16">
        <v>1.1278014751958919E-3</v>
      </c>
      <c r="G20" s="16">
        <v>1.6171395517437048E-3</v>
      </c>
      <c r="H20" s="16">
        <v>2.0458261720625809E-3</v>
      </c>
      <c r="I20" s="16">
        <v>2.4244067680088957E-3</v>
      </c>
      <c r="J20" s="16">
        <v>1.6690958530151678E-3</v>
      </c>
      <c r="K20" s="16">
        <v>1.4967831871869907E-3</v>
      </c>
      <c r="L20" s="16">
        <v>1.5097323743271647E-3</v>
      </c>
      <c r="M20" s="16">
        <v>1.4861055757039296E-3</v>
      </c>
      <c r="N20" s="16">
        <v>1.4933385118386063E-3</v>
      </c>
      <c r="O20" s="16">
        <v>1.5136693567062019E-3</v>
      </c>
      <c r="P20" s="16">
        <v>1.4319212382532874E-3</v>
      </c>
      <c r="Q20" s="16">
        <v>1.5248112527640027E-3</v>
      </c>
      <c r="R20" s="16">
        <v>1.6243359962860068E-3</v>
      </c>
      <c r="S20" s="16">
        <v>2.0305200923917944E-3</v>
      </c>
      <c r="T20" s="16">
        <v>2.0367127816955668E-3</v>
      </c>
      <c r="U20" s="16">
        <v>2.1337526726278215E-3</v>
      </c>
      <c r="V20" s="16">
        <v>2.0743924637372587E-3</v>
      </c>
      <c r="W20" s="16">
        <v>1.7061373360232077E-3</v>
      </c>
      <c r="X20" s="16">
        <v>1.2898556355458012E-3</v>
      </c>
      <c r="Y20" s="16">
        <v>1.1786192728045371E-3</v>
      </c>
      <c r="Z20" s="8"/>
      <c r="AA20" s="1">
        <v>4878</v>
      </c>
      <c r="AB20" s="9">
        <v>151</v>
      </c>
      <c r="AC20" s="9">
        <v>151</v>
      </c>
      <c r="AD20" s="9">
        <v>201</v>
      </c>
      <c r="AE20" s="9">
        <v>141</v>
      </c>
      <c r="AF20" s="9">
        <v>81</v>
      </c>
      <c r="AG20" s="9">
        <v>48</v>
      </c>
      <c r="AH20" s="9">
        <v>40</v>
      </c>
      <c r="AI20" s="9">
        <v>24</v>
      </c>
      <c r="AJ20" s="9">
        <v>7</v>
      </c>
      <c r="AK20" s="9">
        <v>7</v>
      </c>
      <c r="AL20" s="9">
        <v>7</v>
      </c>
      <c r="AM20" s="9">
        <v>7</v>
      </c>
      <c r="AN20" s="9">
        <v>7</v>
      </c>
      <c r="AO20" s="9">
        <v>7</v>
      </c>
      <c r="AP20" s="9">
        <v>7</v>
      </c>
      <c r="AQ20" s="9">
        <v>7</v>
      </c>
      <c r="AR20" s="9">
        <v>7</v>
      </c>
      <c r="AS20" s="9">
        <v>7</v>
      </c>
      <c r="AT20" s="9">
        <v>7</v>
      </c>
      <c r="AU20" s="9">
        <v>7</v>
      </c>
      <c r="AV20" s="9">
        <v>7</v>
      </c>
      <c r="AW20" s="9">
        <v>7</v>
      </c>
      <c r="AX20" s="9">
        <v>10</v>
      </c>
      <c r="AY20" s="9">
        <v>37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</row>
    <row r="21" spans="1:153" ht="15" x14ac:dyDescent="0.25">
      <c r="A21" s="1">
        <v>8222</v>
      </c>
      <c r="B21" s="16">
        <v>2.7850829435621012E-3</v>
      </c>
      <c r="C21" s="16">
        <v>3.507546806225989E-3</v>
      </c>
      <c r="D21" s="16">
        <v>2.8673865168434231E-3</v>
      </c>
      <c r="E21" s="16">
        <v>3.473430118518096E-3</v>
      </c>
      <c r="F21" s="16">
        <v>3.815617157067166E-3</v>
      </c>
      <c r="G21" s="16">
        <v>1.7073224772877129E-3</v>
      </c>
      <c r="H21" s="16">
        <v>2.1161332332800134E-3</v>
      </c>
      <c r="I21" s="16">
        <v>2.0056459256592753E-3</v>
      </c>
      <c r="J21" s="16">
        <v>1.5260352070327094E-3</v>
      </c>
      <c r="K21" s="16">
        <v>1.4352146882488893E-3</v>
      </c>
      <c r="L21" s="16">
        <v>1.3546363614543001E-3</v>
      </c>
      <c r="M21" s="16">
        <v>1.3926124996419635E-3</v>
      </c>
      <c r="N21" s="16">
        <v>1.305547346838042E-3</v>
      </c>
      <c r="O21" s="16">
        <v>1.3211040909913176E-3</v>
      </c>
      <c r="P21" s="16">
        <v>1.2522415795714083E-3</v>
      </c>
      <c r="Q21" s="16">
        <v>1.303962716600902E-3</v>
      </c>
      <c r="R21" s="16">
        <v>1.3837836306453673E-3</v>
      </c>
      <c r="S21" s="16">
        <v>1.7391683813814669E-3</v>
      </c>
      <c r="T21" s="16">
        <v>2.1278002630631498E-3</v>
      </c>
      <c r="U21" s="16">
        <v>2.3884790076006434E-3</v>
      </c>
      <c r="V21" s="16">
        <v>2.494574341805487E-3</v>
      </c>
      <c r="W21" s="16">
        <v>2.7337307905029549E-3</v>
      </c>
      <c r="X21" s="16">
        <v>3.1219373696426116E-3</v>
      </c>
      <c r="Y21" s="16">
        <v>3.2260044804901795E-3</v>
      </c>
      <c r="Z21" s="8"/>
      <c r="AA21" s="1">
        <v>8222</v>
      </c>
      <c r="AB21" s="9">
        <v>46</v>
      </c>
      <c r="AC21" s="9">
        <v>46</v>
      </c>
      <c r="AD21" s="9">
        <v>46</v>
      </c>
      <c r="AE21" s="9">
        <v>46</v>
      </c>
      <c r="AF21" s="9">
        <v>46</v>
      </c>
      <c r="AG21" s="9">
        <v>33</v>
      </c>
      <c r="AH21" s="9">
        <v>24</v>
      </c>
      <c r="AI21" s="9">
        <v>22</v>
      </c>
      <c r="AJ21" s="9">
        <v>6</v>
      </c>
      <c r="AK21" s="9">
        <v>6</v>
      </c>
      <c r="AL21" s="9">
        <v>6</v>
      </c>
      <c r="AM21" s="9">
        <v>6</v>
      </c>
      <c r="AN21" s="9">
        <v>6</v>
      </c>
      <c r="AO21" s="9">
        <v>6</v>
      </c>
      <c r="AP21" s="9">
        <v>6</v>
      </c>
      <c r="AQ21" s="9">
        <v>6</v>
      </c>
      <c r="AR21" s="9">
        <v>6</v>
      </c>
      <c r="AS21" s="9">
        <v>6</v>
      </c>
      <c r="AT21" s="9">
        <v>6</v>
      </c>
      <c r="AU21" s="9">
        <v>6</v>
      </c>
      <c r="AV21" s="9">
        <v>6</v>
      </c>
      <c r="AW21" s="9">
        <v>6</v>
      </c>
      <c r="AX21" s="9">
        <v>16</v>
      </c>
      <c r="AY21" s="9">
        <v>25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</row>
    <row r="22" spans="1:153" ht="15" x14ac:dyDescent="0.25">
      <c r="A22" s="1">
        <v>8267</v>
      </c>
      <c r="B22" s="16">
        <v>3.3664082054136743E-3</v>
      </c>
      <c r="C22" s="16">
        <v>3.063944491161744E-3</v>
      </c>
      <c r="D22" s="16">
        <v>3.3425907344114395E-3</v>
      </c>
      <c r="E22" s="16">
        <v>3.3399341460729386E-3</v>
      </c>
      <c r="F22" s="16">
        <v>3.2845937595713803E-3</v>
      </c>
      <c r="G22" s="16">
        <v>2.6067342602273265E-3</v>
      </c>
      <c r="H22" s="16">
        <v>2.6825806308946073E-3</v>
      </c>
      <c r="I22" s="16">
        <v>4.655804486150771E-3</v>
      </c>
      <c r="J22" s="16">
        <v>4.868809889965223E-3</v>
      </c>
      <c r="K22" s="16">
        <v>4.6840291204178304E-3</v>
      </c>
      <c r="L22" s="16">
        <v>4.7253259539330045E-3</v>
      </c>
      <c r="M22" s="16">
        <v>4.7087070434303942E-3</v>
      </c>
      <c r="N22" s="16">
        <v>4.7653778362849427E-3</v>
      </c>
      <c r="O22" s="16">
        <v>4.5423308258469401E-3</v>
      </c>
      <c r="P22" s="16">
        <v>4.8214579885012716E-3</v>
      </c>
      <c r="Q22" s="16">
        <v>4.8963965871816903E-3</v>
      </c>
      <c r="R22" s="16">
        <v>4.9877016130540448E-3</v>
      </c>
      <c r="S22" s="16">
        <v>5.1449883131383864E-3</v>
      </c>
      <c r="T22" s="16">
        <v>4.7061741146871804E-3</v>
      </c>
      <c r="U22" s="16">
        <v>4.4645598521382921E-3</v>
      </c>
      <c r="V22" s="16">
        <v>4.3145614322891114E-3</v>
      </c>
      <c r="W22" s="16">
        <v>4.2728891371209598E-3</v>
      </c>
      <c r="X22" s="16">
        <v>3.9412001631513559E-3</v>
      </c>
      <c r="Y22" s="16">
        <v>3.7150167653152892E-3</v>
      </c>
      <c r="Z22" s="8"/>
      <c r="AA22" s="1">
        <v>8267</v>
      </c>
      <c r="AB22" s="9">
        <v>32</v>
      </c>
      <c r="AC22" s="9">
        <v>48</v>
      </c>
      <c r="AD22" s="9">
        <v>48</v>
      </c>
      <c r="AE22" s="9">
        <v>48</v>
      </c>
      <c r="AF22" s="9">
        <v>48</v>
      </c>
      <c r="AG22" s="9">
        <v>42</v>
      </c>
      <c r="AH22" s="9">
        <v>25</v>
      </c>
      <c r="AI22" s="9">
        <v>24</v>
      </c>
      <c r="AJ22" s="9">
        <v>13</v>
      </c>
      <c r="AK22" s="9">
        <v>5</v>
      </c>
      <c r="AL22" s="9">
        <v>3</v>
      </c>
      <c r="AM22" s="9">
        <v>3</v>
      </c>
      <c r="AN22" s="9">
        <v>3</v>
      </c>
      <c r="AO22" s="9">
        <v>3</v>
      </c>
      <c r="AP22" s="9">
        <v>3</v>
      </c>
      <c r="AQ22" s="9">
        <v>3</v>
      </c>
      <c r="AR22" s="9">
        <v>3</v>
      </c>
      <c r="AS22" s="9">
        <v>3</v>
      </c>
      <c r="AT22" s="9">
        <v>3</v>
      </c>
      <c r="AU22" s="9">
        <v>3</v>
      </c>
      <c r="AV22" s="9">
        <v>6</v>
      </c>
      <c r="AW22" s="9">
        <v>5</v>
      </c>
      <c r="AX22" s="9">
        <v>5</v>
      </c>
      <c r="AY22" s="9">
        <v>24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</row>
    <row r="23" spans="1:153" ht="15" x14ac:dyDescent="0.25">
      <c r="A23" s="1">
        <v>10845</v>
      </c>
      <c r="B23" s="16">
        <v>9.6116433120157913E-3</v>
      </c>
      <c r="C23" s="16">
        <v>8.428451274539249E-3</v>
      </c>
      <c r="D23" s="16">
        <v>1.0138714520710187E-2</v>
      </c>
      <c r="E23" s="16">
        <v>8.8366479746827022E-3</v>
      </c>
      <c r="F23" s="16">
        <v>7.9844814164827319E-3</v>
      </c>
      <c r="G23" s="16">
        <v>3.2202665929409614E-3</v>
      </c>
      <c r="H23" s="16">
        <v>5.0038775215348183E-3</v>
      </c>
      <c r="I23" s="16">
        <v>5.7478274255332307E-3</v>
      </c>
      <c r="J23" s="16">
        <v>5.6873490505855769E-3</v>
      </c>
      <c r="K23" s="16">
        <v>5.6577851541218058E-3</v>
      </c>
      <c r="L23" s="16">
        <v>5.4558022069014969E-3</v>
      </c>
      <c r="M23" s="16">
        <v>4.8840814931015034E-3</v>
      </c>
      <c r="N23" s="16">
        <v>5.0982110556529077E-3</v>
      </c>
      <c r="O23" s="16">
        <v>5.1085042551896704E-3</v>
      </c>
      <c r="P23" s="16">
        <v>5.1636824967414814E-3</v>
      </c>
      <c r="Q23" s="16">
        <v>4.9908230222403087E-3</v>
      </c>
      <c r="R23" s="16">
        <v>5.3067238346048368E-3</v>
      </c>
      <c r="S23" s="16">
        <v>5.7564749235242173E-3</v>
      </c>
      <c r="T23" s="16">
        <v>6.450215885160912E-3</v>
      </c>
      <c r="U23" s="16">
        <v>6.1304648076969878E-3</v>
      </c>
      <c r="V23" s="16">
        <v>6.7757406322730748E-3</v>
      </c>
      <c r="W23" s="16">
        <v>7.66909563848708E-3</v>
      </c>
      <c r="X23" s="16">
        <v>8.071056815605682E-3</v>
      </c>
      <c r="Y23" s="16">
        <v>9.4575858853196693E-3</v>
      </c>
      <c r="Z23" s="8"/>
      <c r="AA23" s="1">
        <v>10845</v>
      </c>
      <c r="AB23" s="9">
        <v>30</v>
      </c>
      <c r="AC23" s="9">
        <v>30</v>
      </c>
      <c r="AD23" s="9">
        <v>30</v>
      </c>
      <c r="AE23" s="9">
        <v>30</v>
      </c>
      <c r="AF23" s="9">
        <v>30</v>
      </c>
      <c r="AG23" s="9">
        <v>30</v>
      </c>
      <c r="AH23" s="9">
        <v>30</v>
      </c>
      <c r="AI23" s="9">
        <v>12</v>
      </c>
      <c r="AJ23" s="9">
        <v>2</v>
      </c>
      <c r="AK23" s="9">
        <v>2</v>
      </c>
      <c r="AL23" s="9">
        <v>2</v>
      </c>
      <c r="AM23" s="9">
        <v>2</v>
      </c>
      <c r="AN23" s="9">
        <v>2</v>
      </c>
      <c r="AO23" s="9">
        <v>2</v>
      </c>
      <c r="AP23" s="9">
        <v>2</v>
      </c>
      <c r="AQ23" s="9">
        <v>2</v>
      </c>
      <c r="AR23" s="9">
        <v>2</v>
      </c>
      <c r="AS23" s="9">
        <v>2</v>
      </c>
      <c r="AT23" s="9">
        <v>2</v>
      </c>
      <c r="AU23" s="9">
        <v>2</v>
      </c>
      <c r="AV23" s="9">
        <v>2</v>
      </c>
      <c r="AW23" s="9">
        <v>2</v>
      </c>
      <c r="AX23" s="9">
        <v>12</v>
      </c>
      <c r="AY23" s="9">
        <v>30</v>
      </c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ht="15" x14ac:dyDescent="0.25">
      <c r="A24" s="1">
        <v>13349</v>
      </c>
      <c r="B24" s="16">
        <v>3.07746046719743E-4</v>
      </c>
      <c r="C24" s="16">
        <v>5.1937625733767731E-4</v>
      </c>
      <c r="D24" s="16">
        <v>5.9201911079835438E-4</v>
      </c>
      <c r="E24" s="16">
        <v>5.3104921964683242E-4</v>
      </c>
      <c r="F24" s="16">
        <v>5.213373069244008E-4</v>
      </c>
      <c r="G24" s="16">
        <v>7.8704004553957051E-4</v>
      </c>
      <c r="H24" s="16">
        <v>6.0598573916884925E-4</v>
      </c>
      <c r="I24" s="16">
        <v>4.0473475091979799E-4</v>
      </c>
      <c r="J24" s="16">
        <v>5.3403365918142359E-4</v>
      </c>
      <c r="K24" s="16">
        <v>6.318874577123881E-4</v>
      </c>
      <c r="L24" s="16">
        <v>6.2643652589432989E-4</v>
      </c>
      <c r="M24" s="16">
        <v>6.0897432948770294E-4</v>
      </c>
      <c r="N24" s="16">
        <v>5.4712493249739491E-4</v>
      </c>
      <c r="O24" s="16">
        <v>5.6327438099695133E-4</v>
      </c>
      <c r="P24" s="16">
        <v>5.5267240256963316E-4</v>
      </c>
      <c r="Q24" s="16">
        <v>5.095596809093411E-4</v>
      </c>
      <c r="R24" s="16">
        <v>4.3622354753010287E-4</v>
      </c>
      <c r="S24" s="16">
        <v>3.3072335417813544E-4</v>
      </c>
      <c r="T24" s="16">
        <v>2.9927143082412311E-4</v>
      </c>
      <c r="U24" s="16">
        <v>2.8638426715936694E-4</v>
      </c>
      <c r="V24" s="16">
        <v>2.7036864658142425E-4</v>
      </c>
      <c r="W24" s="16">
        <v>2.9259239842380447E-4</v>
      </c>
      <c r="X24" s="16">
        <v>2.5182477408545719E-4</v>
      </c>
      <c r="Y24" s="16">
        <v>2.5575472449098643E-4</v>
      </c>
      <c r="Z24" s="8"/>
      <c r="AA24" s="1">
        <v>13349</v>
      </c>
      <c r="AB24" s="9">
        <v>309</v>
      </c>
      <c r="AC24" s="9">
        <v>249</v>
      </c>
      <c r="AD24" s="9">
        <v>189</v>
      </c>
      <c r="AE24" s="9">
        <v>129</v>
      </c>
      <c r="AF24" s="9">
        <v>69</v>
      </c>
      <c r="AG24" s="9">
        <v>39</v>
      </c>
      <c r="AH24" s="9">
        <v>41</v>
      </c>
      <c r="AI24" s="9">
        <v>28</v>
      </c>
      <c r="AJ24" s="9">
        <v>12</v>
      </c>
      <c r="AK24" s="9">
        <v>12</v>
      </c>
      <c r="AL24" s="9">
        <v>25</v>
      </c>
      <c r="AM24" s="9">
        <v>15</v>
      </c>
      <c r="AN24" s="9">
        <v>24</v>
      </c>
      <c r="AO24" s="9">
        <v>24</v>
      </c>
      <c r="AP24" s="9">
        <v>15</v>
      </c>
      <c r="AQ24" s="9">
        <v>11</v>
      </c>
      <c r="AR24" s="9">
        <v>13</v>
      </c>
      <c r="AS24" s="9">
        <v>14</v>
      </c>
      <c r="AT24" s="9">
        <v>11</v>
      </c>
      <c r="AU24" s="9">
        <v>15</v>
      </c>
      <c r="AV24" s="9">
        <v>25</v>
      </c>
      <c r="AW24" s="9">
        <v>20</v>
      </c>
      <c r="AX24" s="9">
        <v>15</v>
      </c>
      <c r="AY24" s="9">
        <v>41</v>
      </c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 ht="15" x14ac:dyDescent="0.25">
      <c r="A25" s="1">
        <v>14093</v>
      </c>
      <c r="B25" s="16">
        <v>1.5274740985990706E-3</v>
      </c>
      <c r="C25" s="16">
        <v>1.5047077750777425E-3</v>
      </c>
      <c r="D25" s="16">
        <v>2.0384494441231808E-3</v>
      </c>
      <c r="E25" s="16">
        <v>1.9315828712328689E-3</v>
      </c>
      <c r="F25" s="16">
        <v>9.8166863130706434E-4</v>
      </c>
      <c r="G25" s="16">
        <v>1.3378684422952702E-3</v>
      </c>
      <c r="H25" s="16">
        <v>1.6247629174951828E-3</v>
      </c>
      <c r="I25" s="16">
        <v>2.7019664685461204E-3</v>
      </c>
      <c r="J25" s="16">
        <v>2.9396494922979185E-3</v>
      </c>
      <c r="K25" s="16">
        <v>2.8328528416782543E-3</v>
      </c>
      <c r="L25" s="16">
        <v>2.8481572143589178E-3</v>
      </c>
      <c r="M25" s="16">
        <v>2.7846984017505607E-3</v>
      </c>
      <c r="N25" s="16">
        <v>2.945104371221645E-3</v>
      </c>
      <c r="O25" s="16">
        <v>2.7382665502540329E-3</v>
      </c>
      <c r="P25" s="16">
        <v>2.9311275272607823E-3</v>
      </c>
      <c r="Q25" s="16">
        <v>2.9118253644504545E-3</v>
      </c>
      <c r="R25" s="16">
        <v>2.8325966692592684E-3</v>
      </c>
      <c r="S25" s="16">
        <v>2.8125098860055783E-3</v>
      </c>
      <c r="T25" s="16">
        <v>2.5662057098307877E-3</v>
      </c>
      <c r="U25" s="16">
        <v>2.3066475706932333E-3</v>
      </c>
      <c r="V25" s="16">
        <v>2.2054130761896937E-3</v>
      </c>
      <c r="W25" s="16">
        <v>2.1592367964188026E-3</v>
      </c>
      <c r="X25" s="16">
        <v>1.928651013710531E-3</v>
      </c>
      <c r="Y25" s="16">
        <v>1.5799108188706873E-3</v>
      </c>
      <c r="Z25" s="8"/>
      <c r="AA25" s="1">
        <v>14093</v>
      </c>
      <c r="AB25" s="9">
        <v>33</v>
      </c>
      <c r="AC25" s="9">
        <v>56</v>
      </c>
      <c r="AD25" s="9">
        <v>56</v>
      </c>
      <c r="AE25" s="9">
        <v>56</v>
      </c>
      <c r="AF25" s="9">
        <v>56</v>
      </c>
      <c r="AG25" s="9">
        <v>44</v>
      </c>
      <c r="AH25" s="9">
        <v>19</v>
      </c>
      <c r="AI25" s="9">
        <v>19</v>
      </c>
      <c r="AJ25" s="9">
        <v>11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24</v>
      </c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</row>
    <row r="26" spans="1:153" ht="15" x14ac:dyDescent="0.25">
      <c r="A26" s="1">
        <v>14315</v>
      </c>
      <c r="B26" s="16">
        <v>8.5162974576900082E-4</v>
      </c>
      <c r="C26" s="16">
        <v>1.3231599670389625E-5</v>
      </c>
      <c r="D26" s="16">
        <v>2.8555741599810106E-5</v>
      </c>
      <c r="E26" s="16">
        <v>3.7077389013311063E-5</v>
      </c>
      <c r="F26" s="16">
        <v>7.9919483299888778E-4</v>
      </c>
      <c r="G26" s="16">
        <v>1.2011127517357713E-3</v>
      </c>
      <c r="H26" s="16">
        <v>7.5349030253878081E-4</v>
      </c>
      <c r="I26" s="16">
        <v>4.4343730979222006E-4</v>
      </c>
      <c r="J26" s="16">
        <v>4.8954259546829819E-4</v>
      </c>
      <c r="K26" s="16">
        <v>5.3196930555539422E-4</v>
      </c>
      <c r="L26" s="16">
        <v>5.2501495382029637E-4</v>
      </c>
      <c r="M26" s="16">
        <v>5.4059566190974777E-4</v>
      </c>
      <c r="N26" s="16">
        <v>5.9741247758349724E-4</v>
      </c>
      <c r="O26" s="16">
        <v>5.5086436231644917E-4</v>
      </c>
      <c r="P26" s="16">
        <v>5.0912056806254921E-4</v>
      </c>
      <c r="Q26" s="16">
        <v>5.3659100812053712E-4</v>
      </c>
      <c r="R26" s="16">
        <v>5.0866868118196824E-4</v>
      </c>
      <c r="S26" s="16">
        <v>3.7699516200964374E-4</v>
      </c>
      <c r="T26" s="16">
        <v>2.3250106618599104E-4</v>
      </c>
      <c r="U26" s="16">
        <v>1.9186838674221024E-4</v>
      </c>
      <c r="V26" s="16">
        <v>2.270313563057818E-4</v>
      </c>
      <c r="W26" s="16">
        <v>1.4462586070567113E-4</v>
      </c>
      <c r="X26" s="16">
        <v>1.4217843661588707E-4</v>
      </c>
      <c r="Y26" s="16">
        <v>2.533140021727703E-4</v>
      </c>
      <c r="Z26" s="8"/>
      <c r="AA26" s="1">
        <v>14315</v>
      </c>
      <c r="AB26" s="9">
        <v>98</v>
      </c>
      <c r="AC26" s="9">
        <v>98</v>
      </c>
      <c r="AD26" s="9">
        <v>98</v>
      </c>
      <c r="AE26" s="9">
        <v>143</v>
      </c>
      <c r="AF26" s="9">
        <v>83</v>
      </c>
      <c r="AG26" s="9">
        <v>64</v>
      </c>
      <c r="AH26" s="9">
        <v>38</v>
      </c>
      <c r="AI26" s="9">
        <v>18</v>
      </c>
      <c r="AJ26" s="9">
        <v>21</v>
      </c>
      <c r="AK26" s="9">
        <v>21</v>
      </c>
      <c r="AL26" s="9">
        <v>21</v>
      </c>
      <c r="AM26" s="9">
        <v>23</v>
      </c>
      <c r="AN26" s="9">
        <v>22</v>
      </c>
      <c r="AO26" s="9">
        <v>20</v>
      </c>
      <c r="AP26" s="9">
        <v>20</v>
      </c>
      <c r="AQ26" s="9">
        <v>19</v>
      </c>
      <c r="AR26" s="9">
        <v>20</v>
      </c>
      <c r="AS26" s="9">
        <v>20</v>
      </c>
      <c r="AT26" s="9">
        <v>19</v>
      </c>
      <c r="AU26" s="9">
        <v>22</v>
      </c>
      <c r="AV26" s="9">
        <v>21</v>
      </c>
      <c r="AW26" s="9">
        <v>20</v>
      </c>
      <c r="AX26" s="9">
        <v>23</v>
      </c>
      <c r="AY26" s="9">
        <v>38</v>
      </c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</row>
    <row r="27" spans="1:153" ht="15" x14ac:dyDescent="0.25">
      <c r="A27" s="1">
        <v>15998</v>
      </c>
      <c r="B27" s="16">
        <v>3.4319757648694008E-3</v>
      </c>
      <c r="C27" s="16">
        <v>6.2410227609328763E-3</v>
      </c>
      <c r="D27" s="16">
        <v>7.4100921253816695E-3</v>
      </c>
      <c r="E27" s="16">
        <v>9.8452321987808934E-3</v>
      </c>
      <c r="F27" s="16">
        <v>7.17447765284076E-3</v>
      </c>
      <c r="G27" s="16">
        <v>3.6501509609694689E-3</v>
      </c>
      <c r="H27" s="16">
        <v>3.0504412557839193E-3</v>
      </c>
      <c r="I27" s="16">
        <v>3.0669506844919082E-3</v>
      </c>
      <c r="J27" s="16">
        <v>3.9179046827223733E-3</v>
      </c>
      <c r="K27" s="16">
        <v>4.6103908149282479E-3</v>
      </c>
      <c r="L27" s="16">
        <v>5.1251407389454138E-3</v>
      </c>
      <c r="M27" s="16">
        <v>5.2848884721674576E-3</v>
      </c>
      <c r="N27" s="16">
        <v>5.16287400428959E-3</v>
      </c>
      <c r="O27" s="16">
        <v>5.2966602809106584E-3</v>
      </c>
      <c r="P27" s="16">
        <v>5.0909993983184014E-3</v>
      </c>
      <c r="Q27" s="16">
        <v>5.3337343568994645E-3</v>
      </c>
      <c r="R27" s="16">
        <v>5.1824733709996615E-3</v>
      </c>
      <c r="S27" s="16">
        <v>4.0432108700895466E-3</v>
      </c>
      <c r="T27" s="16">
        <v>3.861449192351111E-3</v>
      </c>
      <c r="U27" s="16">
        <v>2.8444539590896508E-3</v>
      </c>
      <c r="V27" s="16">
        <v>2.5601337324824909E-3</v>
      </c>
      <c r="W27" s="16">
        <v>2.533859880144687E-3</v>
      </c>
      <c r="X27" s="16">
        <v>2.7061772686585062E-3</v>
      </c>
      <c r="Y27" s="16">
        <v>3.1406280541715374E-3</v>
      </c>
      <c r="Z27" s="8"/>
      <c r="AA27" s="1">
        <v>15998</v>
      </c>
      <c r="AB27" s="9">
        <v>20</v>
      </c>
      <c r="AC27" s="9">
        <v>20</v>
      </c>
      <c r="AD27" s="9">
        <v>20</v>
      </c>
      <c r="AE27" s="9">
        <v>20</v>
      </c>
      <c r="AF27" s="9">
        <v>20</v>
      </c>
      <c r="AG27" s="9">
        <v>20</v>
      </c>
      <c r="AH27" s="9">
        <v>20</v>
      </c>
      <c r="AI27" s="9">
        <v>11</v>
      </c>
      <c r="AJ27" s="9">
        <v>9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9</v>
      </c>
      <c r="AX27" s="9">
        <v>9</v>
      </c>
      <c r="AY27" s="9">
        <v>20</v>
      </c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</row>
    <row r="28" spans="1:153" ht="15" x14ac:dyDescent="0.25">
      <c r="A28" s="1">
        <v>16660</v>
      </c>
      <c r="B28" s="16">
        <v>1.0404063993193421E-3</v>
      </c>
      <c r="C28" s="16">
        <v>1.6456190081646407E-3</v>
      </c>
      <c r="D28" s="16">
        <v>2.3901268452165918E-3</v>
      </c>
      <c r="E28" s="16">
        <v>2.7515628882611022E-3</v>
      </c>
      <c r="F28" s="16">
        <v>1.8153523984228395E-3</v>
      </c>
      <c r="G28" s="16">
        <v>1.2117379584812053E-3</v>
      </c>
      <c r="H28" s="16">
        <v>1.7174352158077478E-3</v>
      </c>
      <c r="I28" s="16">
        <v>9.9805588319865882E-4</v>
      </c>
      <c r="J28" s="16">
        <v>1.7235310793866983E-3</v>
      </c>
      <c r="K28" s="16">
        <v>1.6710776026809407E-3</v>
      </c>
      <c r="L28" s="16">
        <v>1.5553687699619914E-3</v>
      </c>
      <c r="M28" s="16">
        <v>1.598660676917411E-3</v>
      </c>
      <c r="N28" s="16">
        <v>1.5353345766225177E-3</v>
      </c>
      <c r="O28" s="16">
        <v>1.6066841040829351E-3</v>
      </c>
      <c r="P28" s="16">
        <v>1.6596190222483232E-3</v>
      </c>
      <c r="Q28" s="16">
        <v>1.6056703272595881E-3</v>
      </c>
      <c r="R28" s="16">
        <v>1.5724512603410134E-3</v>
      </c>
      <c r="S28" s="16">
        <v>1.7837326919876661E-3</v>
      </c>
      <c r="T28" s="16">
        <v>1.95064003473255E-3</v>
      </c>
      <c r="U28" s="16">
        <v>2.0369994991119825E-3</v>
      </c>
      <c r="V28" s="16">
        <v>1.2701520100878115E-3</v>
      </c>
      <c r="W28" s="16">
        <v>9.8499017039075211E-4</v>
      </c>
      <c r="X28" s="16">
        <v>1.129314471771113E-3</v>
      </c>
      <c r="Y28" s="16">
        <v>1.258391599589366E-3</v>
      </c>
      <c r="Z28" s="8"/>
      <c r="AA28" s="1">
        <v>16660</v>
      </c>
      <c r="AB28" s="9">
        <v>38</v>
      </c>
      <c r="AC28" s="9">
        <v>60</v>
      </c>
      <c r="AD28" s="9">
        <v>60</v>
      </c>
      <c r="AE28" s="9">
        <v>60</v>
      </c>
      <c r="AF28" s="9">
        <v>60</v>
      </c>
      <c r="AG28" s="9">
        <v>40</v>
      </c>
      <c r="AH28" s="9">
        <v>30</v>
      </c>
      <c r="AI28" s="9">
        <v>19</v>
      </c>
      <c r="AJ28" s="9">
        <v>16</v>
      </c>
      <c r="AK28" s="9">
        <v>13</v>
      </c>
      <c r="AL28" s="9">
        <v>13</v>
      </c>
      <c r="AM28" s="9">
        <v>13</v>
      </c>
      <c r="AN28" s="9">
        <v>13</v>
      </c>
      <c r="AO28" s="9">
        <v>13</v>
      </c>
      <c r="AP28" s="9">
        <v>13</v>
      </c>
      <c r="AQ28" s="9">
        <v>13</v>
      </c>
      <c r="AR28" s="9">
        <v>13</v>
      </c>
      <c r="AS28" s="9">
        <v>13</v>
      </c>
      <c r="AT28" s="9">
        <v>13</v>
      </c>
      <c r="AU28" s="9">
        <v>13</v>
      </c>
      <c r="AV28" s="9">
        <v>13</v>
      </c>
      <c r="AW28" s="9">
        <v>16</v>
      </c>
      <c r="AX28" s="9">
        <v>26</v>
      </c>
      <c r="AY28" s="9">
        <v>29</v>
      </c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</row>
    <row r="29" spans="1:153" ht="15" x14ac:dyDescent="0.25">
      <c r="A29" s="1">
        <v>18508</v>
      </c>
      <c r="B29" s="16">
        <v>2.1817053601422458E-3</v>
      </c>
      <c r="C29" s="16">
        <v>4.6389837349636634E-4</v>
      </c>
      <c r="D29" s="16">
        <v>4.9000769675238006E-4</v>
      </c>
      <c r="E29" s="16">
        <v>5.150939263376509E-4</v>
      </c>
      <c r="F29" s="16">
        <v>1.9867158917345777E-3</v>
      </c>
      <c r="G29" s="16">
        <v>3.0289179955351681E-3</v>
      </c>
      <c r="H29" s="16">
        <v>4.5321307307804566E-3</v>
      </c>
      <c r="I29" s="16">
        <v>5.0233035399567917E-3</v>
      </c>
      <c r="J29" s="16">
        <v>4.2465889914577335E-3</v>
      </c>
      <c r="K29" s="16">
        <v>3.8034314054487622E-3</v>
      </c>
      <c r="L29" s="16">
        <v>4.0094169913839281E-3</v>
      </c>
      <c r="M29" s="16">
        <v>4.0078420043631159E-3</v>
      </c>
      <c r="N29" s="16">
        <v>4.0128972413791732E-3</v>
      </c>
      <c r="O29" s="16">
        <v>3.957658620813851E-3</v>
      </c>
      <c r="P29" s="16">
        <v>3.9708485694062538E-3</v>
      </c>
      <c r="Q29" s="16">
        <v>4.0019033731322111E-3</v>
      </c>
      <c r="R29" s="16">
        <v>4.5399508034657783E-3</v>
      </c>
      <c r="S29" s="16">
        <v>5.0239176935603707E-3</v>
      </c>
      <c r="T29" s="16">
        <v>4.8676312561703556E-3</v>
      </c>
      <c r="U29" s="16">
        <v>4.3431475648662626E-3</v>
      </c>
      <c r="V29" s="16">
        <v>3.863997671233571E-3</v>
      </c>
      <c r="W29" s="16">
        <v>3.2554742615109604E-3</v>
      </c>
      <c r="X29" s="16">
        <v>2.7135099703051446E-3</v>
      </c>
      <c r="Y29" s="16">
        <v>2.1412434466937269E-3</v>
      </c>
      <c r="Z29" s="8"/>
      <c r="AA29" s="1">
        <v>18508</v>
      </c>
      <c r="AB29" s="9">
        <v>50</v>
      </c>
      <c r="AC29" s="9">
        <v>118</v>
      </c>
      <c r="AD29" s="9">
        <v>118</v>
      </c>
      <c r="AE29" s="9">
        <v>142</v>
      </c>
      <c r="AF29" s="9">
        <v>82</v>
      </c>
      <c r="AG29" s="9">
        <v>42</v>
      </c>
      <c r="AH29" s="9">
        <v>28</v>
      </c>
      <c r="AI29" s="9">
        <v>24</v>
      </c>
      <c r="AJ29" s="9">
        <v>2</v>
      </c>
      <c r="AK29" s="9">
        <v>2</v>
      </c>
      <c r="AL29" s="9">
        <v>2</v>
      </c>
      <c r="AM29" s="9">
        <v>2</v>
      </c>
      <c r="AN29" s="9">
        <v>2</v>
      </c>
      <c r="AO29" s="9">
        <v>2</v>
      </c>
      <c r="AP29" s="9">
        <v>2</v>
      </c>
      <c r="AQ29" s="9">
        <v>2</v>
      </c>
      <c r="AR29" s="9">
        <v>2</v>
      </c>
      <c r="AS29" s="9">
        <v>2</v>
      </c>
      <c r="AT29" s="9">
        <v>2</v>
      </c>
      <c r="AU29" s="9">
        <v>2</v>
      </c>
      <c r="AV29" s="9">
        <v>2</v>
      </c>
      <c r="AW29" s="9">
        <v>2</v>
      </c>
      <c r="AX29" s="9">
        <v>2</v>
      </c>
      <c r="AY29" s="9">
        <v>26</v>
      </c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</row>
    <row r="30" spans="1:153" ht="15" x14ac:dyDescent="0.25">
      <c r="A30" s="1">
        <v>19752</v>
      </c>
      <c r="B30" s="16">
        <v>7.8914957708541055E-4</v>
      </c>
      <c r="C30" s="16">
        <v>8.0947373471183467E-4</v>
      </c>
      <c r="D30" s="16">
        <v>9.6323722427600394E-4</v>
      </c>
      <c r="E30" s="16">
        <v>6.5644183965179223E-4</v>
      </c>
      <c r="F30" s="16">
        <v>6.2108210268446175E-4</v>
      </c>
      <c r="G30" s="16">
        <v>5.9536916016246489E-4</v>
      </c>
      <c r="H30" s="16">
        <v>9.6395701387635339E-4</v>
      </c>
      <c r="I30" s="16">
        <v>6.4490871066498121E-4</v>
      </c>
      <c r="J30" s="16">
        <v>4.8096622973999487E-4</v>
      </c>
      <c r="K30" s="16">
        <v>3.7473124604845846E-4</v>
      </c>
      <c r="L30" s="16">
        <v>3.6191459356679204E-4</v>
      </c>
      <c r="M30" s="16">
        <v>3.1735890079523588E-4</v>
      </c>
      <c r="N30" s="16">
        <v>2.9959372704609484E-4</v>
      </c>
      <c r="O30" s="16">
        <v>2.6212494803343574E-4</v>
      </c>
      <c r="P30" s="16">
        <v>2.8847104741076482E-4</v>
      </c>
      <c r="Q30" s="16">
        <v>3.0096702901220482E-4</v>
      </c>
      <c r="R30" s="16">
        <v>3.5855392361176677E-4</v>
      </c>
      <c r="S30" s="16">
        <v>4.4875798577203229E-4</v>
      </c>
      <c r="T30" s="16">
        <v>5.5697629978976174E-4</v>
      </c>
      <c r="U30" s="16">
        <v>6.9299346193715144E-4</v>
      </c>
      <c r="V30" s="16">
        <v>7.8594909189202966E-4</v>
      </c>
      <c r="W30" s="16">
        <v>9.2264001148903397E-4</v>
      </c>
      <c r="X30" s="16">
        <v>9.1149512108945163E-4</v>
      </c>
      <c r="Y30" s="16">
        <v>8.5552697234909112E-4</v>
      </c>
      <c r="Z30" s="8"/>
      <c r="AA30" s="1">
        <v>19752</v>
      </c>
      <c r="AB30" s="9">
        <v>43</v>
      </c>
      <c r="AC30" s="9">
        <v>282</v>
      </c>
      <c r="AD30" s="9">
        <v>222</v>
      </c>
      <c r="AE30" s="9">
        <v>162</v>
      </c>
      <c r="AF30" s="9">
        <v>102</v>
      </c>
      <c r="AG30" s="9">
        <v>42</v>
      </c>
      <c r="AH30" s="9">
        <v>32</v>
      </c>
      <c r="AI30" s="9">
        <v>34</v>
      </c>
      <c r="AJ30" s="9">
        <v>8</v>
      </c>
      <c r="AK30" s="9">
        <v>8</v>
      </c>
      <c r="AL30" s="9">
        <v>15</v>
      </c>
      <c r="AM30" s="9">
        <v>11</v>
      </c>
      <c r="AN30" s="9">
        <v>8</v>
      </c>
      <c r="AO30" s="9">
        <v>11</v>
      </c>
      <c r="AP30" s="9">
        <v>7</v>
      </c>
      <c r="AQ30" s="9">
        <v>10</v>
      </c>
      <c r="AR30" s="9">
        <v>11</v>
      </c>
      <c r="AS30" s="9">
        <v>9</v>
      </c>
      <c r="AT30" s="9">
        <v>12</v>
      </c>
      <c r="AU30" s="9">
        <v>9</v>
      </c>
      <c r="AV30" s="9">
        <v>9</v>
      </c>
      <c r="AW30" s="9">
        <v>9</v>
      </c>
      <c r="AX30" s="9">
        <v>7</v>
      </c>
      <c r="AY30" s="9">
        <v>39</v>
      </c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</row>
    <row r="31" spans="1:153" ht="15" x14ac:dyDescent="0.25">
      <c r="A31" s="1">
        <v>20992</v>
      </c>
      <c r="B31" s="16">
        <v>3.9000630759570648E-4</v>
      </c>
      <c r="C31" s="16">
        <v>5.2721471505217266E-4</v>
      </c>
      <c r="D31" s="16">
        <v>4.6435185069514708E-4</v>
      </c>
      <c r="E31" s="16">
        <v>8.476892398142095E-4</v>
      </c>
      <c r="F31" s="16">
        <v>2.7592988836643722E-4</v>
      </c>
      <c r="G31" s="16">
        <v>1.2999173833709763E-4</v>
      </c>
      <c r="H31" s="16">
        <v>5.6560636698338451E-4</v>
      </c>
      <c r="I31" s="16">
        <v>6.0386407891919623E-4</v>
      </c>
      <c r="J31" s="16">
        <v>6.9219626640664009E-4</v>
      </c>
      <c r="K31" s="16">
        <v>8.936955171691852E-4</v>
      </c>
      <c r="L31" s="16">
        <v>9.5639005592391361E-4</v>
      </c>
      <c r="M31" s="16">
        <v>9.7800120712440166E-4</v>
      </c>
      <c r="N31" s="16">
        <v>1.0337570242335142E-3</v>
      </c>
      <c r="O31" s="16">
        <v>9.5515345809987567E-4</v>
      </c>
      <c r="P31" s="16">
        <v>1.0211606896125206E-3</v>
      </c>
      <c r="Q31" s="16">
        <v>9.6546712906324665E-4</v>
      </c>
      <c r="R31" s="16">
        <v>1.0532043295188188E-3</v>
      </c>
      <c r="S31" s="16">
        <v>6.8775159468656346E-4</v>
      </c>
      <c r="T31" s="16">
        <v>5.6417226846355308E-4</v>
      </c>
      <c r="U31" s="16">
        <v>5.8212113922880167E-4</v>
      </c>
      <c r="V31" s="16">
        <v>5.7139890074949396E-4</v>
      </c>
      <c r="W31" s="16">
        <v>4.6962097379336633E-4</v>
      </c>
      <c r="X31" s="16">
        <v>4.4346073034216556E-4</v>
      </c>
      <c r="Y31" s="16">
        <v>4.331998736340561E-4</v>
      </c>
      <c r="Z31" s="8"/>
      <c r="AA31" s="1">
        <v>20992</v>
      </c>
      <c r="AB31" s="9">
        <v>110</v>
      </c>
      <c r="AC31" s="9">
        <v>110</v>
      </c>
      <c r="AD31" s="9">
        <v>110</v>
      </c>
      <c r="AE31" s="9">
        <v>110</v>
      </c>
      <c r="AF31" s="9">
        <v>93</v>
      </c>
      <c r="AG31" s="9">
        <v>36</v>
      </c>
      <c r="AH31" s="9">
        <v>29</v>
      </c>
      <c r="AI31" s="9">
        <v>19</v>
      </c>
      <c r="AJ31" s="9">
        <v>9</v>
      </c>
      <c r="AK31" s="9">
        <v>8</v>
      </c>
      <c r="AL31" s="9">
        <v>9</v>
      </c>
      <c r="AM31" s="9">
        <v>8</v>
      </c>
      <c r="AN31" s="9">
        <v>10</v>
      </c>
      <c r="AO31" s="9">
        <v>14</v>
      </c>
      <c r="AP31" s="9">
        <v>11</v>
      </c>
      <c r="AQ31" s="9">
        <v>10</v>
      </c>
      <c r="AR31" s="9">
        <v>10</v>
      </c>
      <c r="AS31" s="9">
        <v>10</v>
      </c>
      <c r="AT31" s="9">
        <v>12</v>
      </c>
      <c r="AU31" s="9">
        <v>12</v>
      </c>
      <c r="AV31" s="9">
        <v>15</v>
      </c>
      <c r="AW31" s="9">
        <v>12</v>
      </c>
      <c r="AX31" s="9">
        <v>27</v>
      </c>
      <c r="AY31" s="9">
        <v>30</v>
      </c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</row>
    <row r="32" spans="1:153" ht="15" x14ac:dyDescent="0.25">
      <c r="A32" s="1">
        <v>21825</v>
      </c>
      <c r="B32" s="16">
        <v>2.11887928338539E-4</v>
      </c>
      <c r="C32" s="16">
        <v>2.0269568951272781E-4</v>
      </c>
      <c r="D32" s="16">
        <v>3.6068786435824789E-7</v>
      </c>
      <c r="E32" s="16">
        <v>1.3108439527765743E-4</v>
      </c>
      <c r="F32" s="16">
        <v>1.2825554335163498E-4</v>
      </c>
      <c r="G32" s="16">
        <v>7.1508319377344091E-5</v>
      </c>
      <c r="H32" s="16">
        <v>1.0774489190911692E-4</v>
      </c>
      <c r="I32" s="16">
        <v>1.0298565761329386E-4</v>
      </c>
      <c r="J32" s="16">
        <v>1.220741229373306E-4</v>
      </c>
      <c r="K32" s="16">
        <v>1.1972243632076498E-4</v>
      </c>
      <c r="L32" s="16">
        <v>1.4093912175530571E-4</v>
      </c>
      <c r="M32" s="16">
        <v>1.232006799719205E-4</v>
      </c>
      <c r="N32" s="16">
        <v>1.3643375174232297E-4</v>
      </c>
      <c r="O32" s="16">
        <v>1.4097113381364665E-4</v>
      </c>
      <c r="P32" s="16">
        <v>1.3811785615174406E-4</v>
      </c>
      <c r="Q32" s="16">
        <v>1.3742583106715796E-4</v>
      </c>
      <c r="R32" s="16">
        <v>1.4141719863612975E-4</v>
      </c>
      <c r="S32" s="16">
        <v>1.4972861631068165E-4</v>
      </c>
      <c r="T32" s="16">
        <v>1.8253882235221073E-4</v>
      </c>
      <c r="U32" s="16">
        <v>2.3087289893079405E-4</v>
      </c>
      <c r="V32" s="16">
        <v>2.4006046340600086E-4</v>
      </c>
      <c r="W32" s="16">
        <v>2.3420863656095623E-4</v>
      </c>
      <c r="X32" s="16">
        <v>2.473887740919048E-4</v>
      </c>
      <c r="Y32" s="16">
        <v>2.0088015386220904E-4</v>
      </c>
      <c r="Z32" s="8"/>
      <c r="AA32" s="1">
        <v>21825</v>
      </c>
      <c r="AB32" s="9">
        <v>156</v>
      </c>
      <c r="AC32" s="9">
        <v>156</v>
      </c>
      <c r="AD32" s="9">
        <v>212</v>
      </c>
      <c r="AE32" s="9">
        <v>152</v>
      </c>
      <c r="AF32" s="9">
        <v>92</v>
      </c>
      <c r="AG32" s="9">
        <v>66</v>
      </c>
      <c r="AH32" s="9">
        <v>51</v>
      </c>
      <c r="AI32" s="9">
        <v>30</v>
      </c>
      <c r="AJ32" s="9">
        <v>25</v>
      </c>
      <c r="AK32" s="9">
        <v>25</v>
      </c>
      <c r="AL32" s="9">
        <v>25</v>
      </c>
      <c r="AM32" s="9">
        <v>25</v>
      </c>
      <c r="AN32" s="9">
        <v>25</v>
      </c>
      <c r="AO32" s="9">
        <v>25</v>
      </c>
      <c r="AP32" s="9">
        <v>25</v>
      </c>
      <c r="AQ32" s="9">
        <v>25</v>
      </c>
      <c r="AR32" s="9">
        <v>25</v>
      </c>
      <c r="AS32" s="9">
        <v>25</v>
      </c>
      <c r="AT32" s="9">
        <v>25</v>
      </c>
      <c r="AU32" s="9">
        <v>25</v>
      </c>
      <c r="AV32" s="9">
        <v>25</v>
      </c>
      <c r="AW32" s="9">
        <v>25</v>
      </c>
      <c r="AX32" s="9">
        <v>30</v>
      </c>
      <c r="AY32" s="9">
        <v>66</v>
      </c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</row>
    <row r="33" spans="1:153" ht="15" x14ac:dyDescent="0.25">
      <c r="A33" s="1">
        <v>21954</v>
      </c>
      <c r="B33" s="16">
        <v>6.9701969727660532E-3</v>
      </c>
      <c r="C33" s="16">
        <v>5.438754024431512E-3</v>
      </c>
      <c r="D33" s="16">
        <v>5.7379429128984966E-3</v>
      </c>
      <c r="E33" s="16">
        <v>6.6388907892782787E-3</v>
      </c>
      <c r="F33" s="16">
        <v>4.9435365495250948E-3</v>
      </c>
      <c r="G33" s="16">
        <v>7.3187735887750988E-3</v>
      </c>
      <c r="H33" s="16">
        <v>5.5228824949414617E-3</v>
      </c>
      <c r="I33" s="16">
        <v>7.8252967466070772E-3</v>
      </c>
      <c r="J33" s="16">
        <v>1.0074284907321188E-2</v>
      </c>
      <c r="K33" s="16">
        <v>1.0664566613398933E-2</v>
      </c>
      <c r="L33" s="16">
        <v>1.0450951268142248E-2</v>
      </c>
      <c r="M33" s="16">
        <v>1.0734206581661524E-2</v>
      </c>
      <c r="N33" s="16">
        <v>1.1012166910178504E-2</v>
      </c>
      <c r="O33" s="16">
        <v>1.101356504536229E-2</v>
      </c>
      <c r="P33" s="16">
        <v>1.0977878909857564E-2</v>
      </c>
      <c r="Q33" s="16">
        <v>1.125189833717731E-2</v>
      </c>
      <c r="R33" s="16">
        <v>1.1306211775035217E-2</v>
      </c>
      <c r="S33" s="16">
        <v>1.028595297383803E-2</v>
      </c>
      <c r="T33" s="16">
        <v>9.0286675015531764E-3</v>
      </c>
      <c r="U33" s="16">
        <v>8.1696744745482913E-3</v>
      </c>
      <c r="V33" s="16">
        <v>7.7774331911456872E-3</v>
      </c>
      <c r="W33" s="16">
        <v>7.4064218336599283E-3</v>
      </c>
      <c r="X33" s="16">
        <v>7.5451250828829806E-3</v>
      </c>
      <c r="Y33" s="16">
        <v>7.4795575596355076E-3</v>
      </c>
      <c r="Z33" s="8"/>
      <c r="AA33" s="1">
        <v>21954</v>
      </c>
      <c r="AB33" s="9">
        <v>9</v>
      </c>
      <c r="AC33" s="9">
        <v>9</v>
      </c>
      <c r="AD33" s="9">
        <v>9</v>
      </c>
      <c r="AE33" s="9">
        <v>9</v>
      </c>
      <c r="AF33" s="9">
        <v>9</v>
      </c>
      <c r="AG33" s="9">
        <v>9</v>
      </c>
      <c r="AH33" s="9">
        <v>9</v>
      </c>
      <c r="AI33" s="9">
        <v>9</v>
      </c>
      <c r="AJ33" s="9">
        <v>4</v>
      </c>
      <c r="AK33" s="9">
        <v>4</v>
      </c>
      <c r="AL33" s="9">
        <v>4</v>
      </c>
      <c r="AM33" s="9">
        <v>4</v>
      </c>
      <c r="AN33" s="9">
        <v>4</v>
      </c>
      <c r="AO33" s="9">
        <v>4</v>
      </c>
      <c r="AP33" s="9">
        <v>4</v>
      </c>
      <c r="AQ33" s="9">
        <v>4</v>
      </c>
      <c r="AR33" s="9">
        <v>4</v>
      </c>
      <c r="AS33" s="9">
        <v>4</v>
      </c>
      <c r="AT33" s="9">
        <v>4</v>
      </c>
      <c r="AU33" s="9">
        <v>4</v>
      </c>
      <c r="AV33" s="9">
        <v>4</v>
      </c>
      <c r="AW33" s="9">
        <v>4</v>
      </c>
      <c r="AX33" s="9">
        <v>9</v>
      </c>
      <c r="AY33" s="9">
        <v>9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</row>
    <row r="34" spans="1:153" ht="15" x14ac:dyDescent="0.25">
      <c r="A34" s="1">
        <v>23971</v>
      </c>
      <c r="B34" s="16">
        <v>1.1995710900807059E-3</v>
      </c>
      <c r="C34" s="16">
        <v>1.3041358801375276E-3</v>
      </c>
      <c r="D34" s="16">
        <v>1.1066998731831734E-3</v>
      </c>
      <c r="E34" s="16">
        <v>1.3936948164610659E-3</v>
      </c>
      <c r="F34" s="16">
        <v>1.6900451320899295E-3</v>
      </c>
      <c r="G34" s="16">
        <v>1.3824118940042904E-3</v>
      </c>
      <c r="H34" s="16">
        <v>1.5475917082774578E-3</v>
      </c>
      <c r="I34" s="16">
        <v>8.1170003853233655E-4</v>
      </c>
      <c r="J34" s="16">
        <v>6.1773693427413995E-4</v>
      </c>
      <c r="K34" s="16">
        <v>5.695119117542528E-4</v>
      </c>
      <c r="L34" s="16">
        <v>4.7484681425896978E-4</v>
      </c>
      <c r="M34" s="16">
        <v>4.3813015510026906E-4</v>
      </c>
      <c r="N34" s="16">
        <v>3.6924662859272913E-4</v>
      </c>
      <c r="O34" s="16">
        <v>3.8413267435662596E-4</v>
      </c>
      <c r="P34" s="16">
        <v>4.0297932639435347E-4</v>
      </c>
      <c r="Q34" s="16">
        <v>3.9787389226501993E-4</v>
      </c>
      <c r="R34" s="16">
        <v>4.1328695082757045E-4</v>
      </c>
      <c r="S34" s="16">
        <v>4.5635120879361892E-4</v>
      </c>
      <c r="T34" s="16">
        <v>5.6514614374250757E-4</v>
      </c>
      <c r="U34" s="16">
        <v>7.3421358923803873E-4</v>
      </c>
      <c r="V34" s="16">
        <v>8.5399452466435261E-4</v>
      </c>
      <c r="W34" s="16">
        <v>1.1080002536179147E-3</v>
      </c>
      <c r="X34" s="16">
        <v>1.2178969569183868E-3</v>
      </c>
      <c r="Y34" s="16">
        <v>1.3370600039987347E-3</v>
      </c>
      <c r="Z34" s="8"/>
      <c r="AA34" s="1">
        <v>23971</v>
      </c>
      <c r="AB34" s="9">
        <v>160</v>
      </c>
      <c r="AC34" s="9">
        <v>160</v>
      </c>
      <c r="AD34" s="9">
        <v>265</v>
      </c>
      <c r="AE34" s="9">
        <v>175</v>
      </c>
      <c r="AF34" s="9">
        <v>115</v>
      </c>
      <c r="AG34" s="9">
        <v>85</v>
      </c>
      <c r="AH34" s="9">
        <v>51</v>
      </c>
      <c r="AI34" s="9">
        <v>45</v>
      </c>
      <c r="AJ34" s="9">
        <v>12</v>
      </c>
      <c r="AK34" s="9">
        <v>13</v>
      </c>
      <c r="AL34" s="9">
        <v>14</v>
      </c>
      <c r="AM34" s="9">
        <v>12</v>
      </c>
      <c r="AN34" s="9">
        <v>15</v>
      </c>
      <c r="AO34" s="9">
        <v>14</v>
      </c>
      <c r="AP34" s="9">
        <v>16</v>
      </c>
      <c r="AQ34" s="9">
        <v>15</v>
      </c>
      <c r="AR34" s="9">
        <v>13</v>
      </c>
      <c r="AS34" s="9">
        <v>13</v>
      </c>
      <c r="AT34" s="9">
        <v>11</v>
      </c>
      <c r="AU34" s="9">
        <v>13</v>
      </c>
      <c r="AV34" s="9">
        <v>11</v>
      </c>
      <c r="AW34" s="9">
        <v>11</v>
      </c>
      <c r="AX34" s="9">
        <v>22</v>
      </c>
      <c r="AY34" s="9">
        <v>42</v>
      </c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</row>
    <row r="35" spans="1:153" ht="15" x14ac:dyDescent="0.25">
      <c r="A35" s="1">
        <v>24358</v>
      </c>
      <c r="B35" s="16">
        <v>5.1953700068909292E-5</v>
      </c>
      <c r="C35" s="16">
        <v>4.3212561142548883E-5</v>
      </c>
      <c r="D35" s="16">
        <v>5.8188590723691357E-5</v>
      </c>
      <c r="E35" s="16">
        <v>7.7097400203304019E-5</v>
      </c>
      <c r="F35" s="16">
        <v>4.0022225988944162E-5</v>
      </c>
      <c r="G35" s="16">
        <v>2.8504151253323743E-5</v>
      </c>
      <c r="H35" s="16">
        <v>2.4530906742811407E-5</v>
      </c>
      <c r="I35" s="16">
        <v>4.2900990206667407E-5</v>
      </c>
      <c r="J35" s="16">
        <v>6.2235774786949255E-5</v>
      </c>
      <c r="K35" s="16">
        <v>8.2952127061291747E-5</v>
      </c>
      <c r="L35" s="16">
        <v>1.0010672034924349E-4</v>
      </c>
      <c r="M35" s="16">
        <v>1.1472872144713314E-4</v>
      </c>
      <c r="N35" s="16">
        <v>1.4237361294421147E-4</v>
      </c>
      <c r="O35" s="16">
        <v>1.4370016447013559E-4</v>
      </c>
      <c r="P35" s="16">
        <v>1.1491446437980072E-4</v>
      </c>
      <c r="Q35" s="16">
        <v>1.1825327944480331E-4</v>
      </c>
      <c r="R35" s="16">
        <v>1.076649275043681E-4</v>
      </c>
      <c r="S35" s="16">
        <v>1.1740508616649152E-4</v>
      </c>
      <c r="T35" s="16">
        <v>1.5861033432223166E-4</v>
      </c>
      <c r="U35" s="16">
        <v>1.7941036710433778E-4</v>
      </c>
      <c r="V35" s="16">
        <v>1.5692142364521979E-4</v>
      </c>
      <c r="W35" s="16">
        <v>1.2383011691705287E-4</v>
      </c>
      <c r="X35" s="16">
        <v>1.091249012284575E-4</v>
      </c>
      <c r="Y35" s="16">
        <v>6.681414566757204E-5</v>
      </c>
      <c r="Z35" s="8"/>
      <c r="AA35" s="1">
        <v>24358</v>
      </c>
      <c r="AB35" s="9">
        <v>130</v>
      </c>
      <c r="AC35" s="9">
        <v>130</v>
      </c>
      <c r="AD35" s="9">
        <v>130</v>
      </c>
      <c r="AE35" s="9">
        <v>151</v>
      </c>
      <c r="AF35" s="9">
        <v>91</v>
      </c>
      <c r="AG35" s="9">
        <v>53</v>
      </c>
      <c r="AH35" s="9">
        <v>48</v>
      </c>
      <c r="AI35" s="9">
        <v>42</v>
      </c>
      <c r="AJ35" s="9">
        <v>24</v>
      </c>
      <c r="AK35" s="9">
        <v>24</v>
      </c>
      <c r="AL35" s="9">
        <v>23</v>
      </c>
      <c r="AM35" s="9">
        <v>22</v>
      </c>
      <c r="AN35" s="9">
        <v>24</v>
      </c>
      <c r="AO35" s="9">
        <v>21</v>
      </c>
      <c r="AP35" s="9">
        <v>20</v>
      </c>
      <c r="AQ35" s="9">
        <v>20</v>
      </c>
      <c r="AR35" s="9">
        <v>20</v>
      </c>
      <c r="AS35" s="9">
        <v>20</v>
      </c>
      <c r="AT35" s="9">
        <v>20</v>
      </c>
      <c r="AU35" s="9">
        <v>24</v>
      </c>
      <c r="AV35" s="9">
        <v>22</v>
      </c>
      <c r="AW35" s="9">
        <v>23</v>
      </c>
      <c r="AX35" s="9">
        <v>21</v>
      </c>
      <c r="AY35" s="9">
        <v>39</v>
      </c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</row>
    <row r="36" spans="1:153" ht="15" x14ac:dyDescent="0.25">
      <c r="A36" s="1">
        <v>26265</v>
      </c>
      <c r="B36" s="16">
        <v>1.2871342894800128E-3</v>
      </c>
      <c r="C36" s="16">
        <v>1.3122498975624236E-3</v>
      </c>
      <c r="D36" s="16">
        <v>7.5623045053456049E-4</v>
      </c>
      <c r="E36" s="16">
        <v>4.7588421572962523E-4</v>
      </c>
      <c r="F36" s="16">
        <v>1.3534292826612227E-3</v>
      </c>
      <c r="G36" s="16">
        <v>2.1567944222555808E-3</v>
      </c>
      <c r="H36" s="16">
        <v>1.8093321359445871E-3</v>
      </c>
      <c r="I36" s="16">
        <v>1.8412833095836066E-3</v>
      </c>
      <c r="J36" s="16">
        <v>1.6598846337229694E-3</v>
      </c>
      <c r="K36" s="16">
        <v>1.5681440746386657E-3</v>
      </c>
      <c r="L36" s="16">
        <v>1.5788553573360307E-3</v>
      </c>
      <c r="M36" s="16">
        <v>1.5233020551135383E-3</v>
      </c>
      <c r="N36" s="16">
        <v>1.6661863265815676E-3</v>
      </c>
      <c r="O36" s="16">
        <v>1.4628365054667105E-3</v>
      </c>
      <c r="P36" s="16">
        <v>1.5079773830551121E-3</v>
      </c>
      <c r="Q36" s="16">
        <v>1.5152989664349529E-3</v>
      </c>
      <c r="R36" s="16">
        <v>1.6379107812925313E-3</v>
      </c>
      <c r="S36" s="16">
        <v>1.7544283714029808E-3</v>
      </c>
      <c r="T36" s="16">
        <v>1.7970209507001595E-3</v>
      </c>
      <c r="U36" s="16">
        <v>1.6970162557974847E-3</v>
      </c>
      <c r="V36" s="16">
        <v>1.8435168523904086E-3</v>
      </c>
      <c r="W36" s="16">
        <v>1.5109006218835439E-3</v>
      </c>
      <c r="X36" s="16">
        <v>1.475239175400486E-3</v>
      </c>
      <c r="Y36" s="16">
        <v>1.4480474625234846E-3</v>
      </c>
      <c r="Z36" s="8"/>
      <c r="AA36" s="1">
        <v>26265</v>
      </c>
      <c r="AB36" s="9">
        <v>41</v>
      </c>
      <c r="AC36" s="9">
        <v>135</v>
      </c>
      <c r="AD36" s="9">
        <v>206</v>
      </c>
      <c r="AE36" s="9">
        <v>146</v>
      </c>
      <c r="AF36" s="9">
        <v>86</v>
      </c>
      <c r="AG36" s="9">
        <v>43</v>
      </c>
      <c r="AH36" s="9">
        <v>42</v>
      </c>
      <c r="AI36" s="9">
        <v>29</v>
      </c>
      <c r="AJ36" s="9">
        <v>5</v>
      </c>
      <c r="AK36" s="9">
        <v>5</v>
      </c>
      <c r="AL36" s="9">
        <v>5</v>
      </c>
      <c r="AM36" s="9">
        <v>5</v>
      </c>
      <c r="AN36" s="9">
        <v>5</v>
      </c>
      <c r="AO36" s="9">
        <v>5</v>
      </c>
      <c r="AP36" s="9">
        <v>5</v>
      </c>
      <c r="AQ36" s="9">
        <v>5</v>
      </c>
      <c r="AR36" s="9">
        <v>5</v>
      </c>
      <c r="AS36" s="9">
        <v>5</v>
      </c>
      <c r="AT36" s="9">
        <v>5</v>
      </c>
      <c r="AU36" s="9">
        <v>5</v>
      </c>
      <c r="AV36" s="9">
        <v>5</v>
      </c>
      <c r="AW36" s="9">
        <v>5</v>
      </c>
      <c r="AX36" s="9">
        <v>5</v>
      </c>
      <c r="AY36" s="9">
        <v>41</v>
      </c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</row>
    <row r="37" spans="1:153" ht="15" x14ac:dyDescent="0.25">
      <c r="A37" s="1">
        <v>28685</v>
      </c>
      <c r="B37" s="16">
        <v>3.4306348559223998E-5</v>
      </c>
      <c r="C37" s="16">
        <v>5.5604731566297651E-5</v>
      </c>
      <c r="D37" s="16">
        <v>5.3417415738121521E-5</v>
      </c>
      <c r="E37" s="16">
        <v>3.3217317002244466E-5</v>
      </c>
      <c r="F37" s="16">
        <v>4.4753359809763666E-5</v>
      </c>
      <c r="G37" s="16">
        <v>4.6510678003446545E-5</v>
      </c>
      <c r="H37" s="16">
        <v>2.6665626196836625E-5</v>
      </c>
      <c r="I37" s="16">
        <v>4.7310413708812392E-5</v>
      </c>
      <c r="J37" s="16">
        <v>7.5161018383828755E-5</v>
      </c>
      <c r="K37" s="16">
        <v>8.9143874004705167E-5</v>
      </c>
      <c r="L37" s="16">
        <v>9.8517549528806078E-5</v>
      </c>
      <c r="M37" s="16">
        <v>1.0634678144520095E-4</v>
      </c>
      <c r="N37" s="16">
        <v>1.0461503775134425E-4</v>
      </c>
      <c r="O37" s="16">
        <v>9.8609028046825568E-5</v>
      </c>
      <c r="P37" s="16">
        <v>9.5587167849716593E-5</v>
      </c>
      <c r="Q37" s="16">
        <v>9.8044803568959093E-5</v>
      </c>
      <c r="R37" s="16">
        <v>7.7375637417435183E-5</v>
      </c>
      <c r="S37" s="16">
        <v>4.9849020215160976E-5</v>
      </c>
      <c r="T37" s="16">
        <v>4.588174178942479E-5</v>
      </c>
      <c r="U37" s="16">
        <v>4.5369891010880304E-5</v>
      </c>
      <c r="V37" s="16">
        <v>4.1930050734216389E-5</v>
      </c>
      <c r="W37" s="16">
        <v>3.6090406167902841E-5</v>
      </c>
      <c r="X37" s="16">
        <v>3.976620372976951E-5</v>
      </c>
      <c r="Y37" s="16">
        <v>3.7386114029913473E-5</v>
      </c>
      <c r="Z37" s="8"/>
      <c r="AA37" s="1">
        <v>28685</v>
      </c>
      <c r="AB37" s="9">
        <v>138</v>
      </c>
      <c r="AC37" s="9">
        <v>138</v>
      </c>
      <c r="AD37" s="9">
        <v>207</v>
      </c>
      <c r="AE37" s="9">
        <v>147</v>
      </c>
      <c r="AF37" s="9">
        <v>87</v>
      </c>
      <c r="AG37" s="9">
        <v>52</v>
      </c>
      <c r="AH37" s="9">
        <v>57</v>
      </c>
      <c r="AI37" s="9">
        <v>30</v>
      </c>
      <c r="AJ37" s="9">
        <v>19</v>
      </c>
      <c r="AK37" s="9">
        <v>17</v>
      </c>
      <c r="AL37" s="9">
        <v>14</v>
      </c>
      <c r="AM37" s="9">
        <v>16</v>
      </c>
      <c r="AN37" s="9">
        <v>15</v>
      </c>
      <c r="AO37" s="9">
        <v>17</v>
      </c>
      <c r="AP37" s="9">
        <v>16</v>
      </c>
      <c r="AQ37" s="9">
        <v>15</v>
      </c>
      <c r="AR37" s="9">
        <v>16</v>
      </c>
      <c r="AS37" s="9">
        <v>15</v>
      </c>
      <c r="AT37" s="9">
        <v>14</v>
      </c>
      <c r="AU37" s="9">
        <v>19</v>
      </c>
      <c r="AV37" s="9">
        <v>18</v>
      </c>
      <c r="AW37" s="9">
        <v>26</v>
      </c>
      <c r="AX37" s="9">
        <v>37</v>
      </c>
      <c r="AY37" s="9">
        <v>68</v>
      </c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</row>
    <row r="38" spans="1:153" ht="15" x14ac:dyDescent="0.25">
      <c r="A38" s="1">
        <v>29235</v>
      </c>
      <c r="B38" s="16">
        <v>3.1994311162692E-4</v>
      </c>
      <c r="C38" s="16">
        <v>3.6358935597783298E-4</v>
      </c>
      <c r="D38" s="16">
        <v>2.5473097888182368E-4</v>
      </c>
      <c r="E38" s="16">
        <v>3.9214434213814733E-4</v>
      </c>
      <c r="F38" s="16">
        <v>3.5958307438988229E-4</v>
      </c>
      <c r="G38" s="16">
        <v>2.0836537426861573E-4</v>
      </c>
      <c r="H38" s="16">
        <v>1.5294443640390235E-4</v>
      </c>
      <c r="I38" s="16">
        <v>1.5068190375298283E-4</v>
      </c>
      <c r="J38" s="16">
        <v>1.8253359693671701E-4</v>
      </c>
      <c r="K38" s="16">
        <v>2.0386594206260654E-4</v>
      </c>
      <c r="L38" s="16">
        <v>2.3563150272156407E-4</v>
      </c>
      <c r="M38" s="16">
        <v>2.3332369278338417E-4</v>
      </c>
      <c r="N38" s="16">
        <v>2.6464832675503539E-4</v>
      </c>
      <c r="O38" s="16">
        <v>2.5020318072313774E-4</v>
      </c>
      <c r="P38" s="16">
        <v>2.5854641782054228E-4</v>
      </c>
      <c r="Q38" s="16">
        <v>2.88369195269212E-4</v>
      </c>
      <c r="R38" s="16">
        <v>2.5848058690216603E-4</v>
      </c>
      <c r="S38" s="16">
        <v>2.5831036967200881E-4</v>
      </c>
      <c r="T38" s="16">
        <v>3.3188523280373796E-4</v>
      </c>
      <c r="U38" s="16">
        <v>3.9314956652563736E-4</v>
      </c>
      <c r="V38" s="16">
        <v>3.9914473515565601E-4</v>
      </c>
      <c r="W38" s="16">
        <v>4.0660250107629829E-4</v>
      </c>
      <c r="X38" s="16">
        <v>4.2706797627944839E-4</v>
      </c>
      <c r="Y38" s="16">
        <v>3.4815408548704018E-4</v>
      </c>
      <c r="Z38" s="8"/>
      <c r="AA38" s="1">
        <v>29235</v>
      </c>
      <c r="AB38" s="9">
        <v>140</v>
      </c>
      <c r="AC38" s="9">
        <v>140</v>
      </c>
      <c r="AD38" s="9">
        <v>140</v>
      </c>
      <c r="AE38" s="9">
        <v>151</v>
      </c>
      <c r="AF38" s="9">
        <v>91</v>
      </c>
      <c r="AG38" s="9">
        <v>49</v>
      </c>
      <c r="AH38" s="9">
        <v>38</v>
      </c>
      <c r="AI38" s="9">
        <v>15</v>
      </c>
      <c r="AJ38" s="9">
        <v>15</v>
      </c>
      <c r="AK38" s="9">
        <v>15</v>
      </c>
      <c r="AL38" s="9">
        <v>15</v>
      </c>
      <c r="AM38" s="9">
        <v>15</v>
      </c>
      <c r="AN38" s="9">
        <v>15</v>
      </c>
      <c r="AO38" s="9">
        <v>15</v>
      </c>
      <c r="AP38" s="9">
        <v>15</v>
      </c>
      <c r="AQ38" s="9">
        <v>15</v>
      </c>
      <c r="AR38" s="9">
        <v>15</v>
      </c>
      <c r="AS38" s="9">
        <v>15</v>
      </c>
      <c r="AT38" s="9">
        <v>15</v>
      </c>
      <c r="AU38" s="9">
        <v>15</v>
      </c>
      <c r="AV38" s="9">
        <v>15</v>
      </c>
      <c r="AW38" s="9">
        <v>15</v>
      </c>
      <c r="AX38" s="9">
        <v>15</v>
      </c>
      <c r="AY38" s="9">
        <v>49</v>
      </c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</row>
    <row r="39" spans="1:153" ht="15" x14ac:dyDescent="0.25">
      <c r="A39" s="1">
        <v>29783</v>
      </c>
      <c r="B39" s="16">
        <v>1.1836546261550259E-5</v>
      </c>
      <c r="C39" s="16">
        <v>2.2729011528429683E-6</v>
      </c>
      <c r="D39" s="16">
        <v>6.8334777989674751E-6</v>
      </c>
      <c r="E39" s="16">
        <v>5.1562875296140464E-6</v>
      </c>
      <c r="F39" s="16">
        <v>2.8194312442964314E-5</v>
      </c>
      <c r="G39" s="16">
        <v>6.1276257577028433E-5</v>
      </c>
      <c r="H39" s="16">
        <v>1.0644879022413254E-4</v>
      </c>
      <c r="I39" s="16">
        <v>1.4694084050329774E-4</v>
      </c>
      <c r="J39" s="16">
        <v>1.5761697880008787E-4</v>
      </c>
      <c r="K39" s="16">
        <v>1.4501146885767416E-4</v>
      </c>
      <c r="L39" s="16">
        <v>1.2744523877144146E-4</v>
      </c>
      <c r="M39" s="16">
        <v>1.3113921685214936E-4</v>
      </c>
      <c r="N39" s="16">
        <v>1.4385001268656469E-4</v>
      </c>
      <c r="O39" s="16">
        <v>1.3816422947456934E-4</v>
      </c>
      <c r="P39" s="16">
        <v>1.4580831521766185E-4</v>
      </c>
      <c r="Q39" s="16">
        <v>1.3708439013528309E-4</v>
      </c>
      <c r="R39" s="16">
        <v>1.4753838151222227E-4</v>
      </c>
      <c r="S39" s="16">
        <v>1.1910677855290699E-4</v>
      </c>
      <c r="T39" s="16">
        <v>8.469185809355962E-5</v>
      </c>
      <c r="U39" s="16">
        <v>6.1687999467323473E-5</v>
      </c>
      <c r="V39" s="16">
        <v>5.258424464684654E-5</v>
      </c>
      <c r="W39" s="16">
        <v>3.1085968169715092E-5</v>
      </c>
      <c r="X39" s="16">
        <v>1.8272994672571475E-5</v>
      </c>
      <c r="Y39" s="16">
        <v>2.6178759397028E-5</v>
      </c>
      <c r="Z39" s="8"/>
      <c r="AA39" s="1">
        <v>29783</v>
      </c>
      <c r="AB39" s="9">
        <v>119</v>
      </c>
      <c r="AC39" s="9">
        <v>119</v>
      </c>
      <c r="AD39" s="9">
        <v>119</v>
      </c>
      <c r="AE39" s="9">
        <v>181</v>
      </c>
      <c r="AF39" s="9">
        <v>81</v>
      </c>
      <c r="AG39" s="9">
        <v>61</v>
      </c>
      <c r="AH39" s="9">
        <v>47</v>
      </c>
      <c r="AI39" s="9">
        <v>31</v>
      </c>
      <c r="AJ39" s="9">
        <v>34</v>
      </c>
      <c r="AK39" s="9">
        <v>32</v>
      </c>
      <c r="AL39" s="9">
        <v>30</v>
      </c>
      <c r="AM39" s="9">
        <v>32</v>
      </c>
      <c r="AN39" s="9">
        <v>35</v>
      </c>
      <c r="AO39" s="9">
        <v>33</v>
      </c>
      <c r="AP39" s="9">
        <v>32</v>
      </c>
      <c r="AQ39" s="9">
        <v>34</v>
      </c>
      <c r="AR39" s="9">
        <v>37</v>
      </c>
      <c r="AS39" s="9">
        <v>36</v>
      </c>
      <c r="AT39" s="9">
        <v>36</v>
      </c>
      <c r="AU39" s="9">
        <v>32</v>
      </c>
      <c r="AV39" s="9">
        <v>34</v>
      </c>
      <c r="AW39" s="9">
        <v>34</v>
      </c>
      <c r="AX39" s="9">
        <v>33</v>
      </c>
      <c r="AY39" s="9">
        <v>48</v>
      </c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</row>
    <row r="40" spans="1:153" ht="15" x14ac:dyDescent="0.25">
      <c r="A40" s="1">
        <v>30263</v>
      </c>
      <c r="B40" s="16">
        <v>8.8937785350195892E-5</v>
      </c>
      <c r="C40" s="16">
        <v>8.1150206963574907E-5</v>
      </c>
      <c r="D40" s="16">
        <v>9.3364677800235923E-5</v>
      </c>
      <c r="E40" s="16">
        <v>8.3330827341524517E-5</v>
      </c>
      <c r="F40" s="16">
        <v>6.0449114787542302E-5</v>
      </c>
      <c r="G40" s="16">
        <v>3.4301677546278938E-5</v>
      </c>
      <c r="H40" s="16">
        <v>4.6312819805265793E-5</v>
      </c>
      <c r="I40" s="16">
        <v>6.940333571431831E-5</v>
      </c>
      <c r="J40" s="16">
        <v>1.332706660610566E-4</v>
      </c>
      <c r="K40" s="16">
        <v>1.4318863556119559E-4</v>
      </c>
      <c r="L40" s="16">
        <v>1.7820416949296413E-4</v>
      </c>
      <c r="M40" s="16">
        <v>2.0111490094952629E-4</v>
      </c>
      <c r="N40" s="16">
        <v>2.2128355879092739E-4</v>
      </c>
      <c r="O40" s="16">
        <v>2.4012503742428749E-4</v>
      </c>
      <c r="P40" s="16">
        <v>2.1499015470403401E-4</v>
      </c>
      <c r="Q40" s="16">
        <v>2.3309025492910783E-4</v>
      </c>
      <c r="R40" s="16">
        <v>1.9063267646906882E-4</v>
      </c>
      <c r="S40" s="16">
        <v>2.0744159153053015E-4</v>
      </c>
      <c r="T40" s="16">
        <v>2.9559368858929965E-4</v>
      </c>
      <c r="U40" s="16">
        <v>3.3219548462853861E-4</v>
      </c>
      <c r="V40" s="16">
        <v>3.0091255132459445E-4</v>
      </c>
      <c r="W40" s="16">
        <v>2.3510491449955974E-4</v>
      </c>
      <c r="X40" s="16">
        <v>1.9993267997049804E-4</v>
      </c>
      <c r="Y40" s="16">
        <v>1.135323631835358E-4</v>
      </c>
      <c r="Z40" s="8"/>
      <c r="AA40" s="1">
        <v>30263</v>
      </c>
      <c r="AB40" s="9">
        <v>161</v>
      </c>
      <c r="AC40" s="9">
        <v>161</v>
      </c>
      <c r="AD40" s="9">
        <v>199</v>
      </c>
      <c r="AE40" s="9">
        <v>139</v>
      </c>
      <c r="AF40" s="9">
        <v>79</v>
      </c>
      <c r="AG40" s="9">
        <v>53</v>
      </c>
      <c r="AH40" s="9">
        <v>51</v>
      </c>
      <c r="AI40" s="9">
        <v>39</v>
      </c>
      <c r="AJ40" s="9">
        <v>22</v>
      </c>
      <c r="AK40" s="9">
        <v>22</v>
      </c>
      <c r="AL40" s="9">
        <v>22</v>
      </c>
      <c r="AM40" s="9">
        <v>22</v>
      </c>
      <c r="AN40" s="9">
        <v>22</v>
      </c>
      <c r="AO40" s="9">
        <v>22</v>
      </c>
      <c r="AP40" s="9">
        <v>22</v>
      </c>
      <c r="AQ40" s="9">
        <v>22</v>
      </c>
      <c r="AR40" s="9">
        <v>22</v>
      </c>
      <c r="AS40" s="9">
        <v>22</v>
      </c>
      <c r="AT40" s="9">
        <v>22</v>
      </c>
      <c r="AU40" s="9">
        <v>22</v>
      </c>
      <c r="AV40" s="9">
        <v>22</v>
      </c>
      <c r="AW40" s="9">
        <v>22</v>
      </c>
      <c r="AX40" s="9">
        <v>44</v>
      </c>
      <c r="AY40" s="9">
        <v>52</v>
      </c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</row>
    <row r="41" spans="1:153" ht="15" x14ac:dyDescent="0.25">
      <c r="A41" s="1">
        <v>30548</v>
      </c>
      <c r="B41" s="16">
        <v>3.9157359948941246E-3</v>
      </c>
      <c r="C41" s="16">
        <v>4.5463913349973279E-3</v>
      </c>
      <c r="D41" s="16">
        <v>6.243365495024863E-3</v>
      </c>
      <c r="E41" s="16">
        <v>3.9425541986561202E-3</v>
      </c>
      <c r="F41" s="16">
        <v>3.8846072752050263E-3</v>
      </c>
      <c r="G41" s="16">
        <v>3.7629403898240005E-3</v>
      </c>
      <c r="H41" s="16">
        <v>3.59534867296605E-3</v>
      </c>
      <c r="I41" s="16">
        <v>4.5333696342460868E-3</v>
      </c>
      <c r="J41" s="16">
        <v>8.4093076811380951E-3</v>
      </c>
      <c r="K41" s="16">
        <v>9.7622585229708986E-3</v>
      </c>
      <c r="L41" s="16">
        <v>9.7639625857717897E-3</v>
      </c>
      <c r="M41" s="16">
        <v>9.8610072534596593E-3</v>
      </c>
      <c r="N41" s="16">
        <v>9.9452558201821393E-3</v>
      </c>
      <c r="O41" s="16">
        <v>9.5685767729968702E-3</v>
      </c>
      <c r="P41" s="16">
        <v>1.0001933385333112E-2</v>
      </c>
      <c r="Q41" s="16">
        <v>9.9995729841101406E-3</v>
      </c>
      <c r="R41" s="16">
        <v>1.0182261906805686E-2</v>
      </c>
      <c r="S41" s="16">
        <v>8.1452902513009188E-3</v>
      </c>
      <c r="T41" s="16">
        <v>6.1740538313111021E-3</v>
      </c>
      <c r="U41" s="16">
        <v>4.6774966791348072E-3</v>
      </c>
      <c r="V41" s="16">
        <v>4.527850135942384E-3</v>
      </c>
      <c r="W41" s="16">
        <v>4.1314373298937607E-3</v>
      </c>
      <c r="X41" s="16">
        <v>4.3954857857678295E-3</v>
      </c>
      <c r="Y41" s="16">
        <v>3.6405963142719113E-3</v>
      </c>
      <c r="Z41" s="8"/>
      <c r="AA41" s="1">
        <v>30548</v>
      </c>
      <c r="AB41" s="9">
        <v>20</v>
      </c>
      <c r="AC41" s="9">
        <v>52</v>
      </c>
      <c r="AD41" s="9">
        <v>52</v>
      </c>
      <c r="AE41" s="9">
        <v>52</v>
      </c>
      <c r="AF41" s="9">
        <v>86</v>
      </c>
      <c r="AG41" s="9">
        <v>26</v>
      </c>
      <c r="AH41" s="9">
        <v>16</v>
      </c>
      <c r="AI41" s="9">
        <v>16</v>
      </c>
      <c r="AJ41" s="9">
        <v>13</v>
      </c>
      <c r="AK41" s="9">
        <v>13</v>
      </c>
      <c r="AL41" s="9">
        <v>13</v>
      </c>
      <c r="AM41" s="9">
        <v>12</v>
      </c>
      <c r="AN41" s="9">
        <v>15</v>
      </c>
      <c r="AO41" s="9">
        <v>13</v>
      </c>
      <c r="AP41" s="9">
        <v>14</v>
      </c>
      <c r="AQ41" s="9">
        <v>16</v>
      </c>
      <c r="AR41" s="9">
        <v>14</v>
      </c>
      <c r="AS41" s="9">
        <v>13</v>
      </c>
      <c r="AT41" s="9">
        <v>13</v>
      </c>
      <c r="AU41" s="9">
        <v>14</v>
      </c>
      <c r="AV41" s="9">
        <v>13</v>
      </c>
      <c r="AW41" s="9">
        <v>14</v>
      </c>
      <c r="AX41" s="9">
        <v>16</v>
      </c>
      <c r="AY41" s="9">
        <v>19</v>
      </c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</row>
    <row r="42" spans="1:153" ht="15" x14ac:dyDescent="0.25">
      <c r="A42" s="1">
        <v>32077</v>
      </c>
      <c r="B42" s="16">
        <v>4.7085211409884437E-4</v>
      </c>
      <c r="C42" s="16">
        <v>7.0208711968989547E-4</v>
      </c>
      <c r="D42" s="16">
        <v>2.8263905398241273E-4</v>
      </c>
      <c r="E42" s="16">
        <v>7.0822262971653087E-4</v>
      </c>
      <c r="F42" s="16">
        <v>5.2644184096285285E-4</v>
      </c>
      <c r="G42" s="16">
        <v>3.097027086202621E-4</v>
      </c>
      <c r="H42" s="16">
        <v>5.1978800655657828E-4</v>
      </c>
      <c r="I42" s="16">
        <v>4.7824320497712094E-4</v>
      </c>
      <c r="J42" s="16">
        <v>3.2676207460530563E-4</v>
      </c>
      <c r="K42" s="16">
        <v>3.0850947382204936E-4</v>
      </c>
      <c r="L42" s="16">
        <v>2.858567261765827E-4</v>
      </c>
      <c r="M42" s="16">
        <v>2.6921472483927079E-4</v>
      </c>
      <c r="N42" s="16">
        <v>2.5984136250888713E-4</v>
      </c>
      <c r="O42" s="16">
        <v>2.5309688808243411E-4</v>
      </c>
      <c r="P42" s="16">
        <v>2.6758153208387032E-4</v>
      </c>
      <c r="Q42" s="16">
        <v>2.7366834110943358E-4</v>
      </c>
      <c r="R42" s="16">
        <v>3.0852596016086144E-4</v>
      </c>
      <c r="S42" s="16">
        <v>3.5231568558857692E-4</v>
      </c>
      <c r="T42" s="16">
        <v>4.5876168579655032E-4</v>
      </c>
      <c r="U42" s="16">
        <v>4.6853495571519285E-4</v>
      </c>
      <c r="V42" s="16">
        <v>5.0542917957432823E-4</v>
      </c>
      <c r="W42" s="16">
        <v>5.1832841170115979E-4</v>
      </c>
      <c r="X42" s="16">
        <v>5.5532796268798585E-4</v>
      </c>
      <c r="Y42" s="16">
        <v>5.2785192242204941E-4</v>
      </c>
      <c r="Z42" s="8"/>
      <c r="AA42" s="1">
        <v>32077</v>
      </c>
      <c r="AB42" s="9">
        <v>136</v>
      </c>
      <c r="AC42" s="9">
        <v>136</v>
      </c>
      <c r="AD42" s="9">
        <v>136</v>
      </c>
      <c r="AE42" s="9">
        <v>154</v>
      </c>
      <c r="AF42" s="9">
        <v>94</v>
      </c>
      <c r="AG42" s="9">
        <v>84</v>
      </c>
      <c r="AH42" s="9">
        <v>37</v>
      </c>
      <c r="AI42" s="9">
        <v>35</v>
      </c>
      <c r="AJ42" s="9">
        <v>21</v>
      </c>
      <c r="AK42" s="9">
        <v>18</v>
      </c>
      <c r="AL42" s="9">
        <v>15</v>
      </c>
      <c r="AM42" s="9">
        <v>16</v>
      </c>
      <c r="AN42" s="9">
        <v>18</v>
      </c>
      <c r="AO42" s="9">
        <v>14</v>
      </c>
      <c r="AP42" s="9">
        <v>15</v>
      </c>
      <c r="AQ42" s="9">
        <v>14</v>
      </c>
      <c r="AR42" s="9">
        <v>13</v>
      </c>
      <c r="AS42" s="9">
        <v>15</v>
      </c>
      <c r="AT42" s="9">
        <v>13</v>
      </c>
      <c r="AU42" s="9">
        <v>14</v>
      </c>
      <c r="AV42" s="9">
        <v>13</v>
      </c>
      <c r="AW42" s="9">
        <v>14</v>
      </c>
      <c r="AX42" s="9">
        <v>20</v>
      </c>
      <c r="AY42" s="9">
        <v>42</v>
      </c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</row>
    <row r="43" spans="1:153" ht="15" x14ac:dyDescent="0.25">
      <c r="A43" s="1">
        <v>34042</v>
      </c>
      <c r="B43" s="16">
        <v>2.2539969877804853E-3</v>
      </c>
      <c r="C43" s="16">
        <v>1.4486057811195531E-3</v>
      </c>
      <c r="D43" s="16">
        <v>1.500665311871562E-3</v>
      </c>
      <c r="E43" s="16">
        <v>1.4097830013380665E-3</v>
      </c>
      <c r="F43" s="16">
        <v>2.9194623393715398E-3</v>
      </c>
      <c r="G43" s="16">
        <v>3.6913978468922086E-3</v>
      </c>
      <c r="H43" s="16">
        <v>4.8511164035756876E-3</v>
      </c>
      <c r="I43" s="16">
        <v>4.865559164154337E-3</v>
      </c>
      <c r="J43" s="16">
        <v>3.2290880903210264E-3</v>
      </c>
      <c r="K43" s="16">
        <v>2.8636820442409536E-3</v>
      </c>
      <c r="L43" s="16">
        <v>2.969066675777387E-3</v>
      </c>
      <c r="M43" s="16">
        <v>2.8287672381018584E-3</v>
      </c>
      <c r="N43" s="16">
        <v>2.8475668845921562E-3</v>
      </c>
      <c r="O43" s="16">
        <v>2.8638549743066144E-3</v>
      </c>
      <c r="P43" s="16">
        <v>2.7400970687932007E-3</v>
      </c>
      <c r="Q43" s="16">
        <v>2.9270221411435899E-3</v>
      </c>
      <c r="R43" s="16">
        <v>3.2046740212185189E-3</v>
      </c>
      <c r="S43" s="16">
        <v>3.792144569494461E-3</v>
      </c>
      <c r="T43" s="16">
        <v>4.1152568572381228E-3</v>
      </c>
      <c r="U43" s="16">
        <v>4.3061564900244501E-3</v>
      </c>
      <c r="V43" s="16">
        <v>4.320067612473443E-3</v>
      </c>
      <c r="W43" s="16">
        <v>3.5434039869361692E-3</v>
      </c>
      <c r="X43" s="16">
        <v>3.0486887629375451E-3</v>
      </c>
      <c r="Y43" s="16">
        <v>2.8662549392321351E-3</v>
      </c>
      <c r="Z43" s="8"/>
      <c r="AA43" s="1">
        <v>34042</v>
      </c>
      <c r="AB43" s="9">
        <v>48</v>
      </c>
      <c r="AC43" s="9">
        <v>141</v>
      </c>
      <c r="AD43" s="9">
        <v>205</v>
      </c>
      <c r="AE43" s="9">
        <v>145</v>
      </c>
      <c r="AF43" s="9">
        <v>85</v>
      </c>
      <c r="AG43" s="9">
        <v>42</v>
      </c>
      <c r="AH43" s="9">
        <v>36</v>
      </c>
      <c r="AI43" s="9">
        <v>25</v>
      </c>
      <c r="AJ43" s="9">
        <v>1</v>
      </c>
      <c r="AK43" s="9">
        <v>1</v>
      </c>
      <c r="AL43" s="9">
        <v>1</v>
      </c>
      <c r="AM43" s="9">
        <v>1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  <c r="AY43" s="9">
        <v>31</v>
      </c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</row>
    <row r="44" spans="1:153" ht="15" x14ac:dyDescent="0.25">
      <c r="A44" s="1">
        <v>34512</v>
      </c>
      <c r="B44" s="16">
        <v>4.4528149581257995E-5</v>
      </c>
      <c r="C44" s="16">
        <v>8.9865356929479348E-5</v>
      </c>
      <c r="D44" s="16">
        <v>1.1169020456403617E-4</v>
      </c>
      <c r="E44" s="16">
        <v>8.9935481311985492E-5</v>
      </c>
      <c r="F44" s="16">
        <v>7.3727057011440661E-5</v>
      </c>
      <c r="G44" s="16">
        <v>1.4790906223601988E-4</v>
      </c>
      <c r="H44" s="16">
        <v>1.5448165296010354E-4</v>
      </c>
      <c r="I44" s="16">
        <v>9.9154637502098819E-5</v>
      </c>
      <c r="J44" s="16">
        <v>1.6191937109506804E-4</v>
      </c>
      <c r="K44" s="16">
        <v>1.7974720587483775E-4</v>
      </c>
      <c r="L44" s="16">
        <v>1.934485357394257E-4</v>
      </c>
      <c r="M44" s="16">
        <v>1.9377639865400265E-4</v>
      </c>
      <c r="N44" s="16">
        <v>1.6556330863853414E-4</v>
      </c>
      <c r="O44" s="16">
        <v>1.8353558644687286E-4</v>
      </c>
      <c r="P44" s="16">
        <v>1.7742396127073344E-4</v>
      </c>
      <c r="Q44" s="16">
        <v>1.6193833903660801E-4</v>
      </c>
      <c r="R44" s="16">
        <v>1.2577908490799114E-4</v>
      </c>
      <c r="S44" s="16">
        <v>8.0496340213978025E-5</v>
      </c>
      <c r="T44" s="16">
        <v>6.879396918331744E-5</v>
      </c>
      <c r="U44" s="16">
        <v>6.1999817454140674E-5</v>
      </c>
      <c r="V44" s="16">
        <v>5.3949402462835514E-5</v>
      </c>
      <c r="W44" s="16">
        <v>5.7012868480302345E-5</v>
      </c>
      <c r="X44" s="16">
        <v>4.8194977107426918E-5</v>
      </c>
      <c r="Y44" s="16">
        <v>4.8471884045203094E-5</v>
      </c>
      <c r="Z44" s="8"/>
      <c r="AA44" s="1">
        <v>34512</v>
      </c>
      <c r="AB44" s="9">
        <v>311</v>
      </c>
      <c r="AC44" s="9">
        <v>251</v>
      </c>
      <c r="AD44" s="9">
        <v>191</v>
      </c>
      <c r="AE44" s="9">
        <v>131</v>
      </c>
      <c r="AF44" s="9">
        <v>71</v>
      </c>
      <c r="AG44" s="9">
        <v>59</v>
      </c>
      <c r="AH44" s="9">
        <v>53</v>
      </c>
      <c r="AI44" s="9">
        <v>50</v>
      </c>
      <c r="AJ44" s="9">
        <v>32</v>
      </c>
      <c r="AK44" s="9">
        <v>40</v>
      </c>
      <c r="AL44" s="9">
        <v>47</v>
      </c>
      <c r="AM44" s="9">
        <v>44</v>
      </c>
      <c r="AN44" s="9">
        <v>43</v>
      </c>
      <c r="AO44" s="9">
        <v>44</v>
      </c>
      <c r="AP44" s="9">
        <v>32</v>
      </c>
      <c r="AQ44" s="9">
        <v>35</v>
      </c>
      <c r="AR44" s="9">
        <v>26</v>
      </c>
      <c r="AS44" s="9">
        <v>32</v>
      </c>
      <c r="AT44" s="9">
        <v>34</v>
      </c>
      <c r="AU44" s="9">
        <v>32</v>
      </c>
      <c r="AV44" s="9">
        <v>43</v>
      </c>
      <c r="AW44" s="9">
        <v>45</v>
      </c>
      <c r="AX44" s="9">
        <v>45</v>
      </c>
      <c r="AY44" s="9">
        <v>64</v>
      </c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</row>
    <row r="45" spans="1:153" ht="15" x14ac:dyDescent="0.25">
      <c r="A45" s="1">
        <v>36202</v>
      </c>
      <c r="B45" s="16">
        <v>4.1760964432762377E-5</v>
      </c>
      <c r="C45" s="16">
        <v>5.4295696193703843E-5</v>
      </c>
      <c r="D45" s="16">
        <v>8.4344991900038495E-5</v>
      </c>
      <c r="E45" s="16">
        <v>8.0602903591166014E-5</v>
      </c>
      <c r="F45" s="16">
        <v>1.1795836607856269E-5</v>
      </c>
      <c r="G45" s="16">
        <v>5.8050918919747229E-5</v>
      </c>
      <c r="H45" s="16">
        <v>9.9318700738462319E-5</v>
      </c>
      <c r="I45" s="16">
        <v>1.1796209709224288E-4</v>
      </c>
      <c r="J45" s="16">
        <v>1.8502083632537404E-4</v>
      </c>
      <c r="K45" s="16">
        <v>2.1612273590473446E-4</v>
      </c>
      <c r="L45" s="16">
        <v>2.2039302687276764E-4</v>
      </c>
      <c r="M45" s="16">
        <v>2.4387315308650547E-4</v>
      </c>
      <c r="N45" s="16">
        <v>2.5237239599485708E-4</v>
      </c>
      <c r="O45" s="16">
        <v>2.1997262759185696E-4</v>
      </c>
      <c r="P45" s="16">
        <v>2.273889918244939E-4</v>
      </c>
      <c r="Q45" s="16">
        <v>2.58947324893133E-4</v>
      </c>
      <c r="R45" s="16">
        <v>2.1140910218320669E-4</v>
      </c>
      <c r="S45" s="16">
        <v>1.8098970745086557E-4</v>
      </c>
      <c r="T45" s="16">
        <v>1.8075485033928448E-4</v>
      </c>
      <c r="U45" s="16">
        <v>1.8156647679421601E-4</v>
      </c>
      <c r="V45" s="16">
        <v>1.7071742036801926E-4</v>
      </c>
      <c r="W45" s="16">
        <v>1.8930724725306399E-4</v>
      </c>
      <c r="X45" s="16">
        <v>1.3714233455133605E-4</v>
      </c>
      <c r="Y45" s="16">
        <v>9.7124090890343456E-5</v>
      </c>
      <c r="Z45" s="8"/>
      <c r="AA45" s="1">
        <v>36202</v>
      </c>
      <c r="AB45" s="9">
        <v>114</v>
      </c>
      <c r="AC45" s="9">
        <v>114</v>
      </c>
      <c r="AD45" s="9">
        <v>114</v>
      </c>
      <c r="AE45" s="9">
        <v>141</v>
      </c>
      <c r="AF45" s="9">
        <v>81</v>
      </c>
      <c r="AG45" s="9">
        <v>35</v>
      </c>
      <c r="AH45" s="9">
        <v>36</v>
      </c>
      <c r="AI45" s="9">
        <v>37</v>
      </c>
      <c r="AJ45" s="9">
        <v>25</v>
      </c>
      <c r="AK45" s="9">
        <v>25</v>
      </c>
      <c r="AL45" s="9">
        <v>25</v>
      </c>
      <c r="AM45" s="9">
        <v>25</v>
      </c>
      <c r="AN45" s="9">
        <v>25</v>
      </c>
      <c r="AO45" s="9">
        <v>25</v>
      </c>
      <c r="AP45" s="9">
        <v>25</v>
      </c>
      <c r="AQ45" s="9">
        <v>24</v>
      </c>
      <c r="AR45" s="9">
        <v>25</v>
      </c>
      <c r="AS45" s="9">
        <v>24</v>
      </c>
      <c r="AT45" s="9">
        <v>25</v>
      </c>
      <c r="AU45" s="9">
        <v>23</v>
      </c>
      <c r="AV45" s="9">
        <v>25</v>
      </c>
      <c r="AW45" s="9">
        <v>25</v>
      </c>
      <c r="AX45" s="9">
        <v>25</v>
      </c>
      <c r="AY45" s="9">
        <v>36</v>
      </c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</row>
    <row r="46" spans="1:153" ht="15" x14ac:dyDescent="0.25">
      <c r="A46" s="1">
        <v>38608</v>
      </c>
      <c r="B46" s="16">
        <v>1.0590163266157586E-3</v>
      </c>
      <c r="C46" s="16">
        <v>8.1074665091867833E-4</v>
      </c>
      <c r="D46" s="16">
        <v>5.7602683881241546E-4</v>
      </c>
      <c r="E46" s="16">
        <v>3.3765616865073165E-4</v>
      </c>
      <c r="F46" s="16">
        <v>3.5500025004570621E-4</v>
      </c>
      <c r="G46" s="16">
        <v>1.0399465259144129E-3</v>
      </c>
      <c r="H46" s="16">
        <v>1.2344787536157889E-3</v>
      </c>
      <c r="I46" s="16">
        <v>1.0729984598703863E-3</v>
      </c>
      <c r="J46" s="16">
        <v>8.2904508778591421E-4</v>
      </c>
      <c r="K46" s="16">
        <v>6.4168013273046534E-4</v>
      </c>
      <c r="L46" s="16">
        <v>5.5523557874416658E-4</v>
      </c>
      <c r="M46" s="16">
        <v>4.9441979129173337E-4</v>
      </c>
      <c r="N46" s="16">
        <v>4.5723338122447249E-4</v>
      </c>
      <c r="O46" s="16">
        <v>4.6431188646795933E-4</v>
      </c>
      <c r="P46" s="16">
        <v>4.5614322875632129E-4</v>
      </c>
      <c r="Q46" s="16">
        <v>4.8365707646857515E-4</v>
      </c>
      <c r="R46" s="16">
        <v>5.1744055987850823E-4</v>
      </c>
      <c r="S46" s="16">
        <v>6.275795302770836E-4</v>
      </c>
      <c r="T46" s="16">
        <v>7.5776969854329736E-4</v>
      </c>
      <c r="U46" s="16">
        <v>8.4513951708863088E-4</v>
      </c>
      <c r="V46" s="16">
        <v>9.9589820609261178E-4</v>
      </c>
      <c r="W46" s="16">
        <v>1.1625317055308645E-3</v>
      </c>
      <c r="X46" s="16">
        <v>1.1113691048219119E-3</v>
      </c>
      <c r="Y46" s="16">
        <v>9.4769014534166541E-4</v>
      </c>
      <c r="Z46" s="8"/>
      <c r="AA46" s="1">
        <v>38608</v>
      </c>
      <c r="AB46" s="9">
        <v>144</v>
      </c>
      <c r="AC46" s="9">
        <v>144</v>
      </c>
      <c r="AD46" s="9">
        <v>213</v>
      </c>
      <c r="AE46" s="9">
        <v>153</v>
      </c>
      <c r="AF46" s="9">
        <v>93</v>
      </c>
      <c r="AG46" s="9">
        <v>35</v>
      </c>
      <c r="AH46" s="9">
        <v>39</v>
      </c>
      <c r="AI46" s="9">
        <v>40</v>
      </c>
      <c r="AJ46" s="9">
        <v>15</v>
      </c>
      <c r="AK46" s="9">
        <v>13</v>
      </c>
      <c r="AL46" s="9">
        <v>15</v>
      </c>
      <c r="AM46" s="9">
        <v>15</v>
      </c>
      <c r="AN46" s="9">
        <v>14</v>
      </c>
      <c r="AO46" s="9">
        <v>15</v>
      </c>
      <c r="AP46" s="9">
        <v>14</v>
      </c>
      <c r="AQ46" s="9">
        <v>13</v>
      </c>
      <c r="AR46" s="9">
        <v>18</v>
      </c>
      <c r="AS46" s="9">
        <v>15</v>
      </c>
      <c r="AT46" s="9">
        <v>15</v>
      </c>
      <c r="AU46" s="9">
        <v>15</v>
      </c>
      <c r="AV46" s="9">
        <v>13</v>
      </c>
      <c r="AW46" s="9">
        <v>14</v>
      </c>
      <c r="AX46" s="9">
        <v>16</v>
      </c>
      <c r="AY46" s="9">
        <v>31</v>
      </c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</row>
    <row r="47" spans="1:153" ht="15" x14ac:dyDescent="0.25">
      <c r="A47" s="1">
        <v>42441</v>
      </c>
      <c r="B47" s="16">
        <v>1.0303118377624715E-4</v>
      </c>
      <c r="C47" s="16">
        <v>3.4890468391376002E-4</v>
      </c>
      <c r="D47" s="16">
        <v>2.1439077699267602E-4</v>
      </c>
      <c r="E47" s="16">
        <v>7.4965130826357921E-4</v>
      </c>
      <c r="F47" s="16">
        <v>5.4479986628758951E-4</v>
      </c>
      <c r="G47" s="16">
        <v>4.4427699994007466E-4</v>
      </c>
      <c r="H47" s="16">
        <v>1.5497408868461347E-4</v>
      </c>
      <c r="I47" s="16">
        <v>2.8185083262393751E-4</v>
      </c>
      <c r="J47" s="16">
        <v>2.5666220783553009E-4</v>
      </c>
      <c r="K47" s="16">
        <v>2.0100437694736681E-4</v>
      </c>
      <c r="L47" s="16">
        <v>1.7857724609821176E-4</v>
      </c>
      <c r="M47" s="16">
        <v>1.9184651904841877E-4</v>
      </c>
      <c r="N47" s="16">
        <v>1.7023207367268994E-4</v>
      </c>
      <c r="O47" s="16">
        <v>1.9684484266773203E-4</v>
      </c>
      <c r="P47" s="16">
        <v>1.9726064523795551E-4</v>
      </c>
      <c r="Q47" s="16">
        <v>2.0744209090301343E-4</v>
      </c>
      <c r="R47" s="16">
        <v>1.6985752258133726E-4</v>
      </c>
      <c r="S47" s="16">
        <v>2.0468103186770456E-4</v>
      </c>
      <c r="T47" s="16">
        <v>1.870528860880015E-4</v>
      </c>
      <c r="U47" s="16">
        <v>2.0562539162997736E-4</v>
      </c>
      <c r="V47" s="16">
        <v>2.391565328281657E-4</v>
      </c>
      <c r="W47" s="16">
        <v>2.419348526418681E-4</v>
      </c>
      <c r="X47" s="16">
        <v>2.2352238118520068E-4</v>
      </c>
      <c r="Y47" s="16">
        <v>2.6070017466823636E-4</v>
      </c>
      <c r="Z47" s="8"/>
      <c r="AA47" s="1">
        <v>42441</v>
      </c>
      <c r="AB47" s="9">
        <v>39</v>
      </c>
      <c r="AC47" s="9">
        <v>62</v>
      </c>
      <c r="AD47" s="9">
        <v>62</v>
      </c>
      <c r="AE47" s="9">
        <v>62</v>
      </c>
      <c r="AF47" s="9">
        <v>90</v>
      </c>
      <c r="AG47" s="9">
        <v>39</v>
      </c>
      <c r="AH47" s="9">
        <v>24</v>
      </c>
      <c r="AI47" s="9">
        <v>24</v>
      </c>
      <c r="AJ47" s="9">
        <v>14</v>
      </c>
      <c r="AK47" s="9">
        <v>14</v>
      </c>
      <c r="AL47" s="9">
        <v>14</v>
      </c>
      <c r="AM47" s="9">
        <v>14</v>
      </c>
      <c r="AN47" s="9">
        <v>14</v>
      </c>
      <c r="AO47" s="9">
        <v>14</v>
      </c>
      <c r="AP47" s="9">
        <v>14</v>
      </c>
      <c r="AQ47" s="9">
        <v>13</v>
      </c>
      <c r="AR47" s="9">
        <v>14</v>
      </c>
      <c r="AS47" s="9">
        <v>14</v>
      </c>
      <c r="AT47" s="9">
        <v>14</v>
      </c>
      <c r="AU47" s="9">
        <v>13</v>
      </c>
      <c r="AV47" s="9">
        <v>14</v>
      </c>
      <c r="AW47" s="9">
        <v>14</v>
      </c>
      <c r="AX47" s="9">
        <v>17</v>
      </c>
      <c r="AY47" s="9">
        <v>27</v>
      </c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</row>
    <row r="48" spans="1:153" ht="15" x14ac:dyDescent="0.25">
      <c r="A48" s="1">
        <v>46187</v>
      </c>
      <c r="B48" s="16">
        <v>1.9220196313415259E-4</v>
      </c>
      <c r="C48" s="16">
        <v>1.8115523551649797E-4</v>
      </c>
      <c r="D48" s="16">
        <v>2.3651085188712261E-4</v>
      </c>
      <c r="E48" s="16">
        <v>1.5349525826552617E-4</v>
      </c>
      <c r="F48" s="16">
        <v>1.5874369968333651E-4</v>
      </c>
      <c r="G48" s="16">
        <v>2.3735643740739184E-4</v>
      </c>
      <c r="H48" s="16">
        <v>1.8615394979890347E-4</v>
      </c>
      <c r="I48" s="16">
        <v>2.2101811027152636E-4</v>
      </c>
      <c r="J48" s="16">
        <v>2.9033079606157185E-4</v>
      </c>
      <c r="K48" s="16">
        <v>2.9716215747350235E-4</v>
      </c>
      <c r="L48" s="16">
        <v>3.5445345834386353E-4</v>
      </c>
      <c r="M48" s="16">
        <v>3.5825152131295116E-4</v>
      </c>
      <c r="N48" s="16">
        <v>4.1466426063908017E-4</v>
      </c>
      <c r="O48" s="16">
        <v>3.9039342911350173E-4</v>
      </c>
      <c r="P48" s="16">
        <v>3.77662465427182E-4</v>
      </c>
      <c r="Q48" s="16">
        <v>4.1196430019893018E-4</v>
      </c>
      <c r="R48" s="16">
        <v>3.7204466392424574E-4</v>
      </c>
      <c r="S48" s="16">
        <v>3.3603378375831076E-4</v>
      </c>
      <c r="T48" s="16">
        <v>2.872107082108355E-4</v>
      </c>
      <c r="U48" s="16">
        <v>2.9649593792162245E-4</v>
      </c>
      <c r="V48" s="16">
        <v>2.8697101878508407E-4</v>
      </c>
      <c r="W48" s="16">
        <v>2.7408505494344246E-4</v>
      </c>
      <c r="X48" s="16">
        <v>2.3672557972730478E-4</v>
      </c>
      <c r="Y48" s="16">
        <v>2.2312427988454108E-4</v>
      </c>
      <c r="Z48" s="8"/>
      <c r="AA48" s="1">
        <v>46187</v>
      </c>
      <c r="AB48" s="9">
        <v>84</v>
      </c>
      <c r="AC48" s="9">
        <v>84</v>
      </c>
      <c r="AD48" s="9">
        <v>84</v>
      </c>
      <c r="AE48" s="9">
        <v>132</v>
      </c>
      <c r="AF48" s="9">
        <v>72</v>
      </c>
      <c r="AG48" s="9">
        <v>29</v>
      </c>
      <c r="AH48" s="9">
        <v>44</v>
      </c>
      <c r="AI48" s="9">
        <v>33</v>
      </c>
      <c r="AJ48" s="9">
        <v>20</v>
      </c>
      <c r="AK48" s="9">
        <v>18</v>
      </c>
      <c r="AL48" s="9">
        <v>18</v>
      </c>
      <c r="AM48" s="9">
        <v>16</v>
      </c>
      <c r="AN48" s="9">
        <v>17</v>
      </c>
      <c r="AO48" s="9">
        <v>16</v>
      </c>
      <c r="AP48" s="9">
        <v>22</v>
      </c>
      <c r="AQ48" s="9">
        <v>17</v>
      </c>
      <c r="AR48" s="9">
        <v>17</v>
      </c>
      <c r="AS48" s="9">
        <v>18</v>
      </c>
      <c r="AT48" s="9">
        <v>20</v>
      </c>
      <c r="AU48" s="9">
        <v>16</v>
      </c>
      <c r="AV48" s="9">
        <v>17</v>
      </c>
      <c r="AW48" s="9">
        <v>21</v>
      </c>
      <c r="AX48" s="9">
        <v>27</v>
      </c>
      <c r="AY48" s="9">
        <v>38</v>
      </c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</row>
    <row r="49" spans="1:153" ht="15" x14ac:dyDescent="0.25">
      <c r="A49" s="1">
        <v>47387</v>
      </c>
      <c r="B49" s="16">
        <v>1.0358563469023855E-4</v>
      </c>
      <c r="C49" s="16">
        <v>7.4891910905514847E-5</v>
      </c>
      <c r="D49" s="16">
        <v>2.2433085730429802E-5</v>
      </c>
      <c r="E49" s="16">
        <v>4.3691401436793995E-5</v>
      </c>
      <c r="F49" s="16">
        <v>2.1102905275610285E-5</v>
      </c>
      <c r="G49" s="16">
        <v>4.1799845368772533E-5</v>
      </c>
      <c r="H49" s="16">
        <v>4.7689624293659503E-5</v>
      </c>
      <c r="I49" s="16">
        <v>5.6814545989126274E-5</v>
      </c>
      <c r="J49" s="16">
        <v>5.3668096951089465E-5</v>
      </c>
      <c r="K49" s="16">
        <v>6.0602039047517844E-5</v>
      </c>
      <c r="L49" s="16">
        <v>6.5698990911251091E-5</v>
      </c>
      <c r="M49" s="16">
        <v>6.8341092376954056E-5</v>
      </c>
      <c r="N49" s="16">
        <v>7.9262138278964221E-5</v>
      </c>
      <c r="O49" s="16">
        <v>6.9389939690765192E-5</v>
      </c>
      <c r="P49" s="16">
        <v>6.777178071814882E-5</v>
      </c>
      <c r="Q49" s="16">
        <v>7.335300084989081E-5</v>
      </c>
      <c r="R49" s="16">
        <v>8.9330560209351374E-5</v>
      </c>
      <c r="S49" s="16">
        <v>9.2822868923590781E-5</v>
      </c>
      <c r="T49" s="16">
        <v>1.0209163370572522E-4</v>
      </c>
      <c r="U49" s="16">
        <v>1.1005247128458045E-4</v>
      </c>
      <c r="V49" s="16">
        <v>9.3559141558648419E-5</v>
      </c>
      <c r="W49" s="16">
        <v>1.1110895647253847E-4</v>
      </c>
      <c r="X49" s="16">
        <v>1.1781383248898978E-4</v>
      </c>
      <c r="Y49" s="16">
        <v>5.4423997118150204E-5</v>
      </c>
      <c r="Z49" s="8"/>
      <c r="AA49" s="1">
        <v>47387</v>
      </c>
      <c r="AB49" s="9">
        <v>156</v>
      </c>
      <c r="AC49" s="9">
        <v>156</v>
      </c>
      <c r="AD49" s="9">
        <v>202</v>
      </c>
      <c r="AE49" s="9">
        <v>142</v>
      </c>
      <c r="AF49" s="9">
        <v>82</v>
      </c>
      <c r="AG49" s="9">
        <v>59</v>
      </c>
      <c r="AH49" s="9">
        <v>32</v>
      </c>
      <c r="AI49" s="9">
        <v>32</v>
      </c>
      <c r="AJ49" s="9">
        <v>17</v>
      </c>
      <c r="AK49" s="9">
        <v>21</v>
      </c>
      <c r="AL49" s="9">
        <v>25</v>
      </c>
      <c r="AM49" s="9">
        <v>21</v>
      </c>
      <c r="AN49" s="9">
        <v>25</v>
      </c>
      <c r="AO49" s="9">
        <v>25</v>
      </c>
      <c r="AP49" s="9">
        <v>30</v>
      </c>
      <c r="AQ49" s="9">
        <v>23</v>
      </c>
      <c r="AR49" s="9">
        <v>19</v>
      </c>
      <c r="AS49" s="9">
        <v>25</v>
      </c>
      <c r="AT49" s="9">
        <v>29</v>
      </c>
      <c r="AU49" s="9">
        <v>20</v>
      </c>
      <c r="AV49" s="9">
        <v>25</v>
      </c>
      <c r="AW49" s="9">
        <v>21</v>
      </c>
      <c r="AX49" s="9">
        <v>26</v>
      </c>
      <c r="AY49" s="9">
        <v>42</v>
      </c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</row>
    <row r="50" spans="1:153" ht="15" x14ac:dyDescent="0.25">
      <c r="A50" s="1">
        <v>52193</v>
      </c>
      <c r="B50" s="16">
        <v>1.5908393142089304E-4</v>
      </c>
      <c r="C50" s="16">
        <v>2.980163113977881E-4</v>
      </c>
      <c r="D50" s="16">
        <v>7.3406341946550147E-4</v>
      </c>
      <c r="E50" s="16">
        <v>5.3042896004933929E-4</v>
      </c>
      <c r="F50" s="16">
        <v>3.2480221066222888E-4</v>
      </c>
      <c r="G50" s="16">
        <v>2.3231761227402307E-4</v>
      </c>
      <c r="H50" s="16">
        <v>1.1252623604124769E-4</v>
      </c>
      <c r="I50" s="16">
        <v>1.6389849209220303E-4</v>
      </c>
      <c r="J50" s="16">
        <v>3.1935153330525109E-4</v>
      </c>
      <c r="K50" s="16">
        <v>3.9549503882692154E-4</v>
      </c>
      <c r="L50" s="16">
        <v>3.808151777802197E-4</v>
      </c>
      <c r="M50" s="16">
        <v>4.3261925991386736E-4</v>
      </c>
      <c r="N50" s="16">
        <v>3.9034254511491698E-4</v>
      </c>
      <c r="O50" s="16">
        <v>3.9604826532912236E-4</v>
      </c>
      <c r="P50" s="16">
        <v>5.0142846812590539E-4</v>
      </c>
      <c r="Q50" s="16">
        <v>4.6319341546064536E-4</v>
      </c>
      <c r="R50" s="16">
        <v>3.2031184083185205E-4</v>
      </c>
      <c r="S50" s="16">
        <v>2.0771007911983165E-4</v>
      </c>
      <c r="T50" s="16">
        <v>1.9844426845261093E-4</v>
      </c>
      <c r="U50" s="16">
        <v>1.9145978125641286E-4</v>
      </c>
      <c r="V50" s="16">
        <v>2.3042428312633432E-4</v>
      </c>
      <c r="W50" s="16">
        <v>1.9183216944127412E-4</v>
      </c>
      <c r="X50" s="16">
        <v>2.0830737440551305E-4</v>
      </c>
      <c r="Y50" s="16">
        <v>2.1226244329677397E-4</v>
      </c>
      <c r="Z50" s="8"/>
      <c r="AA50" s="1">
        <v>52193</v>
      </c>
      <c r="AB50" s="9">
        <v>94</v>
      </c>
      <c r="AC50" s="9">
        <v>94</v>
      </c>
      <c r="AD50" s="9">
        <v>94</v>
      </c>
      <c r="AE50" s="9">
        <v>94</v>
      </c>
      <c r="AF50" s="9">
        <v>102</v>
      </c>
      <c r="AG50" s="9">
        <v>42</v>
      </c>
      <c r="AH50" s="9">
        <v>35</v>
      </c>
      <c r="AI50" s="9">
        <v>34</v>
      </c>
      <c r="AJ50" s="9">
        <v>19</v>
      </c>
      <c r="AK50" s="9">
        <v>19</v>
      </c>
      <c r="AL50" s="9">
        <v>19</v>
      </c>
      <c r="AM50" s="9">
        <v>19</v>
      </c>
      <c r="AN50" s="9">
        <v>19</v>
      </c>
      <c r="AO50" s="9">
        <v>19</v>
      </c>
      <c r="AP50" s="9">
        <v>19</v>
      </c>
      <c r="AQ50" s="9">
        <v>19</v>
      </c>
      <c r="AR50" s="9">
        <v>19</v>
      </c>
      <c r="AS50" s="9">
        <v>19</v>
      </c>
      <c r="AT50" s="9">
        <v>19</v>
      </c>
      <c r="AU50" s="9">
        <v>19</v>
      </c>
      <c r="AV50" s="9">
        <v>19</v>
      </c>
      <c r="AW50" s="9">
        <v>19</v>
      </c>
      <c r="AX50" s="9">
        <v>19</v>
      </c>
      <c r="AY50" s="9">
        <v>42</v>
      </c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</row>
    <row r="51" spans="1:153" ht="15" x14ac:dyDescent="0.25">
      <c r="A51" s="1">
        <v>54871</v>
      </c>
      <c r="B51" s="16">
        <v>8.3331024707484493E-4</v>
      </c>
      <c r="C51" s="16">
        <v>4.9493499393168667E-4</v>
      </c>
      <c r="D51" s="16">
        <v>2.6893953065797052E-4</v>
      </c>
      <c r="E51" s="16">
        <v>7.7879748368030156E-4</v>
      </c>
      <c r="F51" s="16">
        <v>8.0375826273603541E-4</v>
      </c>
      <c r="G51" s="16">
        <v>9.3475486907327926E-4</v>
      </c>
      <c r="H51" s="16">
        <v>1.1765025191059764E-3</v>
      </c>
      <c r="I51" s="16">
        <v>1.7468246536626274E-3</v>
      </c>
      <c r="J51" s="16">
        <v>1.9384104810321692E-3</v>
      </c>
      <c r="K51" s="16">
        <v>1.933491363851637E-3</v>
      </c>
      <c r="L51" s="16">
        <v>1.9101637689416448E-3</v>
      </c>
      <c r="M51" s="16">
        <v>1.8342672964023745E-3</v>
      </c>
      <c r="N51" s="16">
        <v>1.7474524333661165E-3</v>
      </c>
      <c r="O51" s="16">
        <v>1.6932199406181994E-3</v>
      </c>
      <c r="P51" s="16">
        <v>1.5832931339751788E-3</v>
      </c>
      <c r="Q51" s="16">
        <v>1.4437496400718293E-3</v>
      </c>
      <c r="R51" s="16">
        <v>1.4012638878389268E-3</v>
      </c>
      <c r="S51" s="16">
        <v>1.23757424438948E-3</v>
      </c>
      <c r="T51" s="16">
        <v>1.1967026694417121E-3</v>
      </c>
      <c r="U51" s="16">
        <v>1.1183984987707212E-3</v>
      </c>
      <c r="V51" s="16">
        <v>1.0700311018805621E-3</v>
      </c>
      <c r="W51" s="16">
        <v>1.18134795228631E-3</v>
      </c>
      <c r="X51" s="16">
        <v>1.1726185473816949E-3</v>
      </c>
      <c r="Y51" s="16">
        <v>1.2767649052691536E-3</v>
      </c>
      <c r="Z51" s="8"/>
      <c r="AA51" s="1">
        <v>54871</v>
      </c>
      <c r="AB51" s="9">
        <v>41</v>
      </c>
      <c r="AC51" s="9">
        <v>41</v>
      </c>
      <c r="AD51" s="9">
        <v>41</v>
      </c>
      <c r="AE51" s="9">
        <v>41</v>
      </c>
      <c r="AF51" s="9">
        <v>41</v>
      </c>
      <c r="AG51" s="9">
        <v>40</v>
      </c>
      <c r="AH51" s="9">
        <v>37</v>
      </c>
      <c r="AI51" s="9">
        <v>27</v>
      </c>
      <c r="AJ51" s="9">
        <v>16</v>
      </c>
      <c r="AK51" s="9">
        <v>16</v>
      </c>
      <c r="AL51" s="9">
        <v>16</v>
      </c>
      <c r="AM51" s="9">
        <v>16</v>
      </c>
      <c r="AN51" s="9">
        <v>16</v>
      </c>
      <c r="AO51" s="9">
        <v>16</v>
      </c>
      <c r="AP51" s="9">
        <v>16</v>
      </c>
      <c r="AQ51" s="9">
        <v>16</v>
      </c>
      <c r="AR51" s="9">
        <v>16</v>
      </c>
      <c r="AS51" s="9">
        <v>16</v>
      </c>
      <c r="AT51" s="9">
        <v>16</v>
      </c>
      <c r="AU51" s="9">
        <v>16</v>
      </c>
      <c r="AV51" s="9">
        <v>16</v>
      </c>
      <c r="AW51" s="9">
        <v>16</v>
      </c>
      <c r="AX51" s="9">
        <v>16</v>
      </c>
      <c r="AY51" s="9">
        <v>36</v>
      </c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</row>
    <row r="52" spans="1:153" ht="15" x14ac:dyDescent="0.25">
      <c r="A52" s="1">
        <v>55062</v>
      </c>
      <c r="B52" s="16">
        <v>3.6486521512193602E-4</v>
      </c>
      <c r="C52" s="16">
        <v>1.5025180299208868E-4</v>
      </c>
      <c r="D52" s="16">
        <v>1.8157204217528051E-4</v>
      </c>
      <c r="E52" s="16">
        <v>1.3795133213029964E-4</v>
      </c>
      <c r="F52" s="16">
        <v>4.6955136120204892E-4</v>
      </c>
      <c r="G52" s="16">
        <v>7.0093202132057197E-4</v>
      </c>
      <c r="H52" s="16">
        <v>1.176107365789976E-3</v>
      </c>
      <c r="I52" s="16">
        <v>2.3054626081829921E-3</v>
      </c>
      <c r="J52" s="16">
        <v>2.6143849595708906E-3</v>
      </c>
      <c r="K52" s="16">
        <v>2.6275675884228581E-3</v>
      </c>
      <c r="L52" s="16">
        <v>2.8340704322271197E-3</v>
      </c>
      <c r="M52" s="16">
        <v>3.015620024895672E-3</v>
      </c>
      <c r="N52" s="16">
        <v>3.0659269997024645E-3</v>
      </c>
      <c r="O52" s="16">
        <v>3.0899126971182865E-3</v>
      </c>
      <c r="P52" s="16">
        <v>3.138643706002065E-3</v>
      </c>
      <c r="Q52" s="16">
        <v>3.1352596933518252E-3</v>
      </c>
      <c r="R52" s="16">
        <v>3.3280826527236893E-3</v>
      </c>
      <c r="S52" s="16">
        <v>3.3922839739429617E-3</v>
      </c>
      <c r="T52" s="16">
        <v>3.0339812718620648E-3</v>
      </c>
      <c r="U52" s="16">
        <v>2.6603849356945345E-3</v>
      </c>
      <c r="V52" s="16">
        <v>2.0290473771949016E-3</v>
      </c>
      <c r="W52" s="16">
        <v>1.4065173153876567E-3</v>
      </c>
      <c r="X52" s="16">
        <v>1.0613292980149608E-3</v>
      </c>
      <c r="Y52" s="16">
        <v>7.3866753297203297E-4</v>
      </c>
      <c r="Z52" s="8"/>
      <c r="AA52" s="1">
        <v>55062</v>
      </c>
      <c r="AB52" s="9">
        <v>24</v>
      </c>
      <c r="AC52" s="9">
        <v>91</v>
      </c>
      <c r="AD52" s="9">
        <v>91</v>
      </c>
      <c r="AE52" s="9">
        <v>91</v>
      </c>
      <c r="AF52" s="9">
        <v>86</v>
      </c>
      <c r="AG52" s="9">
        <v>26</v>
      </c>
      <c r="AH52" s="9">
        <v>26</v>
      </c>
      <c r="AI52" s="9">
        <v>27</v>
      </c>
      <c r="AJ52" s="9">
        <v>4</v>
      </c>
      <c r="AK52" s="9">
        <v>4</v>
      </c>
      <c r="AL52" s="9">
        <v>4</v>
      </c>
      <c r="AM52" s="9">
        <v>4</v>
      </c>
      <c r="AN52" s="9">
        <v>4</v>
      </c>
      <c r="AO52" s="9">
        <v>4</v>
      </c>
      <c r="AP52" s="9">
        <v>4</v>
      </c>
      <c r="AQ52" s="9">
        <v>4</v>
      </c>
      <c r="AR52" s="9">
        <v>4</v>
      </c>
      <c r="AS52" s="9">
        <v>4</v>
      </c>
      <c r="AT52" s="9">
        <v>4</v>
      </c>
      <c r="AU52" s="9">
        <v>4</v>
      </c>
      <c r="AV52" s="9">
        <v>4</v>
      </c>
      <c r="AW52" s="9">
        <v>4</v>
      </c>
      <c r="AX52" s="9">
        <v>4</v>
      </c>
      <c r="AY52" s="9">
        <v>26</v>
      </c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</row>
    <row r="53" spans="1:153" ht="15" x14ac:dyDescent="0.25">
      <c r="A53" s="1">
        <v>56167</v>
      </c>
      <c r="B53" s="16">
        <v>3.6934941240382815E-4</v>
      </c>
      <c r="C53" s="16">
        <v>3.7987610704835154E-4</v>
      </c>
      <c r="D53" s="16">
        <v>4.0730192791152219E-4</v>
      </c>
      <c r="E53" s="16">
        <v>5.5084746846283464E-4</v>
      </c>
      <c r="F53" s="16">
        <v>6.7760884058154318E-4</v>
      </c>
      <c r="G53" s="16">
        <v>5.8880316951005697E-4</v>
      </c>
      <c r="H53" s="16">
        <v>8.6294893299605844E-4</v>
      </c>
      <c r="I53" s="16">
        <v>1.050620787605919E-3</v>
      </c>
      <c r="J53" s="16">
        <v>7.4926499357312387E-4</v>
      </c>
      <c r="K53" s="16">
        <v>6.6338523254166535E-4</v>
      </c>
      <c r="L53" s="16">
        <v>5.9068996477830643E-4</v>
      </c>
      <c r="M53" s="16">
        <v>5.7110184693233792E-4</v>
      </c>
      <c r="N53" s="16">
        <v>5.3005939883204306E-4</v>
      </c>
      <c r="O53" s="16">
        <v>5.3735774921995596E-4</v>
      </c>
      <c r="P53" s="16">
        <v>5.4920492593888781E-4</v>
      </c>
      <c r="Q53" s="16">
        <v>5.3906049610005086E-4</v>
      </c>
      <c r="R53" s="16">
        <v>5.8547450199568233E-4</v>
      </c>
      <c r="S53" s="16">
        <v>7.4885902102897635E-4</v>
      </c>
      <c r="T53" s="16">
        <v>6.8577426114894383E-4</v>
      </c>
      <c r="U53" s="16">
        <v>6.4133573218797652E-4</v>
      </c>
      <c r="V53" s="16">
        <v>7.0288403292431104E-4</v>
      </c>
      <c r="W53" s="16">
        <v>6.8613987804605318E-4</v>
      </c>
      <c r="X53" s="16">
        <v>5.3504325245247398E-4</v>
      </c>
      <c r="Y53" s="16">
        <v>5.5942715468977567E-4</v>
      </c>
      <c r="Z53" s="8"/>
      <c r="AA53" s="1">
        <v>56167</v>
      </c>
      <c r="AB53" s="9">
        <v>160</v>
      </c>
      <c r="AC53" s="9">
        <v>160</v>
      </c>
      <c r="AD53" s="9">
        <v>204</v>
      </c>
      <c r="AE53" s="9">
        <v>144</v>
      </c>
      <c r="AF53" s="9">
        <v>84</v>
      </c>
      <c r="AG53" s="9">
        <v>53</v>
      </c>
      <c r="AH53" s="9">
        <v>44</v>
      </c>
      <c r="AI53" s="9">
        <v>28</v>
      </c>
      <c r="AJ53" s="9">
        <v>13</v>
      </c>
      <c r="AK53" s="9">
        <v>13</v>
      </c>
      <c r="AL53" s="9">
        <v>13</v>
      </c>
      <c r="AM53" s="9">
        <v>13</v>
      </c>
      <c r="AN53" s="9">
        <v>13</v>
      </c>
      <c r="AO53" s="9">
        <v>13</v>
      </c>
      <c r="AP53" s="9">
        <v>13</v>
      </c>
      <c r="AQ53" s="9">
        <v>13</v>
      </c>
      <c r="AR53" s="9">
        <v>13</v>
      </c>
      <c r="AS53" s="9">
        <v>13</v>
      </c>
      <c r="AT53" s="9">
        <v>13</v>
      </c>
      <c r="AU53" s="9">
        <v>13</v>
      </c>
      <c r="AV53" s="9">
        <v>13</v>
      </c>
      <c r="AW53" s="9">
        <v>13</v>
      </c>
      <c r="AX53" s="9">
        <v>15</v>
      </c>
      <c r="AY53" s="9">
        <v>41</v>
      </c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</row>
    <row r="54" spans="1:153" ht="15" x14ac:dyDescent="0.25">
      <c r="A54" s="1">
        <v>56913</v>
      </c>
      <c r="B54" s="16">
        <v>5.128547096051015E-3</v>
      </c>
      <c r="C54" s="16">
        <v>4.9508500939389995E-3</v>
      </c>
      <c r="D54" s="16">
        <v>5.3561172968811547E-3</v>
      </c>
      <c r="E54" s="16">
        <v>5.1266269873140643E-3</v>
      </c>
      <c r="F54" s="16">
        <v>4.5243064530441314E-3</v>
      </c>
      <c r="G54" s="16">
        <v>3.9537721507465033E-3</v>
      </c>
      <c r="H54" s="16">
        <v>4.1402218881481552E-3</v>
      </c>
      <c r="I54" s="16">
        <v>3.8332873155080198E-3</v>
      </c>
      <c r="J54" s="16">
        <v>5.1849032067341578E-3</v>
      </c>
      <c r="K54" s="16">
        <v>5.5475768374537802E-3</v>
      </c>
      <c r="L54" s="16">
        <v>5.7706604522359982E-3</v>
      </c>
      <c r="M54" s="16">
        <v>5.7778120922786728E-3</v>
      </c>
      <c r="N54" s="16">
        <v>5.6917596986175685E-3</v>
      </c>
      <c r="O54" s="16">
        <v>5.8612529393660944E-3</v>
      </c>
      <c r="P54" s="16">
        <v>6.0307347091539034E-3</v>
      </c>
      <c r="Q54" s="16">
        <v>5.9020687311284433E-3</v>
      </c>
      <c r="R54" s="16">
        <v>5.9606304207043678E-3</v>
      </c>
      <c r="S54" s="16">
        <v>5.2709280365947379E-3</v>
      </c>
      <c r="T54" s="16">
        <v>4.7178816459151965E-3</v>
      </c>
      <c r="U54" s="16">
        <v>4.5525314460436997E-3</v>
      </c>
      <c r="V54" s="16">
        <v>4.3565986467291179E-3</v>
      </c>
      <c r="W54" s="16">
        <v>4.6833130211077741E-3</v>
      </c>
      <c r="X54" s="16">
        <v>4.7481992247358175E-3</v>
      </c>
      <c r="Y54" s="16">
        <v>5.2462457063715681E-3</v>
      </c>
      <c r="Z54" s="8"/>
      <c r="AA54" s="1">
        <v>56913</v>
      </c>
      <c r="AB54" s="9">
        <v>11</v>
      </c>
      <c r="AC54" s="9">
        <v>11</v>
      </c>
      <c r="AD54" s="9">
        <v>11</v>
      </c>
      <c r="AE54" s="9">
        <v>11</v>
      </c>
      <c r="AF54" s="9">
        <v>11</v>
      </c>
      <c r="AG54" s="9">
        <v>11</v>
      </c>
      <c r="AH54" s="9">
        <v>11</v>
      </c>
      <c r="AI54" s="9">
        <v>11</v>
      </c>
      <c r="AJ54" s="9">
        <v>10</v>
      </c>
      <c r="AK54" s="9">
        <v>10</v>
      </c>
      <c r="AL54" s="9">
        <v>10</v>
      </c>
      <c r="AM54" s="9">
        <v>10</v>
      </c>
      <c r="AN54" s="9">
        <v>10</v>
      </c>
      <c r="AO54" s="9">
        <v>10</v>
      </c>
      <c r="AP54" s="9">
        <v>10</v>
      </c>
      <c r="AQ54" s="9">
        <v>10</v>
      </c>
      <c r="AR54" s="9">
        <v>10</v>
      </c>
      <c r="AS54" s="9">
        <v>10</v>
      </c>
      <c r="AT54" s="9">
        <v>10</v>
      </c>
      <c r="AU54" s="9">
        <v>10</v>
      </c>
      <c r="AV54" s="9">
        <v>10</v>
      </c>
      <c r="AW54" s="9">
        <v>10</v>
      </c>
      <c r="AX54" s="9">
        <v>10</v>
      </c>
      <c r="AY54" s="9">
        <v>11</v>
      </c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</row>
    <row r="55" spans="1:153" ht="15" x14ac:dyDescent="0.25">
      <c r="A55" s="1">
        <v>61926</v>
      </c>
      <c r="B55" s="16">
        <v>1.9048107388487774E-3</v>
      </c>
      <c r="C55" s="16">
        <v>2.1623334353068268E-3</v>
      </c>
      <c r="D55" s="16">
        <v>2.521734421132038E-3</v>
      </c>
      <c r="E55" s="16">
        <v>2.1922035421816171E-3</v>
      </c>
      <c r="F55" s="16">
        <v>1.9149182450387534E-3</v>
      </c>
      <c r="G55" s="16">
        <v>1.7473839854142193E-3</v>
      </c>
      <c r="H55" s="16">
        <v>2.2067618638497424E-3</v>
      </c>
      <c r="I55" s="16">
        <v>3.0529808210496456E-3</v>
      </c>
      <c r="J55" s="16">
        <v>4.5932208175968464E-3</v>
      </c>
      <c r="K55" s="16">
        <v>5.0278023259945712E-3</v>
      </c>
      <c r="L55" s="16">
        <v>5.1238482028132656E-3</v>
      </c>
      <c r="M55" s="16">
        <v>5.1001902101467898E-3</v>
      </c>
      <c r="N55" s="16">
        <v>4.8561443497245694E-3</v>
      </c>
      <c r="O55" s="16">
        <v>4.8169711446229228E-3</v>
      </c>
      <c r="P55" s="16">
        <v>4.9799426593692209E-3</v>
      </c>
      <c r="Q55" s="16">
        <v>4.8335506255772877E-3</v>
      </c>
      <c r="R55" s="16">
        <v>4.7922918600645428E-3</v>
      </c>
      <c r="S55" s="16">
        <v>4.0212571569464527E-3</v>
      </c>
      <c r="T55" s="16">
        <v>3.3777652725487189E-3</v>
      </c>
      <c r="U55" s="16">
        <v>2.7713246721308336E-3</v>
      </c>
      <c r="V55" s="16">
        <v>2.81984878652562E-3</v>
      </c>
      <c r="W55" s="16">
        <v>2.6982649980851594E-3</v>
      </c>
      <c r="X55" s="16">
        <v>2.7222727997651E-3</v>
      </c>
      <c r="Y55" s="16">
        <v>2.3333316377210744E-3</v>
      </c>
      <c r="Z55" s="8"/>
      <c r="AA55" s="1">
        <v>61926</v>
      </c>
      <c r="AB55" s="9">
        <v>20</v>
      </c>
      <c r="AC55" s="9">
        <v>39</v>
      </c>
      <c r="AD55" s="9">
        <v>39</v>
      </c>
      <c r="AE55" s="9">
        <v>39</v>
      </c>
      <c r="AF55" s="9">
        <v>39</v>
      </c>
      <c r="AG55" s="9">
        <v>20</v>
      </c>
      <c r="AH55" s="9">
        <v>16</v>
      </c>
      <c r="AI55" s="9">
        <v>14</v>
      </c>
      <c r="AJ55" s="9">
        <v>11</v>
      </c>
      <c r="AK55" s="9">
        <v>12</v>
      </c>
      <c r="AL55" s="9">
        <v>13</v>
      </c>
      <c r="AM55" s="9">
        <v>13</v>
      </c>
      <c r="AN55" s="9">
        <v>15</v>
      </c>
      <c r="AO55" s="9">
        <v>13</v>
      </c>
      <c r="AP55" s="9">
        <v>12</v>
      </c>
      <c r="AQ55" s="9">
        <v>12</v>
      </c>
      <c r="AR55" s="9">
        <v>12</v>
      </c>
      <c r="AS55" s="9">
        <v>13</v>
      </c>
      <c r="AT55" s="9">
        <v>13</v>
      </c>
      <c r="AU55" s="9">
        <v>14</v>
      </c>
      <c r="AV55" s="9">
        <v>14</v>
      </c>
      <c r="AW55" s="9">
        <v>12</v>
      </c>
      <c r="AX55" s="9">
        <v>16</v>
      </c>
      <c r="AY55" s="9">
        <v>19</v>
      </c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</row>
    <row r="56" spans="1:153" ht="15" x14ac:dyDescent="0.25">
      <c r="A56" s="1">
        <v>62476</v>
      </c>
      <c r="B56" s="16">
        <v>6.1450888365749848E-5</v>
      </c>
      <c r="C56" s="16">
        <v>1.6979606075130395E-5</v>
      </c>
      <c r="D56" s="16">
        <v>2.4716969457949006E-5</v>
      </c>
      <c r="E56" s="16">
        <v>1.481217448058218E-5</v>
      </c>
      <c r="F56" s="16">
        <v>1.1508902592638979E-4</v>
      </c>
      <c r="G56" s="16">
        <v>1.3191865764210385E-4</v>
      </c>
      <c r="H56" s="16">
        <v>1.9530187583806466E-4</v>
      </c>
      <c r="I56" s="16">
        <v>1.7476068949237751E-4</v>
      </c>
      <c r="J56" s="16">
        <v>2.2195974691769453E-4</v>
      </c>
      <c r="K56" s="16">
        <v>2.7177894311600285E-4</v>
      </c>
      <c r="L56" s="16">
        <v>2.9302216589459438E-4</v>
      </c>
      <c r="M56" s="16">
        <v>2.502264199598529E-4</v>
      </c>
      <c r="N56" s="16">
        <v>2.3255027496011803E-4</v>
      </c>
      <c r="O56" s="16">
        <v>2.1868536869356188E-4</v>
      </c>
      <c r="P56" s="16">
        <v>2.3323002097516048E-4</v>
      </c>
      <c r="Q56" s="16">
        <v>2.172955858912525E-4</v>
      </c>
      <c r="R56" s="16">
        <v>2.1210830784190198E-4</v>
      </c>
      <c r="S56" s="16">
        <v>1.7163860150752047E-4</v>
      </c>
      <c r="T56" s="16">
        <v>1.1304910235640553E-4</v>
      </c>
      <c r="U56" s="16">
        <v>1.0230228937778375E-4</v>
      </c>
      <c r="V56" s="16">
        <v>8.5264011317947856E-5</v>
      </c>
      <c r="W56" s="16">
        <v>7.3168857187560449E-5</v>
      </c>
      <c r="X56" s="16">
        <v>6.8767838303503519E-5</v>
      </c>
      <c r="Y56" s="16">
        <v>7.3076047675408505E-5</v>
      </c>
      <c r="Z56" s="8"/>
      <c r="AA56" s="1">
        <v>62476</v>
      </c>
      <c r="AB56" s="9">
        <v>144</v>
      </c>
      <c r="AC56" s="9">
        <v>144</v>
      </c>
      <c r="AD56" s="9">
        <v>205</v>
      </c>
      <c r="AE56" s="9">
        <v>145</v>
      </c>
      <c r="AF56" s="9">
        <v>85</v>
      </c>
      <c r="AG56" s="9">
        <v>32</v>
      </c>
      <c r="AH56" s="9">
        <v>29</v>
      </c>
      <c r="AI56" s="9">
        <v>31</v>
      </c>
      <c r="AJ56" s="9">
        <v>13</v>
      </c>
      <c r="AK56" s="9">
        <v>13</v>
      </c>
      <c r="AL56" s="9">
        <v>13</v>
      </c>
      <c r="AM56" s="9">
        <v>13</v>
      </c>
      <c r="AN56" s="9">
        <v>13</v>
      </c>
      <c r="AO56" s="9">
        <v>13</v>
      </c>
      <c r="AP56" s="9">
        <v>13</v>
      </c>
      <c r="AQ56" s="9">
        <v>13</v>
      </c>
      <c r="AR56" s="9">
        <v>13</v>
      </c>
      <c r="AS56" s="9">
        <v>13</v>
      </c>
      <c r="AT56" s="9">
        <v>13</v>
      </c>
      <c r="AU56" s="9">
        <v>13</v>
      </c>
      <c r="AV56" s="9">
        <v>13</v>
      </c>
      <c r="AW56" s="9">
        <v>13</v>
      </c>
      <c r="AX56" s="9">
        <v>32</v>
      </c>
      <c r="AY56" s="9">
        <v>38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</row>
    <row r="57" spans="1:153" ht="15" x14ac:dyDescent="0.25">
      <c r="A57" s="1">
        <v>63111</v>
      </c>
      <c r="B57" s="16">
        <v>1.2044272095229049E-5</v>
      </c>
      <c r="C57" s="16">
        <v>0</v>
      </c>
      <c r="D57" s="16">
        <v>1.4964884843184107E-5</v>
      </c>
      <c r="E57" s="16">
        <v>7.772291326641155E-6</v>
      </c>
      <c r="F57" s="16">
        <v>0</v>
      </c>
      <c r="G57" s="16">
        <v>1.6202623113782976E-6</v>
      </c>
      <c r="H57" s="16">
        <v>1.2585643911524695E-5</v>
      </c>
      <c r="I57" s="16">
        <v>2.310157742269784E-5</v>
      </c>
      <c r="J57" s="16">
        <v>2.927125846674684E-5</v>
      </c>
      <c r="K57" s="16">
        <v>2.5587077549985091E-5</v>
      </c>
      <c r="L57" s="16">
        <v>3.2476199277790387E-5</v>
      </c>
      <c r="M57" s="16">
        <v>3.4655108892423628E-5</v>
      </c>
      <c r="N57" s="16">
        <v>3.5065258083833856E-5</v>
      </c>
      <c r="O57" s="16">
        <v>3.2905508072514288E-5</v>
      </c>
      <c r="P57" s="16">
        <v>2.6687355788178525E-5</v>
      </c>
      <c r="Q57" s="16">
        <v>3.0292533511391197E-5</v>
      </c>
      <c r="R57" s="16">
        <v>2.3547624516427799E-5</v>
      </c>
      <c r="S57" s="16">
        <v>2.7501884161282227E-5</v>
      </c>
      <c r="T57" s="16">
        <v>2.6707566814714017E-5</v>
      </c>
      <c r="U57" s="16">
        <v>2.3737777586293328E-5</v>
      </c>
      <c r="V57" s="16">
        <v>2.1532553774956216E-5</v>
      </c>
      <c r="W57" s="16">
        <v>1.1312997751392109E-5</v>
      </c>
      <c r="X57" s="16">
        <v>1.2947566814282821E-5</v>
      </c>
      <c r="Y57" s="16">
        <v>2.0751655940510426E-5</v>
      </c>
      <c r="Z57" s="8"/>
      <c r="AA57" s="1">
        <v>63111</v>
      </c>
      <c r="AB57" s="9">
        <v>114</v>
      </c>
      <c r="AC57" s="9">
        <v>114</v>
      </c>
      <c r="AD57" s="9">
        <v>114</v>
      </c>
      <c r="AE57" s="9">
        <v>149</v>
      </c>
      <c r="AF57" s="9">
        <v>89</v>
      </c>
      <c r="AG57" s="9">
        <v>70</v>
      </c>
      <c r="AH57" s="9">
        <v>59</v>
      </c>
      <c r="AI57" s="9">
        <v>21</v>
      </c>
      <c r="AJ57" s="9">
        <v>13</v>
      </c>
      <c r="AK57" s="9">
        <v>13</v>
      </c>
      <c r="AL57" s="9">
        <v>13</v>
      </c>
      <c r="AM57" s="9">
        <v>47</v>
      </c>
      <c r="AN57" s="9">
        <v>20</v>
      </c>
      <c r="AO57" s="9">
        <v>37</v>
      </c>
      <c r="AP57" s="9">
        <v>20</v>
      </c>
      <c r="AQ57" s="9">
        <v>16</v>
      </c>
      <c r="AR57" s="9">
        <v>13</v>
      </c>
      <c r="AS57" s="9">
        <v>29</v>
      </c>
      <c r="AT57" s="9">
        <v>14</v>
      </c>
      <c r="AU57" s="9">
        <v>13</v>
      </c>
      <c r="AV57" s="9">
        <v>30</v>
      </c>
      <c r="AW57" s="9">
        <v>50</v>
      </c>
      <c r="AX57" s="9">
        <v>37</v>
      </c>
      <c r="AY57" s="9">
        <v>28</v>
      </c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</row>
    <row r="58" spans="1:153" ht="15" x14ac:dyDescent="0.25">
      <c r="A58" s="1">
        <v>66583</v>
      </c>
      <c r="B58" s="16">
        <v>4.9241363507397239E-4</v>
      </c>
      <c r="C58" s="16">
        <v>5.2038151107662914E-4</v>
      </c>
      <c r="D58" s="16">
        <v>3.6992563248919113E-4</v>
      </c>
      <c r="E58" s="16">
        <v>4.9749661199591591E-4</v>
      </c>
      <c r="F58" s="16">
        <v>5.5316766484951368E-4</v>
      </c>
      <c r="G58" s="16">
        <v>6.0982726346544191E-4</v>
      </c>
      <c r="H58" s="16">
        <v>4.6883008797866997E-4</v>
      </c>
      <c r="I58" s="16">
        <v>3.9323443127196037E-4</v>
      </c>
      <c r="J58" s="16">
        <v>2.7292779407505415E-4</v>
      </c>
      <c r="K58" s="16">
        <v>2.4911686620967996E-4</v>
      </c>
      <c r="L58" s="16">
        <v>2.3381947064503341E-4</v>
      </c>
      <c r="M58" s="16">
        <v>2.2695773369119435E-4</v>
      </c>
      <c r="N58" s="16">
        <v>2.4035271389137789E-4</v>
      </c>
      <c r="O58" s="16">
        <v>2.4062490115161819E-4</v>
      </c>
      <c r="P58" s="16">
        <v>2.3588392502996448E-4</v>
      </c>
      <c r="Q58" s="16">
        <v>2.2993379397219339E-4</v>
      </c>
      <c r="R58" s="16">
        <v>2.4029428881549664E-4</v>
      </c>
      <c r="S58" s="16">
        <v>2.8187983548179731E-4</v>
      </c>
      <c r="T58" s="16">
        <v>3.220722305684689E-4</v>
      </c>
      <c r="U58" s="16">
        <v>3.8409373569836129E-4</v>
      </c>
      <c r="V58" s="16">
        <v>3.9763058610736539E-4</v>
      </c>
      <c r="W58" s="16">
        <v>4.4191608527331688E-4</v>
      </c>
      <c r="X58" s="16">
        <v>4.8846331651588735E-4</v>
      </c>
      <c r="Y58" s="16">
        <v>4.670454574947377E-4</v>
      </c>
      <c r="Z58" s="8"/>
      <c r="AA58" s="1">
        <v>66583</v>
      </c>
      <c r="AB58" s="9">
        <v>166</v>
      </c>
      <c r="AC58" s="9">
        <v>166</v>
      </c>
      <c r="AD58" s="9">
        <v>219</v>
      </c>
      <c r="AE58" s="9">
        <v>159</v>
      </c>
      <c r="AF58" s="9">
        <v>99</v>
      </c>
      <c r="AG58" s="9">
        <v>61</v>
      </c>
      <c r="AH58" s="9">
        <v>38</v>
      </c>
      <c r="AI58" s="9">
        <v>33</v>
      </c>
      <c r="AJ58" s="9">
        <v>22</v>
      </c>
      <c r="AK58" s="9">
        <v>28</v>
      </c>
      <c r="AL58" s="9">
        <v>33</v>
      </c>
      <c r="AM58" s="9">
        <v>24</v>
      </c>
      <c r="AN58" s="9">
        <v>31</v>
      </c>
      <c r="AO58" s="9">
        <v>33</v>
      </c>
      <c r="AP58" s="9">
        <v>33</v>
      </c>
      <c r="AQ58" s="9">
        <v>33</v>
      </c>
      <c r="AR58" s="9">
        <v>30</v>
      </c>
      <c r="AS58" s="9">
        <v>33</v>
      </c>
      <c r="AT58" s="9">
        <v>33</v>
      </c>
      <c r="AU58" s="9">
        <v>33</v>
      </c>
      <c r="AV58" s="9">
        <v>26</v>
      </c>
      <c r="AW58" s="9">
        <v>22</v>
      </c>
      <c r="AX58" s="9">
        <v>33</v>
      </c>
      <c r="AY58" s="9">
        <v>160</v>
      </c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</row>
    <row r="59" spans="1:153" ht="15" x14ac:dyDescent="0.25">
      <c r="A59" s="1">
        <v>66951</v>
      </c>
      <c r="B59" s="16">
        <v>1.1313005977636314E-3</v>
      </c>
      <c r="C59" s="16">
        <v>1.4045924530665034E-3</v>
      </c>
      <c r="D59" s="16">
        <v>1.5461743092524999E-3</v>
      </c>
      <c r="E59" s="16">
        <v>8.715620692452753E-4</v>
      </c>
      <c r="F59" s="16">
        <v>1.1017653117724006E-3</v>
      </c>
      <c r="G59" s="16">
        <v>1.3795429170246633E-3</v>
      </c>
      <c r="H59" s="16">
        <v>1.2673845779331042E-3</v>
      </c>
      <c r="I59" s="16">
        <v>1.0305471483393626E-3</v>
      </c>
      <c r="J59" s="16">
        <v>1.4744406285495126E-3</v>
      </c>
      <c r="K59" s="16">
        <v>1.7503387810793023E-3</v>
      </c>
      <c r="L59" s="16">
        <v>1.6348355303874827E-3</v>
      </c>
      <c r="M59" s="16">
        <v>1.4965513400535069E-3</v>
      </c>
      <c r="N59" s="16">
        <v>1.4521760537474675E-3</v>
      </c>
      <c r="O59" s="16">
        <v>1.4173148569610057E-3</v>
      </c>
      <c r="P59" s="16">
        <v>1.4438392450810708E-3</v>
      </c>
      <c r="Q59" s="16">
        <v>1.4160946858733478E-3</v>
      </c>
      <c r="R59" s="16">
        <v>1.419700779260395E-3</v>
      </c>
      <c r="S59" s="16">
        <v>1.1613386936276133E-3</v>
      </c>
      <c r="T59" s="16">
        <v>7.5240260141439766E-4</v>
      </c>
      <c r="U59" s="16">
        <v>7.5322826173370913E-4</v>
      </c>
      <c r="V59" s="16">
        <v>7.4098946374375266E-4</v>
      </c>
      <c r="W59" s="16">
        <v>9.1128698419483574E-4</v>
      </c>
      <c r="X59" s="16">
        <v>9.782963917822306E-4</v>
      </c>
      <c r="Y59" s="16">
        <v>1.1549406514073865E-3</v>
      </c>
      <c r="Z59" s="8"/>
      <c r="AA59" s="1">
        <v>66951</v>
      </c>
      <c r="AB59" s="9">
        <v>46</v>
      </c>
      <c r="AC59" s="9">
        <v>46</v>
      </c>
      <c r="AD59" s="9">
        <v>46</v>
      </c>
      <c r="AE59" s="9">
        <v>46</v>
      </c>
      <c r="AF59" s="9">
        <v>46</v>
      </c>
      <c r="AG59" s="9">
        <v>24</v>
      </c>
      <c r="AH59" s="9">
        <v>16</v>
      </c>
      <c r="AI59" s="9">
        <v>18</v>
      </c>
      <c r="AJ59" s="9">
        <v>20</v>
      </c>
      <c r="AK59" s="9">
        <v>16</v>
      </c>
      <c r="AL59" s="9">
        <v>17</v>
      </c>
      <c r="AM59" s="9">
        <v>17</v>
      </c>
      <c r="AN59" s="9">
        <v>18</v>
      </c>
      <c r="AO59" s="9">
        <v>16</v>
      </c>
      <c r="AP59" s="9">
        <v>20</v>
      </c>
      <c r="AQ59" s="9">
        <v>18</v>
      </c>
      <c r="AR59" s="9">
        <v>18</v>
      </c>
      <c r="AS59" s="9">
        <v>17</v>
      </c>
      <c r="AT59" s="9">
        <v>17</v>
      </c>
      <c r="AU59" s="9">
        <v>17</v>
      </c>
      <c r="AV59" s="9">
        <v>16</v>
      </c>
      <c r="AW59" s="9">
        <v>15</v>
      </c>
      <c r="AX59" s="9">
        <v>15</v>
      </c>
      <c r="AY59" s="9">
        <v>20</v>
      </c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</row>
    <row r="60" spans="1:153" ht="15" x14ac:dyDescent="0.25">
      <c r="A60" s="1">
        <v>67137</v>
      </c>
      <c r="B60" s="16">
        <v>1.7209114831132479E-4</v>
      </c>
      <c r="C60" s="16">
        <v>1.5789667900403622E-4</v>
      </c>
      <c r="D60" s="16">
        <v>1.8106794264244577E-4</v>
      </c>
      <c r="E60" s="16">
        <v>1.7448397431494856E-4</v>
      </c>
      <c r="F60" s="16">
        <v>2.0737764448641892E-4</v>
      </c>
      <c r="G60" s="16">
        <v>1.5933201613218314E-4</v>
      </c>
      <c r="H60" s="16">
        <v>2.4604247618925857E-4</v>
      </c>
      <c r="I60" s="16">
        <v>2.3709870615061385E-4</v>
      </c>
      <c r="J60" s="16">
        <v>1.6280663332792573E-4</v>
      </c>
      <c r="K60" s="16">
        <v>1.3314468090147851E-4</v>
      </c>
      <c r="L60" s="16">
        <v>1.1695695617726575E-4</v>
      </c>
      <c r="M60" s="16">
        <v>1.0343380932244451E-4</v>
      </c>
      <c r="N60" s="16">
        <v>8.9729687944513104E-5</v>
      </c>
      <c r="O60" s="16">
        <v>9.810382333605422E-5</v>
      </c>
      <c r="P60" s="16">
        <v>9.8051351440070771E-5</v>
      </c>
      <c r="Q60" s="16">
        <v>1.0885697582843538E-4</v>
      </c>
      <c r="R60" s="16">
        <v>1.1915752339408384E-4</v>
      </c>
      <c r="S60" s="16">
        <v>1.4183755585535826E-4</v>
      </c>
      <c r="T60" s="16">
        <v>1.7804080459753321E-4</v>
      </c>
      <c r="U60" s="16">
        <v>1.8051265822033395E-4</v>
      </c>
      <c r="V60" s="16">
        <v>2.1906998155101415E-4</v>
      </c>
      <c r="W60" s="16">
        <v>2.2820021612469964E-4</v>
      </c>
      <c r="X60" s="16">
        <v>2.8471972707171112E-4</v>
      </c>
      <c r="Y60" s="16">
        <v>2.1902648425991308E-4</v>
      </c>
      <c r="Z60" s="8"/>
      <c r="AA60" s="1">
        <v>67137</v>
      </c>
      <c r="AB60" s="9">
        <v>189</v>
      </c>
      <c r="AC60" s="9">
        <v>269</v>
      </c>
      <c r="AD60" s="9">
        <v>209</v>
      </c>
      <c r="AE60" s="9">
        <v>149</v>
      </c>
      <c r="AF60" s="9">
        <v>89</v>
      </c>
      <c r="AG60" s="9">
        <v>45</v>
      </c>
      <c r="AH60" s="9">
        <v>44</v>
      </c>
      <c r="AI60" s="9">
        <v>12</v>
      </c>
      <c r="AJ60" s="9">
        <v>12</v>
      </c>
      <c r="AK60" s="9">
        <v>12</v>
      </c>
      <c r="AL60" s="9">
        <v>12</v>
      </c>
      <c r="AM60" s="9">
        <v>12</v>
      </c>
      <c r="AN60" s="9">
        <v>12</v>
      </c>
      <c r="AO60" s="9">
        <v>12</v>
      </c>
      <c r="AP60" s="9">
        <v>12</v>
      </c>
      <c r="AQ60" s="9">
        <v>12</v>
      </c>
      <c r="AR60" s="9">
        <v>12</v>
      </c>
      <c r="AS60" s="9">
        <v>12</v>
      </c>
      <c r="AT60" s="9">
        <v>12</v>
      </c>
      <c r="AU60" s="9">
        <v>12</v>
      </c>
      <c r="AV60" s="9">
        <v>12</v>
      </c>
      <c r="AW60" s="9">
        <v>12</v>
      </c>
      <c r="AX60" s="9">
        <v>34</v>
      </c>
      <c r="AY60" s="9">
        <v>45</v>
      </c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</row>
    <row r="61" spans="1:153" ht="15" x14ac:dyDescent="0.25">
      <c r="A61" s="1">
        <v>67938</v>
      </c>
      <c r="B61" s="16">
        <v>6.0236817401404324E-4</v>
      </c>
      <c r="C61" s="16">
        <v>5.8725609656596527E-4</v>
      </c>
      <c r="D61" s="16">
        <v>1.3363585244487149E-3</v>
      </c>
      <c r="E61" s="16">
        <v>4.4778236074014888E-4</v>
      </c>
      <c r="F61" s="16">
        <v>6.9439900681599249E-4</v>
      </c>
      <c r="G61" s="16">
        <v>1.973368127245953E-4</v>
      </c>
      <c r="H61" s="16">
        <v>2.7340829228501558E-4</v>
      </c>
      <c r="I61" s="16">
        <v>2.6139289106699828E-4</v>
      </c>
      <c r="J61" s="16">
        <v>3.4538898927091466E-4</v>
      </c>
      <c r="K61" s="16">
        <v>3.2881711967645545E-4</v>
      </c>
      <c r="L61" s="16">
        <v>2.6775492749560163E-4</v>
      </c>
      <c r="M61" s="16">
        <v>2.313317263402651E-4</v>
      </c>
      <c r="N61" s="16">
        <v>2.5240718608547544E-4</v>
      </c>
      <c r="O61" s="16">
        <v>2.908985404721566E-4</v>
      </c>
      <c r="P61" s="16">
        <v>3.3025027888948348E-4</v>
      </c>
      <c r="Q61" s="16">
        <v>2.8568543531034169E-4</v>
      </c>
      <c r="R61" s="16">
        <v>2.566810356680696E-4</v>
      </c>
      <c r="S61" s="16">
        <v>3.1081102263760504E-4</v>
      </c>
      <c r="T61" s="16">
        <v>3.7432706151733282E-4</v>
      </c>
      <c r="U61" s="16">
        <v>4.2389007676405562E-4</v>
      </c>
      <c r="V61" s="16">
        <v>6.0737515018492857E-4</v>
      </c>
      <c r="W61" s="16">
        <v>5.8803562411925713E-4</v>
      </c>
      <c r="X61" s="16">
        <v>6.6726470427299093E-4</v>
      </c>
      <c r="Y61" s="16">
        <v>5.0842813972826824E-4</v>
      </c>
      <c r="Z61" s="8"/>
      <c r="AA61" s="1">
        <v>67938</v>
      </c>
      <c r="AB61" s="9">
        <v>74</v>
      </c>
      <c r="AC61" s="9">
        <v>74</v>
      </c>
      <c r="AD61" s="9">
        <v>74</v>
      </c>
      <c r="AE61" s="9">
        <v>74</v>
      </c>
      <c r="AF61" s="9">
        <v>74</v>
      </c>
      <c r="AG61" s="9">
        <v>34</v>
      </c>
      <c r="AH61" s="9">
        <v>30</v>
      </c>
      <c r="AI61" s="9">
        <v>28</v>
      </c>
      <c r="AJ61" s="9">
        <v>9</v>
      </c>
      <c r="AK61" s="9">
        <v>9</v>
      </c>
      <c r="AL61" s="9">
        <v>9</v>
      </c>
      <c r="AM61" s="9">
        <v>9</v>
      </c>
      <c r="AN61" s="9">
        <v>9</v>
      </c>
      <c r="AO61" s="9">
        <v>9</v>
      </c>
      <c r="AP61" s="9">
        <v>9</v>
      </c>
      <c r="AQ61" s="9">
        <v>9</v>
      </c>
      <c r="AR61" s="9">
        <v>9</v>
      </c>
      <c r="AS61" s="9">
        <v>9</v>
      </c>
      <c r="AT61" s="9">
        <v>9</v>
      </c>
      <c r="AU61" s="9">
        <v>9</v>
      </c>
      <c r="AV61" s="9">
        <v>9</v>
      </c>
      <c r="AW61" s="9">
        <v>9</v>
      </c>
      <c r="AX61" s="9">
        <v>9</v>
      </c>
      <c r="AY61" s="9">
        <v>29</v>
      </c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</row>
    <row r="62" spans="1:153" ht="15" x14ac:dyDescent="0.25">
      <c r="A62" s="1">
        <v>70380</v>
      </c>
      <c r="B62" s="16">
        <v>4.2941879948823932E-4</v>
      </c>
      <c r="C62" s="16">
        <v>7.1951685928833982E-4</v>
      </c>
      <c r="D62" s="16">
        <v>4.4947812177347792E-4</v>
      </c>
      <c r="E62" s="16">
        <v>8.6510320780012345E-4</v>
      </c>
      <c r="F62" s="16">
        <v>5.0851587027056142E-4</v>
      </c>
      <c r="G62" s="16">
        <v>7.0901959772463831E-4</v>
      </c>
      <c r="H62" s="16">
        <v>1.3029546647139489E-3</v>
      </c>
      <c r="I62" s="16">
        <v>1.2247697938588618E-3</v>
      </c>
      <c r="J62" s="16">
        <v>1.3654767149549416E-3</v>
      </c>
      <c r="K62" s="16">
        <v>1.3329300935284764E-3</v>
      </c>
      <c r="L62" s="16">
        <v>1.3256522180044204E-3</v>
      </c>
      <c r="M62" s="16">
        <v>1.3726652732738592E-3</v>
      </c>
      <c r="N62" s="16">
        <v>1.2498494493323414E-3</v>
      </c>
      <c r="O62" s="16">
        <v>1.2642587062106703E-3</v>
      </c>
      <c r="P62" s="16">
        <v>1.229927811664591E-3</v>
      </c>
      <c r="Q62" s="16">
        <v>1.163748565333112E-3</v>
      </c>
      <c r="R62" s="16">
        <v>9.8001576133489301E-4</v>
      </c>
      <c r="S62" s="16">
        <v>6.6715029209930235E-4</v>
      </c>
      <c r="T62" s="16">
        <v>6.1018257397771987E-4</v>
      </c>
      <c r="U62" s="16">
        <v>5.1524301399549484E-4</v>
      </c>
      <c r="V62" s="16">
        <v>4.9796938543756242E-4</v>
      </c>
      <c r="W62" s="16">
        <v>5.466090674543251E-4</v>
      </c>
      <c r="X62" s="16">
        <v>4.6856238414214773E-4</v>
      </c>
      <c r="Y62" s="16">
        <v>4.7160538709271503E-4</v>
      </c>
      <c r="Z62" s="8"/>
      <c r="AA62" s="1">
        <v>70380</v>
      </c>
      <c r="AB62" s="9">
        <v>126</v>
      </c>
      <c r="AC62" s="9">
        <v>126</v>
      </c>
      <c r="AD62" s="9">
        <v>126</v>
      </c>
      <c r="AE62" s="9">
        <v>146</v>
      </c>
      <c r="AF62" s="9">
        <v>86</v>
      </c>
      <c r="AG62" s="9">
        <v>47</v>
      </c>
      <c r="AH62" s="9">
        <v>49</v>
      </c>
      <c r="AI62" s="9">
        <v>50</v>
      </c>
      <c r="AJ62" s="9">
        <v>37</v>
      </c>
      <c r="AK62" s="9">
        <v>37</v>
      </c>
      <c r="AL62" s="9">
        <v>37</v>
      </c>
      <c r="AM62" s="9">
        <v>37</v>
      </c>
      <c r="AN62" s="9">
        <v>37</v>
      </c>
      <c r="AO62" s="9">
        <v>37</v>
      </c>
      <c r="AP62" s="9">
        <v>37</v>
      </c>
      <c r="AQ62" s="9">
        <v>37</v>
      </c>
      <c r="AR62" s="9">
        <v>37</v>
      </c>
      <c r="AS62" s="9">
        <v>37</v>
      </c>
      <c r="AT62" s="9">
        <v>37</v>
      </c>
      <c r="AU62" s="9">
        <v>37</v>
      </c>
      <c r="AV62" s="9">
        <v>37</v>
      </c>
      <c r="AW62" s="9">
        <v>37</v>
      </c>
      <c r="AX62" s="9">
        <v>37</v>
      </c>
      <c r="AY62" s="9">
        <v>49</v>
      </c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</row>
    <row r="63" spans="1:153" ht="15" x14ac:dyDescent="0.25">
      <c r="A63" s="1">
        <v>72614</v>
      </c>
      <c r="B63" s="16">
        <v>5.4869665923579104E-3</v>
      </c>
      <c r="C63" s="16">
        <v>4.1058806172339082E-3</v>
      </c>
      <c r="D63" s="16">
        <v>3.5060649743200354E-3</v>
      </c>
      <c r="E63" s="16">
        <v>4.7482287067213145E-3</v>
      </c>
      <c r="F63" s="16">
        <v>3.0364450059541786E-3</v>
      </c>
      <c r="G63" s="16">
        <v>5.2989816297465131E-3</v>
      </c>
      <c r="H63" s="16">
        <v>7.6674732226795096E-3</v>
      </c>
      <c r="I63" s="16">
        <v>1.0090354838401896E-2</v>
      </c>
      <c r="J63" s="16">
        <v>9.975058614775963E-3</v>
      </c>
      <c r="K63" s="16">
        <v>8.5210651553308987E-3</v>
      </c>
      <c r="L63" s="16">
        <v>8.1859284190682353E-3</v>
      </c>
      <c r="M63" s="16">
        <v>8.1546253121476883E-3</v>
      </c>
      <c r="N63" s="16">
        <v>8.4128124099263936E-3</v>
      </c>
      <c r="O63" s="16">
        <v>8.480319380563827E-3</v>
      </c>
      <c r="P63" s="16">
        <v>8.2647226075148982E-3</v>
      </c>
      <c r="Q63" s="16">
        <v>8.0781311872971055E-3</v>
      </c>
      <c r="R63" s="16">
        <v>8.0161774160965003E-3</v>
      </c>
      <c r="S63" s="16">
        <v>8.6695875747012097E-3</v>
      </c>
      <c r="T63" s="16">
        <v>8.7320259882642526E-3</v>
      </c>
      <c r="U63" s="16">
        <v>8.6652328750457391E-3</v>
      </c>
      <c r="V63" s="16">
        <v>8.0012296583592424E-3</v>
      </c>
      <c r="W63" s="16">
        <v>7.2407239659151891E-3</v>
      </c>
      <c r="X63" s="16">
        <v>7.2869594260465929E-3</v>
      </c>
      <c r="Y63" s="16">
        <v>6.179004803014785E-3</v>
      </c>
      <c r="Z63" s="8"/>
      <c r="AA63" s="1">
        <v>72614</v>
      </c>
      <c r="AB63" s="9">
        <v>69</v>
      </c>
      <c r="AC63" s="9">
        <v>69</v>
      </c>
      <c r="AD63" s="9">
        <v>69</v>
      </c>
      <c r="AE63" s="9">
        <v>69</v>
      </c>
      <c r="AF63" s="9">
        <v>69</v>
      </c>
      <c r="AG63" s="9">
        <v>35</v>
      </c>
      <c r="AH63" s="9">
        <v>19</v>
      </c>
      <c r="AI63" s="9">
        <v>19</v>
      </c>
      <c r="AJ63" s="9">
        <v>2</v>
      </c>
      <c r="AK63" s="9">
        <v>2</v>
      </c>
      <c r="AL63" s="9">
        <v>2</v>
      </c>
      <c r="AM63" s="9">
        <v>2</v>
      </c>
      <c r="AN63" s="9">
        <v>2</v>
      </c>
      <c r="AO63" s="9">
        <v>2</v>
      </c>
      <c r="AP63" s="9">
        <v>2</v>
      </c>
      <c r="AQ63" s="9">
        <v>2</v>
      </c>
      <c r="AR63" s="9">
        <v>2</v>
      </c>
      <c r="AS63" s="9">
        <v>2</v>
      </c>
      <c r="AT63" s="9">
        <v>2</v>
      </c>
      <c r="AU63" s="9">
        <v>2</v>
      </c>
      <c r="AV63" s="9">
        <v>2</v>
      </c>
      <c r="AW63" s="9">
        <v>2</v>
      </c>
      <c r="AX63" s="9">
        <v>13</v>
      </c>
      <c r="AY63" s="9">
        <v>21</v>
      </c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</row>
    <row r="64" spans="1:153" ht="15" x14ac:dyDescent="0.25">
      <c r="A64" s="1">
        <v>73447</v>
      </c>
      <c r="B64" s="16">
        <v>1.5573472207212817E-3</v>
      </c>
      <c r="C64" s="16">
        <v>2.062380985467795E-3</v>
      </c>
      <c r="D64" s="16">
        <v>1.4446914988303426E-3</v>
      </c>
      <c r="E64" s="16">
        <v>3.9222965438775851E-4</v>
      </c>
      <c r="F64" s="16">
        <v>1.7784186837285078E-3</v>
      </c>
      <c r="G64" s="16">
        <v>1.8911328280086517E-3</v>
      </c>
      <c r="H64" s="16">
        <v>1.6780155261825486E-3</v>
      </c>
      <c r="I64" s="16">
        <v>1.1044148559702289E-3</v>
      </c>
      <c r="J64" s="16">
        <v>8.3225591916392884E-4</v>
      </c>
      <c r="K64" s="16">
        <v>5.9446111849164229E-4</v>
      </c>
      <c r="L64" s="16">
        <v>5.6397337230133663E-4</v>
      </c>
      <c r="M64" s="16">
        <v>5.1306133862124973E-4</v>
      </c>
      <c r="N64" s="16">
        <v>5.0770200996463183E-4</v>
      </c>
      <c r="O64" s="16">
        <v>4.9148384593783532E-4</v>
      </c>
      <c r="P64" s="16">
        <v>5.0657335533026366E-4</v>
      </c>
      <c r="Q64" s="16">
        <v>5.9650348099545025E-4</v>
      </c>
      <c r="R64" s="16">
        <v>6.8290668293346265E-4</v>
      </c>
      <c r="S64" s="16">
        <v>8.5401465036010426E-4</v>
      </c>
      <c r="T64" s="16">
        <v>1.2073443539908932E-3</v>
      </c>
      <c r="U64" s="16">
        <v>1.4678827868874836E-3</v>
      </c>
      <c r="V64" s="16">
        <v>1.6211028871774757E-3</v>
      </c>
      <c r="W64" s="16">
        <v>1.8428458073413412E-3</v>
      </c>
      <c r="X64" s="16">
        <v>2.0628550092018781E-3</v>
      </c>
      <c r="Y64" s="16">
        <v>1.9581334114578816E-3</v>
      </c>
      <c r="Z64" s="8"/>
      <c r="AA64" s="1">
        <v>73447</v>
      </c>
      <c r="AB64" s="9">
        <v>33</v>
      </c>
      <c r="AC64" s="9">
        <v>147</v>
      </c>
      <c r="AD64" s="9">
        <v>222</v>
      </c>
      <c r="AE64" s="9">
        <v>162</v>
      </c>
      <c r="AF64" s="9">
        <v>102</v>
      </c>
      <c r="AG64" s="9">
        <v>42</v>
      </c>
      <c r="AH64" s="9">
        <v>31</v>
      </c>
      <c r="AI64" s="9">
        <v>28</v>
      </c>
      <c r="AJ64" s="9">
        <v>13</v>
      </c>
      <c r="AK64" s="9">
        <v>13</v>
      </c>
      <c r="AL64" s="9">
        <v>13</v>
      </c>
      <c r="AM64" s="9">
        <v>13</v>
      </c>
      <c r="AN64" s="9">
        <v>13</v>
      </c>
      <c r="AO64" s="9">
        <v>13</v>
      </c>
      <c r="AP64" s="9">
        <v>13</v>
      </c>
      <c r="AQ64" s="9">
        <v>13</v>
      </c>
      <c r="AR64" s="9">
        <v>13</v>
      </c>
      <c r="AS64" s="9">
        <v>13</v>
      </c>
      <c r="AT64" s="9">
        <v>13</v>
      </c>
      <c r="AU64" s="9">
        <v>13</v>
      </c>
      <c r="AV64" s="9">
        <v>13</v>
      </c>
      <c r="AW64" s="9">
        <v>13</v>
      </c>
      <c r="AX64" s="9">
        <v>13</v>
      </c>
      <c r="AY64" s="9">
        <v>32</v>
      </c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</row>
    <row r="65" spans="1:153" ht="15" x14ac:dyDescent="0.25">
      <c r="A65" s="1">
        <v>74478</v>
      </c>
      <c r="B65" s="16">
        <v>9.5007902704974661E-4</v>
      </c>
      <c r="C65" s="16">
        <v>1.267205887639432E-3</v>
      </c>
      <c r="D65" s="16">
        <v>1.0617424948800472E-3</v>
      </c>
      <c r="E65" s="16">
        <v>9.5663269663571505E-4</v>
      </c>
      <c r="F65" s="16">
        <v>8.8652769480104311E-4</v>
      </c>
      <c r="G65" s="16">
        <v>1.2871838580037905E-3</v>
      </c>
      <c r="H65" s="16">
        <v>1.7733848091158739E-3</v>
      </c>
      <c r="I65" s="16">
        <v>2.1969232810490321E-3</v>
      </c>
      <c r="J65" s="16">
        <v>1.890922177553453E-3</v>
      </c>
      <c r="K65" s="16">
        <v>1.5796413764816743E-3</v>
      </c>
      <c r="L65" s="16">
        <v>1.4692783255734305E-3</v>
      </c>
      <c r="M65" s="16">
        <v>1.4442289962334394E-3</v>
      </c>
      <c r="N65" s="16">
        <v>1.4210019529780314E-3</v>
      </c>
      <c r="O65" s="16">
        <v>1.4503559354750836E-3</v>
      </c>
      <c r="P65" s="16">
        <v>1.5032842710599223E-3</v>
      </c>
      <c r="Q65" s="16">
        <v>1.6242858368292084E-3</v>
      </c>
      <c r="R65" s="16">
        <v>1.7239406014521626E-3</v>
      </c>
      <c r="S65" s="16">
        <v>1.8166084659636741E-3</v>
      </c>
      <c r="T65" s="16">
        <v>1.9400273062526823E-3</v>
      </c>
      <c r="U65" s="16">
        <v>1.9087860433214718E-3</v>
      </c>
      <c r="V65" s="16">
        <v>1.9053588031369159E-3</v>
      </c>
      <c r="W65" s="16">
        <v>1.6555346696067925E-3</v>
      </c>
      <c r="X65" s="16">
        <v>1.5671073429482929E-3</v>
      </c>
      <c r="Y65" s="16">
        <v>1.3107056772387179E-3</v>
      </c>
      <c r="Z65" s="8"/>
      <c r="AA65" s="1">
        <v>74478</v>
      </c>
      <c r="AB65" s="9">
        <v>171</v>
      </c>
      <c r="AC65" s="9">
        <v>171</v>
      </c>
      <c r="AD65" s="9">
        <v>204</v>
      </c>
      <c r="AE65" s="9">
        <v>144</v>
      </c>
      <c r="AF65" s="9">
        <v>84</v>
      </c>
      <c r="AG65" s="9">
        <v>40</v>
      </c>
      <c r="AH65" s="9">
        <v>35</v>
      </c>
      <c r="AI65" s="9">
        <v>7</v>
      </c>
      <c r="AJ65" s="9">
        <v>5</v>
      </c>
      <c r="AK65" s="9">
        <v>5</v>
      </c>
      <c r="AL65" s="9">
        <v>5</v>
      </c>
      <c r="AM65" s="9">
        <v>5</v>
      </c>
      <c r="AN65" s="9">
        <v>5</v>
      </c>
      <c r="AO65" s="9">
        <v>5</v>
      </c>
      <c r="AP65" s="9">
        <v>5</v>
      </c>
      <c r="AQ65" s="9">
        <v>5</v>
      </c>
      <c r="AR65" s="9">
        <v>5</v>
      </c>
      <c r="AS65" s="9">
        <v>5</v>
      </c>
      <c r="AT65" s="9">
        <v>5</v>
      </c>
      <c r="AU65" s="9">
        <v>5</v>
      </c>
      <c r="AV65" s="9">
        <v>5</v>
      </c>
      <c r="AW65" s="9">
        <v>5</v>
      </c>
      <c r="AX65" s="9">
        <v>27</v>
      </c>
      <c r="AY65" s="9">
        <v>40</v>
      </c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</row>
    <row r="66" spans="1:153" ht="15" x14ac:dyDescent="0.25">
      <c r="A66" s="1">
        <v>76789</v>
      </c>
      <c r="B66" s="16">
        <v>5.5754487496143363E-5</v>
      </c>
      <c r="C66" s="16">
        <v>9.0018184189584108E-5</v>
      </c>
      <c r="D66" s="16">
        <v>5.6629952183894655E-5</v>
      </c>
      <c r="E66" s="16">
        <v>1.0805843793775743E-4</v>
      </c>
      <c r="F66" s="16">
        <v>6.4575497921601056E-5</v>
      </c>
      <c r="G66" s="16">
        <v>8.4597813828879466E-5</v>
      </c>
      <c r="H66" s="16">
        <v>1.4944304364384808E-4</v>
      </c>
      <c r="I66" s="16">
        <v>1.4236907986328885E-4</v>
      </c>
      <c r="J66" s="16">
        <v>1.43252973083171E-4</v>
      </c>
      <c r="K66" s="16">
        <v>1.332378459604762E-4</v>
      </c>
      <c r="L66" s="16">
        <v>1.3337391722448004E-4</v>
      </c>
      <c r="M66" s="16">
        <v>1.3944831806794508E-4</v>
      </c>
      <c r="N66" s="16">
        <v>1.3205319100612813E-4</v>
      </c>
      <c r="O66" s="16">
        <v>1.3184106205707934E-4</v>
      </c>
      <c r="P66" s="16">
        <v>1.2958561599694192E-4</v>
      </c>
      <c r="Q66" s="16">
        <v>1.2556433284964785E-4</v>
      </c>
      <c r="R66" s="16">
        <v>1.0988954475077046E-4</v>
      </c>
      <c r="S66" s="16">
        <v>8.0682306412918297E-5</v>
      </c>
      <c r="T66" s="16">
        <v>7.7372184951477463E-5</v>
      </c>
      <c r="U66" s="16">
        <v>6.6344745713394043E-5</v>
      </c>
      <c r="V66" s="16">
        <v>6.5623682163464122E-5</v>
      </c>
      <c r="W66" s="16">
        <v>7.0969183601884311E-5</v>
      </c>
      <c r="X66" s="16">
        <v>6.1193241443510362E-5</v>
      </c>
      <c r="Y66" s="16">
        <v>5.9393962711727589E-5</v>
      </c>
      <c r="Z66" s="8"/>
      <c r="AA66" s="1">
        <v>76789</v>
      </c>
      <c r="AB66" s="9">
        <v>158</v>
      </c>
      <c r="AC66" s="9">
        <v>158</v>
      </c>
      <c r="AD66" s="9">
        <v>191</v>
      </c>
      <c r="AE66" s="9">
        <v>131</v>
      </c>
      <c r="AF66" s="9">
        <v>71</v>
      </c>
      <c r="AG66" s="9">
        <v>81</v>
      </c>
      <c r="AH66" s="9">
        <v>31</v>
      </c>
      <c r="AI66" s="9">
        <v>33</v>
      </c>
      <c r="AJ66" s="9">
        <v>14</v>
      </c>
      <c r="AK66" s="9">
        <v>14</v>
      </c>
      <c r="AL66" s="9">
        <v>14</v>
      </c>
      <c r="AM66" s="9">
        <v>14</v>
      </c>
      <c r="AN66" s="9">
        <v>14</v>
      </c>
      <c r="AO66" s="9">
        <v>14</v>
      </c>
      <c r="AP66" s="9">
        <v>14</v>
      </c>
      <c r="AQ66" s="9">
        <v>14</v>
      </c>
      <c r="AR66" s="9">
        <v>14</v>
      </c>
      <c r="AS66" s="9">
        <v>14</v>
      </c>
      <c r="AT66" s="9">
        <v>14</v>
      </c>
      <c r="AU66" s="9">
        <v>14</v>
      </c>
      <c r="AV66" s="9">
        <v>14</v>
      </c>
      <c r="AW66" s="9">
        <v>14</v>
      </c>
      <c r="AX66" s="9">
        <v>31</v>
      </c>
      <c r="AY66" s="9">
        <v>52</v>
      </c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</row>
    <row r="67" spans="1:153" ht="15" x14ac:dyDescent="0.25">
      <c r="A67" s="1">
        <v>77132</v>
      </c>
      <c r="B67" s="16">
        <v>4.1051007635181707E-4</v>
      </c>
      <c r="C67" s="16">
        <v>3.6486583654411059E-4</v>
      </c>
      <c r="D67" s="16">
        <v>3.034689799894071E-4</v>
      </c>
      <c r="E67" s="16">
        <v>4.0622866754106188E-4</v>
      </c>
      <c r="F67" s="16">
        <v>3.2217908840255282E-4</v>
      </c>
      <c r="G67" s="16">
        <v>3.6671703686127008E-4</v>
      </c>
      <c r="H67" s="16">
        <v>4.0709153766069678E-4</v>
      </c>
      <c r="I67" s="16">
        <v>3.7084781679438462E-4</v>
      </c>
      <c r="J67" s="16">
        <v>2.8408347665941736E-4</v>
      </c>
      <c r="K67" s="16">
        <v>2.4859040747871741E-4</v>
      </c>
      <c r="L67" s="16">
        <v>2.29002101279606E-4</v>
      </c>
      <c r="M67" s="16">
        <v>2.0424968340166532E-4</v>
      </c>
      <c r="N67" s="16">
        <v>1.9294123216141032E-4</v>
      </c>
      <c r="O67" s="16">
        <v>1.8939003259499994E-4</v>
      </c>
      <c r="P67" s="16">
        <v>1.9001077258266365E-4</v>
      </c>
      <c r="Q67" s="16">
        <v>2.0649840773108582E-4</v>
      </c>
      <c r="R67" s="16">
        <v>2.1246483360972136E-4</v>
      </c>
      <c r="S67" s="16">
        <v>2.3782874284803763E-4</v>
      </c>
      <c r="T67" s="16">
        <v>2.8812478879979638E-4</v>
      </c>
      <c r="U67" s="16">
        <v>3.4321165716289333E-4</v>
      </c>
      <c r="V67" s="16">
        <v>3.9134299527240261E-4</v>
      </c>
      <c r="W67" s="16">
        <v>4.3081416037099558E-4</v>
      </c>
      <c r="X67" s="16">
        <v>4.4667150136420248E-4</v>
      </c>
      <c r="Y67" s="16">
        <v>4.1112139898752978E-4</v>
      </c>
      <c r="Z67" s="8"/>
      <c r="AA67" s="1">
        <v>77132</v>
      </c>
      <c r="AB67" s="9">
        <v>167</v>
      </c>
      <c r="AC67" s="9">
        <v>280</v>
      </c>
      <c r="AD67" s="9">
        <v>220</v>
      </c>
      <c r="AE67" s="9">
        <v>160</v>
      </c>
      <c r="AF67" s="9">
        <v>100</v>
      </c>
      <c r="AG67" s="9">
        <v>50</v>
      </c>
      <c r="AH67" s="9">
        <v>49</v>
      </c>
      <c r="AI67" s="9">
        <v>41</v>
      </c>
      <c r="AJ67" s="9">
        <v>21</v>
      </c>
      <c r="AK67" s="9">
        <v>20</v>
      </c>
      <c r="AL67" s="9">
        <v>19</v>
      </c>
      <c r="AM67" s="9">
        <v>18</v>
      </c>
      <c r="AN67" s="9">
        <v>20</v>
      </c>
      <c r="AO67" s="9">
        <v>21</v>
      </c>
      <c r="AP67" s="9">
        <v>20</v>
      </c>
      <c r="AQ67" s="9">
        <v>21</v>
      </c>
      <c r="AR67" s="9">
        <v>20</v>
      </c>
      <c r="AS67" s="9">
        <v>23</v>
      </c>
      <c r="AT67" s="9">
        <v>27</v>
      </c>
      <c r="AU67" s="9">
        <v>18</v>
      </c>
      <c r="AV67" s="9">
        <v>18</v>
      </c>
      <c r="AW67" s="9">
        <v>26</v>
      </c>
      <c r="AX67" s="9">
        <v>21</v>
      </c>
      <c r="AY67" s="9">
        <v>168</v>
      </c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</row>
    <row r="68" spans="1:153" ht="15" x14ac:dyDescent="0.25">
      <c r="A68" s="1">
        <v>79466</v>
      </c>
      <c r="B68" s="16">
        <v>6.5329761986323266E-5</v>
      </c>
      <c r="C68" s="16">
        <v>1.2234957516495348E-4</v>
      </c>
      <c r="D68" s="16">
        <v>1.5206359319500397E-4</v>
      </c>
      <c r="E68" s="16">
        <v>1.2244504786626924E-4</v>
      </c>
      <c r="F68" s="16">
        <v>1.1808642768635116E-4</v>
      </c>
      <c r="G68" s="16">
        <v>2.6453504658783004E-4</v>
      </c>
      <c r="H68" s="16">
        <v>3.0633583106855542E-4</v>
      </c>
      <c r="I68" s="16">
        <v>2.1026165784818234E-4</v>
      </c>
      <c r="J68" s="16">
        <v>3.1597518655539968E-4</v>
      </c>
      <c r="K68" s="16">
        <v>3.4276311925142704E-4</v>
      </c>
      <c r="L68" s="16">
        <v>3.6535462809990669E-4</v>
      </c>
      <c r="M68" s="16">
        <v>3.641105482805785E-4</v>
      </c>
      <c r="N68" s="16">
        <v>3.0879398082524445E-4</v>
      </c>
      <c r="O68" s="16">
        <v>3.4240339664882443E-4</v>
      </c>
      <c r="P68" s="16">
        <v>3.3264747068469807E-4</v>
      </c>
      <c r="Q68" s="16">
        <v>3.0276477891669635E-4</v>
      </c>
      <c r="R68" s="16">
        <v>2.3849784241753848E-4</v>
      </c>
      <c r="S68" s="16">
        <v>1.5401312102545679E-4</v>
      </c>
      <c r="T68" s="16">
        <v>1.2305998718081687E-4</v>
      </c>
      <c r="U68" s="16">
        <v>1.0344860406791422E-4</v>
      </c>
      <c r="V68" s="16">
        <v>8.754143942559317E-5</v>
      </c>
      <c r="W68" s="16">
        <v>9.0799867089099058E-5</v>
      </c>
      <c r="X68" s="16">
        <v>7.2678646333769923E-5</v>
      </c>
      <c r="Y68" s="16">
        <v>7.687280357591156E-5</v>
      </c>
      <c r="Z68" s="8"/>
      <c r="AA68" s="1">
        <v>79466</v>
      </c>
      <c r="AB68" s="9">
        <v>314</v>
      </c>
      <c r="AC68" s="9">
        <v>254</v>
      </c>
      <c r="AD68" s="9">
        <v>194</v>
      </c>
      <c r="AE68" s="9">
        <v>134</v>
      </c>
      <c r="AF68" s="9">
        <v>74</v>
      </c>
      <c r="AG68" s="9">
        <v>62</v>
      </c>
      <c r="AH68" s="9">
        <v>49</v>
      </c>
      <c r="AI68" s="9">
        <v>32</v>
      </c>
      <c r="AJ68" s="9">
        <v>21</v>
      </c>
      <c r="AK68" s="9">
        <v>27</v>
      </c>
      <c r="AL68" s="9">
        <v>32</v>
      </c>
      <c r="AM68" s="9">
        <v>46</v>
      </c>
      <c r="AN68" s="9">
        <v>45</v>
      </c>
      <c r="AO68" s="9">
        <v>32</v>
      </c>
      <c r="AP68" s="9">
        <v>28</v>
      </c>
      <c r="AQ68" s="9">
        <v>21</v>
      </c>
      <c r="AR68" s="9">
        <v>21</v>
      </c>
      <c r="AS68" s="9">
        <v>15</v>
      </c>
      <c r="AT68" s="9">
        <v>21</v>
      </c>
      <c r="AU68" s="9">
        <v>25</v>
      </c>
      <c r="AV68" s="9">
        <v>35</v>
      </c>
      <c r="AW68" s="9">
        <v>31</v>
      </c>
      <c r="AX68" s="9">
        <v>46</v>
      </c>
      <c r="AY68" s="9">
        <v>59</v>
      </c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</row>
    <row r="69" spans="1:153" ht="15" x14ac:dyDescent="0.25">
      <c r="A69" s="1">
        <v>79518</v>
      </c>
      <c r="B69" s="16">
        <v>6.93944382146703E-5</v>
      </c>
      <c r="C69" s="16">
        <v>4.7513456140090493E-5</v>
      </c>
      <c r="D69" s="16">
        <v>4.8648399137287084E-5</v>
      </c>
      <c r="E69" s="16">
        <v>5.1715990864696156E-5</v>
      </c>
      <c r="F69" s="16">
        <v>3.5241017210888859E-5</v>
      </c>
      <c r="G69" s="16">
        <v>4.7218457139112406E-5</v>
      </c>
      <c r="H69" s="16">
        <v>6.8132632113685306E-5</v>
      </c>
      <c r="I69" s="16">
        <v>1.5934346434380518E-4</v>
      </c>
      <c r="J69" s="16">
        <v>1.5573253289012919E-4</v>
      </c>
      <c r="K69" s="16">
        <v>1.5139824713281442E-4</v>
      </c>
      <c r="L69" s="16">
        <v>1.6791224730008407E-4</v>
      </c>
      <c r="M69" s="16">
        <v>1.8213653459959618E-4</v>
      </c>
      <c r="N69" s="16">
        <v>2.1010261919276606E-4</v>
      </c>
      <c r="O69" s="16">
        <v>2.0547119298571965E-4</v>
      </c>
      <c r="P69" s="16">
        <v>1.7750706656939592E-4</v>
      </c>
      <c r="Q69" s="16">
        <v>1.9278860091072854E-4</v>
      </c>
      <c r="R69" s="16">
        <v>1.8962265996098053E-4</v>
      </c>
      <c r="S69" s="16">
        <v>2.1104324350898119E-4</v>
      </c>
      <c r="T69" s="16">
        <v>2.5872383652592772E-4</v>
      </c>
      <c r="U69" s="16">
        <v>2.7150852807523383E-4</v>
      </c>
      <c r="V69" s="16">
        <v>2.4801287101665527E-4</v>
      </c>
      <c r="W69" s="16">
        <v>1.9833159503710203E-4</v>
      </c>
      <c r="X69" s="16">
        <v>1.4470899892440509E-4</v>
      </c>
      <c r="Y69" s="16">
        <v>9.1955501468736378E-5</v>
      </c>
      <c r="Z69" s="8"/>
      <c r="AA69" s="1">
        <v>79518</v>
      </c>
      <c r="AB69" s="9">
        <v>140</v>
      </c>
      <c r="AC69" s="9">
        <v>140</v>
      </c>
      <c r="AD69" s="9">
        <v>140</v>
      </c>
      <c r="AE69" s="9">
        <v>152</v>
      </c>
      <c r="AF69" s="9">
        <v>112</v>
      </c>
      <c r="AG69" s="9">
        <v>59</v>
      </c>
      <c r="AH69" s="9">
        <v>55</v>
      </c>
      <c r="AI69" s="9">
        <v>54</v>
      </c>
      <c r="AJ69" s="9">
        <v>39</v>
      </c>
      <c r="AK69" s="9">
        <v>34</v>
      </c>
      <c r="AL69" s="9">
        <v>29</v>
      </c>
      <c r="AM69" s="9">
        <v>31</v>
      </c>
      <c r="AN69" s="9">
        <v>36</v>
      </c>
      <c r="AO69" s="9">
        <v>30</v>
      </c>
      <c r="AP69" s="9">
        <v>30</v>
      </c>
      <c r="AQ69" s="9">
        <v>33</v>
      </c>
      <c r="AR69" s="9">
        <v>29</v>
      </c>
      <c r="AS69" s="9">
        <v>29</v>
      </c>
      <c r="AT69" s="9">
        <v>29</v>
      </c>
      <c r="AU69" s="9">
        <v>31</v>
      </c>
      <c r="AV69" s="9">
        <v>29</v>
      </c>
      <c r="AW69" s="9">
        <v>27</v>
      </c>
      <c r="AX69" s="9">
        <v>27</v>
      </c>
      <c r="AY69" s="9">
        <v>56</v>
      </c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</row>
    <row r="70" spans="1:153" ht="15" x14ac:dyDescent="0.25">
      <c r="A70" s="1">
        <v>79969</v>
      </c>
      <c r="B70" s="16">
        <v>7.6048492507283449E-4</v>
      </c>
      <c r="C70" s="16">
        <v>7.2571942015354433E-4</v>
      </c>
      <c r="D70" s="16">
        <v>6.1864757119110662E-4</v>
      </c>
      <c r="E70" s="16">
        <v>9.313415023309657E-4</v>
      </c>
      <c r="F70" s="16">
        <v>5.6984395357574864E-4</v>
      </c>
      <c r="G70" s="16">
        <v>6.3237918834854539E-4</v>
      </c>
      <c r="H70" s="16">
        <v>9.3837363907860931E-4</v>
      </c>
      <c r="I70" s="16">
        <v>6.3370377297419724E-4</v>
      </c>
      <c r="J70" s="16">
        <v>5.3217575585279623E-4</v>
      </c>
      <c r="K70" s="16">
        <v>4.2080285099789662E-4</v>
      </c>
      <c r="L70" s="16">
        <v>3.9479721180781039E-4</v>
      </c>
      <c r="M70" s="16">
        <v>3.4395379084750758E-4</v>
      </c>
      <c r="N70" s="16">
        <v>2.8585959175045811E-4</v>
      </c>
      <c r="O70" s="16">
        <v>3.1180328965910284E-4</v>
      </c>
      <c r="P70" s="16">
        <v>3.466817348153088E-4</v>
      </c>
      <c r="Q70" s="16">
        <v>3.3537896506839667E-4</v>
      </c>
      <c r="R70" s="16">
        <v>3.5685750879763784E-4</v>
      </c>
      <c r="S70" s="16">
        <v>4.1668954851728593E-4</v>
      </c>
      <c r="T70" s="16">
        <v>5.72199759855994E-4</v>
      </c>
      <c r="U70" s="16">
        <v>6.1446541827431971E-4</v>
      </c>
      <c r="V70" s="16">
        <v>7.3006960827820576E-4</v>
      </c>
      <c r="W70" s="16">
        <v>7.9967441065350784E-4</v>
      </c>
      <c r="X70" s="16">
        <v>9.2770647063879783E-4</v>
      </c>
      <c r="Y70" s="16">
        <v>7.417240751894981E-4</v>
      </c>
      <c r="Z70" s="8"/>
      <c r="AA70" s="1">
        <v>79969</v>
      </c>
      <c r="AB70" s="9">
        <v>161</v>
      </c>
      <c r="AC70" s="9">
        <v>161</v>
      </c>
      <c r="AD70" s="9">
        <v>265</v>
      </c>
      <c r="AE70" s="9">
        <v>205</v>
      </c>
      <c r="AF70" s="9">
        <v>145</v>
      </c>
      <c r="AG70" s="9">
        <v>85</v>
      </c>
      <c r="AH70" s="9">
        <v>44</v>
      </c>
      <c r="AI70" s="9">
        <v>37</v>
      </c>
      <c r="AJ70" s="9">
        <v>9</v>
      </c>
      <c r="AK70" s="9">
        <v>10</v>
      </c>
      <c r="AL70" s="9">
        <v>10</v>
      </c>
      <c r="AM70" s="9">
        <v>9</v>
      </c>
      <c r="AN70" s="9">
        <v>10</v>
      </c>
      <c r="AO70" s="9">
        <v>10</v>
      </c>
      <c r="AP70" s="9">
        <v>10</v>
      </c>
      <c r="AQ70" s="9">
        <v>10</v>
      </c>
      <c r="AR70" s="9">
        <v>10</v>
      </c>
      <c r="AS70" s="9">
        <v>10</v>
      </c>
      <c r="AT70" s="9">
        <v>9</v>
      </c>
      <c r="AU70" s="9">
        <v>10</v>
      </c>
      <c r="AV70" s="9">
        <v>9</v>
      </c>
      <c r="AW70" s="9">
        <v>10</v>
      </c>
      <c r="AX70" s="9">
        <v>16</v>
      </c>
      <c r="AY70" s="9">
        <v>41</v>
      </c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</row>
    <row r="71" spans="1:153" ht="15" x14ac:dyDescent="0.25">
      <c r="A71" s="1">
        <v>80772</v>
      </c>
      <c r="B71" s="16">
        <v>1.1143110451624371E-3</v>
      </c>
      <c r="C71" s="16">
        <v>1.0833439645950439E-3</v>
      </c>
      <c r="D71" s="16">
        <v>1.1620597275516745E-3</v>
      </c>
      <c r="E71" s="16">
        <v>8.1860299610458822E-4</v>
      </c>
      <c r="F71" s="16">
        <v>1.4241084011154615E-3</v>
      </c>
      <c r="G71" s="16">
        <v>1.808069295227981E-3</v>
      </c>
      <c r="H71" s="16">
        <v>1.6155458557220454E-3</v>
      </c>
      <c r="I71" s="16">
        <v>1.8691075127597306E-3</v>
      </c>
      <c r="J71" s="16">
        <v>1.613353176517068E-3</v>
      </c>
      <c r="K71" s="16">
        <v>1.4042351047289941E-3</v>
      </c>
      <c r="L71" s="16">
        <v>1.404166616909609E-3</v>
      </c>
      <c r="M71" s="16">
        <v>1.4239355759691713E-3</v>
      </c>
      <c r="N71" s="16">
        <v>1.4361658431101777E-3</v>
      </c>
      <c r="O71" s="16">
        <v>1.4020182937882488E-3</v>
      </c>
      <c r="P71" s="16">
        <v>1.4558111057127129E-3</v>
      </c>
      <c r="Q71" s="16">
        <v>1.5641416522011056E-3</v>
      </c>
      <c r="R71" s="16">
        <v>1.6074139084747028E-3</v>
      </c>
      <c r="S71" s="16">
        <v>1.6514714119397894E-3</v>
      </c>
      <c r="T71" s="16">
        <v>1.6650117449738858E-3</v>
      </c>
      <c r="U71" s="16">
        <v>1.7157515588960464E-3</v>
      </c>
      <c r="V71" s="16">
        <v>1.6011022897662172E-3</v>
      </c>
      <c r="W71" s="16">
        <v>1.5120726477901958E-3</v>
      </c>
      <c r="X71" s="16">
        <v>1.4211746647851322E-3</v>
      </c>
      <c r="Y71" s="16">
        <v>1.1357605066112989E-3</v>
      </c>
      <c r="Z71" s="8"/>
      <c r="AA71" s="1">
        <v>80772</v>
      </c>
      <c r="AB71" s="9">
        <v>42</v>
      </c>
      <c r="AC71" s="9">
        <v>70</v>
      </c>
      <c r="AD71" s="9">
        <v>70</v>
      </c>
      <c r="AE71" s="9">
        <v>70</v>
      </c>
      <c r="AF71" s="9">
        <v>76</v>
      </c>
      <c r="AG71" s="9">
        <v>42</v>
      </c>
      <c r="AH71" s="9">
        <v>28</v>
      </c>
      <c r="AI71" s="9">
        <v>24</v>
      </c>
      <c r="AJ71" s="9">
        <v>9</v>
      </c>
      <c r="AK71" s="9">
        <v>9</v>
      </c>
      <c r="AL71" s="9">
        <v>9</v>
      </c>
      <c r="AM71" s="9">
        <v>9</v>
      </c>
      <c r="AN71" s="9">
        <v>9</v>
      </c>
      <c r="AO71" s="9">
        <v>9</v>
      </c>
      <c r="AP71" s="9">
        <v>9</v>
      </c>
      <c r="AQ71" s="9">
        <v>9</v>
      </c>
      <c r="AR71" s="9">
        <v>9</v>
      </c>
      <c r="AS71" s="9">
        <v>9</v>
      </c>
      <c r="AT71" s="9">
        <v>9</v>
      </c>
      <c r="AU71" s="9">
        <v>9</v>
      </c>
      <c r="AV71" s="9">
        <v>9</v>
      </c>
      <c r="AW71" s="9">
        <v>9</v>
      </c>
      <c r="AX71" s="9">
        <v>16</v>
      </c>
      <c r="AY71" s="9">
        <v>26</v>
      </c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</row>
    <row r="72" spans="1:153" ht="15" x14ac:dyDescent="0.25">
      <c r="A72" s="1">
        <v>84015</v>
      </c>
      <c r="B72" s="16">
        <v>7.4524714181145742E-4</v>
      </c>
      <c r="C72" s="16">
        <v>7.1580622184384726E-4</v>
      </c>
      <c r="D72" s="16">
        <v>6.517486461786045E-4</v>
      </c>
      <c r="E72" s="16">
        <v>1.6340759240560668E-4</v>
      </c>
      <c r="F72" s="16">
        <v>4.3858658101431699E-4</v>
      </c>
      <c r="G72" s="16">
        <v>4.2188071657809961E-4</v>
      </c>
      <c r="H72" s="16">
        <v>8.6571932267544608E-4</v>
      </c>
      <c r="I72" s="16">
        <v>6.438021381926643E-4</v>
      </c>
      <c r="J72" s="16">
        <v>8.6819692635801569E-4</v>
      </c>
      <c r="K72" s="16">
        <v>8.1076175810416865E-4</v>
      </c>
      <c r="L72" s="16">
        <v>8.1548553350633038E-4</v>
      </c>
      <c r="M72" s="16">
        <v>8.7980538882322654E-4</v>
      </c>
      <c r="N72" s="16">
        <v>8.7262686835467011E-4</v>
      </c>
      <c r="O72" s="16">
        <v>8.4197446114465013E-4</v>
      </c>
      <c r="P72" s="16">
        <v>8.0710111064824009E-4</v>
      </c>
      <c r="Q72" s="16">
        <v>8.5659756150902175E-4</v>
      </c>
      <c r="R72" s="16">
        <v>8.1363702644229256E-4</v>
      </c>
      <c r="S72" s="16">
        <v>8.0011389338302194E-4</v>
      </c>
      <c r="T72" s="16">
        <v>6.3554373859224663E-4</v>
      </c>
      <c r="U72" s="16">
        <v>5.9492469307222476E-4</v>
      </c>
      <c r="V72" s="16">
        <v>5.4934998112321715E-4</v>
      </c>
      <c r="W72" s="16">
        <v>5.6276357727292334E-4</v>
      </c>
      <c r="X72" s="16">
        <v>6.1919034404689605E-4</v>
      </c>
      <c r="Y72" s="16">
        <v>6.8656569309412624E-4</v>
      </c>
      <c r="Z72" s="8"/>
      <c r="AA72" s="1">
        <v>84015</v>
      </c>
      <c r="AB72" s="9">
        <v>44</v>
      </c>
      <c r="AC72" s="9">
        <v>44</v>
      </c>
      <c r="AD72" s="9">
        <v>44</v>
      </c>
      <c r="AE72" s="9">
        <v>44</v>
      </c>
      <c r="AF72" s="9">
        <v>44</v>
      </c>
      <c r="AG72" s="9">
        <v>41</v>
      </c>
      <c r="AH72" s="9">
        <v>28</v>
      </c>
      <c r="AI72" s="9">
        <v>19</v>
      </c>
      <c r="AJ72" s="9">
        <v>24</v>
      </c>
      <c r="AK72" s="9">
        <v>16</v>
      </c>
      <c r="AL72" s="9">
        <v>24</v>
      </c>
      <c r="AM72" s="9">
        <v>23</v>
      </c>
      <c r="AN72" s="9">
        <v>23</v>
      </c>
      <c r="AO72" s="9">
        <v>14</v>
      </c>
      <c r="AP72" s="9">
        <v>15</v>
      </c>
      <c r="AQ72" s="9">
        <v>22</v>
      </c>
      <c r="AR72" s="9">
        <v>23</v>
      </c>
      <c r="AS72" s="9">
        <v>23</v>
      </c>
      <c r="AT72" s="9">
        <v>21</v>
      </c>
      <c r="AU72" s="9">
        <v>21</v>
      </c>
      <c r="AV72" s="9">
        <v>22</v>
      </c>
      <c r="AW72" s="9">
        <v>20</v>
      </c>
      <c r="AX72" s="9">
        <v>17</v>
      </c>
      <c r="AY72" s="9">
        <v>24</v>
      </c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</row>
    <row r="73" spans="1:153" ht="15" x14ac:dyDescent="0.25">
      <c r="A73" s="1">
        <v>85745</v>
      </c>
      <c r="B73" s="16">
        <v>2.7800852248700465E-3</v>
      </c>
      <c r="C73" s="16">
        <v>3.0581989069306914E-3</v>
      </c>
      <c r="D73" s="16">
        <v>2.199574771060669E-3</v>
      </c>
      <c r="E73" s="16">
        <v>3.0295607081516078E-3</v>
      </c>
      <c r="F73" s="16">
        <v>3.0905650936363725E-3</v>
      </c>
      <c r="G73" s="16">
        <v>3.2928042406344038E-3</v>
      </c>
      <c r="H73" s="16">
        <v>2.2588654110730251E-3</v>
      </c>
      <c r="I73" s="16">
        <v>1.4514636746164966E-3</v>
      </c>
      <c r="J73" s="16">
        <v>1.216613264207959E-3</v>
      </c>
      <c r="K73" s="16">
        <v>1.3088584052629022E-3</v>
      </c>
      <c r="L73" s="16">
        <v>1.2597358794434375E-3</v>
      </c>
      <c r="M73" s="16">
        <v>1.222041711181234E-3</v>
      </c>
      <c r="N73" s="16">
        <v>1.1730556118219422E-3</v>
      </c>
      <c r="O73" s="16">
        <v>1.2172753711548582E-3</v>
      </c>
      <c r="P73" s="16">
        <v>1.1511996734190929E-3</v>
      </c>
      <c r="Q73" s="16">
        <v>1.0502908117714443E-3</v>
      </c>
      <c r="R73" s="16">
        <v>9.8760992791663998E-4</v>
      </c>
      <c r="S73" s="16">
        <v>1.0627205457425426E-3</v>
      </c>
      <c r="T73" s="16">
        <v>1.2375737465562279E-3</v>
      </c>
      <c r="U73" s="16">
        <v>1.6510533940888379E-3</v>
      </c>
      <c r="V73" s="16">
        <v>1.7650821628610626E-3</v>
      </c>
      <c r="W73" s="16">
        <v>2.174200897151863E-3</v>
      </c>
      <c r="X73" s="16">
        <v>2.5963763385173249E-3</v>
      </c>
      <c r="Y73" s="16">
        <v>2.5459256863853553E-3</v>
      </c>
      <c r="Z73" s="8"/>
      <c r="AA73" s="1">
        <v>85745</v>
      </c>
      <c r="AB73" s="9">
        <v>164</v>
      </c>
      <c r="AC73" s="9">
        <v>164</v>
      </c>
      <c r="AD73" s="9">
        <v>220</v>
      </c>
      <c r="AE73" s="9">
        <v>160</v>
      </c>
      <c r="AF73" s="9">
        <v>100</v>
      </c>
      <c r="AG73" s="9">
        <v>100</v>
      </c>
      <c r="AH73" s="9">
        <v>40</v>
      </c>
      <c r="AI73" s="9">
        <v>25</v>
      </c>
      <c r="AJ73" s="9">
        <v>15</v>
      </c>
      <c r="AK73" s="9">
        <v>23</v>
      </c>
      <c r="AL73" s="9">
        <v>30</v>
      </c>
      <c r="AM73" s="9">
        <v>18</v>
      </c>
      <c r="AN73" s="9">
        <v>30</v>
      </c>
      <c r="AO73" s="9">
        <v>15</v>
      </c>
      <c r="AP73" s="9">
        <v>30</v>
      </c>
      <c r="AQ73" s="9">
        <v>30</v>
      </c>
      <c r="AR73" s="9">
        <v>30</v>
      </c>
      <c r="AS73" s="9">
        <v>30</v>
      </c>
      <c r="AT73" s="9">
        <v>30</v>
      </c>
      <c r="AU73" s="9">
        <v>16</v>
      </c>
      <c r="AV73" s="9">
        <v>18</v>
      </c>
      <c r="AW73" s="9">
        <v>16</v>
      </c>
      <c r="AX73" s="9">
        <v>30</v>
      </c>
      <c r="AY73" s="9">
        <v>158</v>
      </c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</row>
    <row r="74" spans="1:153" ht="15" x14ac:dyDescent="0.25">
      <c r="A74" s="1">
        <v>87136</v>
      </c>
      <c r="B74" s="16">
        <v>2.415886721063973E-4</v>
      </c>
      <c r="C74" s="16">
        <v>2.9274176479846133E-4</v>
      </c>
      <c r="D74" s="16">
        <v>1.0314773229119426E-4</v>
      </c>
      <c r="E74" s="16">
        <v>1.1904820791298008E-4</v>
      </c>
      <c r="F74" s="16">
        <v>2.7870574699686472E-4</v>
      </c>
      <c r="G74" s="16">
        <v>1.3342570127236782E-4</v>
      </c>
      <c r="H74" s="16">
        <v>3.1424116080064791E-4</v>
      </c>
      <c r="I74" s="16">
        <v>2.6413156317329518E-4</v>
      </c>
      <c r="J74" s="16">
        <v>2.1930109494382603E-4</v>
      </c>
      <c r="K74" s="16">
        <v>1.353496832644838E-4</v>
      </c>
      <c r="L74" s="16">
        <v>1.3264132868860161E-4</v>
      </c>
      <c r="M74" s="16">
        <v>1.0611472746999213E-4</v>
      </c>
      <c r="N74" s="16">
        <v>1.0347451266615808E-4</v>
      </c>
      <c r="O74" s="16">
        <v>1.0309214575684668E-4</v>
      </c>
      <c r="P74" s="16">
        <v>9.9500534384213467E-5</v>
      </c>
      <c r="Q74" s="16">
        <v>1.1172473981181956E-4</v>
      </c>
      <c r="R74" s="16">
        <v>1.2824642382452083E-4</v>
      </c>
      <c r="S74" s="16">
        <v>1.4967171834364548E-4</v>
      </c>
      <c r="T74" s="16">
        <v>2.1538113680048772E-4</v>
      </c>
      <c r="U74" s="16">
        <v>2.5927837257898952E-4</v>
      </c>
      <c r="V74" s="16">
        <v>2.8578370208121132E-4</v>
      </c>
      <c r="W74" s="16">
        <v>2.912880545590797E-4</v>
      </c>
      <c r="X74" s="16">
        <v>3.3132871161910027E-4</v>
      </c>
      <c r="Y74" s="16">
        <v>3.6241304756636487E-4</v>
      </c>
      <c r="Z74" s="8"/>
      <c r="AA74" s="1">
        <v>87136</v>
      </c>
      <c r="AB74" s="9">
        <v>37</v>
      </c>
      <c r="AC74" s="9">
        <v>280</v>
      </c>
      <c r="AD74" s="9">
        <v>220</v>
      </c>
      <c r="AE74" s="9">
        <v>160</v>
      </c>
      <c r="AF74" s="9">
        <v>100</v>
      </c>
      <c r="AG74" s="9">
        <v>85</v>
      </c>
      <c r="AH74" s="9">
        <v>32</v>
      </c>
      <c r="AI74" s="9">
        <v>29</v>
      </c>
      <c r="AJ74" s="9">
        <v>20</v>
      </c>
      <c r="AK74" s="9">
        <v>19</v>
      </c>
      <c r="AL74" s="9">
        <v>18</v>
      </c>
      <c r="AM74" s="9">
        <v>19</v>
      </c>
      <c r="AN74" s="9">
        <v>20</v>
      </c>
      <c r="AO74" s="9">
        <v>19</v>
      </c>
      <c r="AP74" s="9">
        <v>20</v>
      </c>
      <c r="AQ74" s="9">
        <v>30</v>
      </c>
      <c r="AR74" s="9">
        <v>19</v>
      </c>
      <c r="AS74" s="9">
        <v>17</v>
      </c>
      <c r="AT74" s="9">
        <v>19</v>
      </c>
      <c r="AU74" s="9">
        <v>20</v>
      </c>
      <c r="AV74" s="9">
        <v>25</v>
      </c>
      <c r="AW74" s="9">
        <v>16</v>
      </c>
      <c r="AX74" s="9">
        <v>38</v>
      </c>
      <c r="AY74" s="9">
        <v>30</v>
      </c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</row>
    <row r="75" spans="1:153" ht="15" x14ac:dyDescent="0.25">
      <c r="A75" s="1">
        <v>87144</v>
      </c>
      <c r="B75" s="16">
        <v>1.6925316583639648E-3</v>
      </c>
      <c r="C75" s="16">
        <v>1.8363384842059165E-3</v>
      </c>
      <c r="D75" s="16">
        <v>1.715535911506252E-3</v>
      </c>
      <c r="E75" s="16">
        <v>1.2015764197894684E-3</v>
      </c>
      <c r="F75" s="16">
        <v>1.3266904635364134E-3</v>
      </c>
      <c r="G75" s="16">
        <v>2.1884550015001964E-3</v>
      </c>
      <c r="H75" s="16">
        <v>2.4395090759229232E-3</v>
      </c>
      <c r="I75" s="16">
        <v>2.9176225043677576E-3</v>
      </c>
      <c r="J75" s="16">
        <v>2.2893832501897312E-3</v>
      </c>
      <c r="K75" s="16">
        <v>2.3305735711275414E-3</v>
      </c>
      <c r="L75" s="16">
        <v>2.3069471163759546E-3</v>
      </c>
      <c r="M75" s="16">
        <v>2.2590704647131032E-3</v>
      </c>
      <c r="N75" s="16">
        <v>2.2295587138118269E-3</v>
      </c>
      <c r="O75" s="16">
        <v>2.3716379311885401E-3</v>
      </c>
      <c r="P75" s="16">
        <v>2.201607427980287E-3</v>
      </c>
      <c r="Q75" s="16">
        <v>2.1982703674966568E-3</v>
      </c>
      <c r="R75" s="16">
        <v>2.3998376656677971E-3</v>
      </c>
      <c r="S75" s="16">
        <v>2.6884015264306959E-3</v>
      </c>
      <c r="T75" s="16">
        <v>2.7845660435629523E-3</v>
      </c>
      <c r="U75" s="16">
        <v>2.9365017533865266E-3</v>
      </c>
      <c r="V75" s="16">
        <v>3.0626845301367973E-3</v>
      </c>
      <c r="W75" s="16">
        <v>2.727272195953102E-3</v>
      </c>
      <c r="X75" s="16">
        <v>2.372347410285905E-3</v>
      </c>
      <c r="Y75" s="16">
        <v>2.0028144975464931E-3</v>
      </c>
      <c r="Z75" s="8"/>
      <c r="AA75" s="1">
        <v>87144</v>
      </c>
      <c r="AB75" s="9">
        <v>32</v>
      </c>
      <c r="AC75" s="9">
        <v>106</v>
      </c>
      <c r="AD75" s="9">
        <v>106</v>
      </c>
      <c r="AE75" s="9">
        <v>106</v>
      </c>
      <c r="AF75" s="9">
        <v>92</v>
      </c>
      <c r="AG75" s="9">
        <v>43</v>
      </c>
      <c r="AH75" s="9">
        <v>31</v>
      </c>
      <c r="AI75" s="9">
        <v>19</v>
      </c>
      <c r="AJ75" s="9">
        <v>6</v>
      </c>
      <c r="AK75" s="9">
        <v>6</v>
      </c>
      <c r="AL75" s="9">
        <v>6</v>
      </c>
      <c r="AM75" s="9">
        <v>6</v>
      </c>
      <c r="AN75" s="9">
        <v>6</v>
      </c>
      <c r="AO75" s="9">
        <v>6</v>
      </c>
      <c r="AP75" s="9">
        <v>6</v>
      </c>
      <c r="AQ75" s="9">
        <v>6</v>
      </c>
      <c r="AR75" s="9">
        <v>6</v>
      </c>
      <c r="AS75" s="9">
        <v>6</v>
      </c>
      <c r="AT75" s="9">
        <v>6</v>
      </c>
      <c r="AU75" s="9">
        <v>6</v>
      </c>
      <c r="AV75" s="9">
        <v>6</v>
      </c>
      <c r="AW75" s="9">
        <v>6</v>
      </c>
      <c r="AX75" s="9">
        <v>12</v>
      </c>
      <c r="AY75" s="9">
        <v>33</v>
      </c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</row>
    <row r="76" spans="1:153" ht="15" x14ac:dyDescent="0.25">
      <c r="A76" s="1">
        <v>87740</v>
      </c>
      <c r="B76" s="16">
        <v>4.0198597583952669E-5</v>
      </c>
      <c r="C76" s="16">
        <v>3.117438875599587E-5</v>
      </c>
      <c r="D76" s="16">
        <v>1.0719968900646993E-7</v>
      </c>
      <c r="E76" s="16">
        <v>2.0878557218019094E-7</v>
      </c>
      <c r="F76" s="16">
        <v>1.0084323223442502E-7</v>
      </c>
      <c r="G76" s="16">
        <v>1.4273710825910659E-5</v>
      </c>
      <c r="H76" s="16">
        <v>1.6829575253327142E-5</v>
      </c>
      <c r="I76" s="16">
        <v>2.3384190481123941E-5</v>
      </c>
      <c r="J76" s="16">
        <v>2.0198591967167775E-5</v>
      </c>
      <c r="K76" s="16">
        <v>2.2884293189931829E-5</v>
      </c>
      <c r="L76" s="16">
        <v>2.4766273308082827E-5</v>
      </c>
      <c r="M76" s="16">
        <v>2.5991571784706685E-5</v>
      </c>
      <c r="N76" s="16">
        <v>2.9188322050067416E-5</v>
      </c>
      <c r="O76" s="16">
        <v>2.5612747000794102E-5</v>
      </c>
      <c r="P76" s="16">
        <v>2.5025703077455096E-5</v>
      </c>
      <c r="Q76" s="16">
        <v>2.7696645940667969E-5</v>
      </c>
      <c r="R76" s="16">
        <v>3.5216780757464034E-5</v>
      </c>
      <c r="S76" s="16">
        <v>3.7870357113614059E-5</v>
      </c>
      <c r="T76" s="16">
        <v>4.1258205743541613E-5</v>
      </c>
      <c r="U76" s="16">
        <v>4.5456692264161922E-5</v>
      </c>
      <c r="V76" s="16">
        <v>3.7614252858398509E-5</v>
      </c>
      <c r="W76" s="16">
        <v>4.61171827091809E-5</v>
      </c>
      <c r="X76" s="16">
        <v>4.8506269455249772E-5</v>
      </c>
      <c r="Y76" s="16">
        <v>2.0364501756895822E-5</v>
      </c>
      <c r="Z76" s="8"/>
      <c r="AA76" s="1">
        <v>87740</v>
      </c>
      <c r="AB76" s="9">
        <v>127</v>
      </c>
      <c r="AC76" s="9">
        <v>127</v>
      </c>
      <c r="AD76" s="9">
        <v>183</v>
      </c>
      <c r="AE76" s="9">
        <v>123</v>
      </c>
      <c r="AF76" s="9">
        <v>63</v>
      </c>
      <c r="AG76" s="9">
        <v>73</v>
      </c>
      <c r="AH76" s="9">
        <v>35</v>
      </c>
      <c r="AI76" s="9">
        <v>38</v>
      </c>
      <c r="AJ76" s="9">
        <v>28</v>
      </c>
      <c r="AK76" s="9">
        <v>28</v>
      </c>
      <c r="AL76" s="9">
        <v>28</v>
      </c>
      <c r="AM76" s="9">
        <v>28</v>
      </c>
      <c r="AN76" s="9">
        <v>28</v>
      </c>
      <c r="AO76" s="9">
        <v>22</v>
      </c>
      <c r="AP76" s="9">
        <v>19</v>
      </c>
      <c r="AQ76" s="9">
        <v>28</v>
      </c>
      <c r="AR76" s="9">
        <v>21</v>
      </c>
      <c r="AS76" s="9">
        <v>27</v>
      </c>
      <c r="AT76" s="9">
        <v>20</v>
      </c>
      <c r="AU76" s="9">
        <v>21</v>
      </c>
      <c r="AV76" s="9">
        <v>22</v>
      </c>
      <c r="AW76" s="9">
        <v>27</v>
      </c>
      <c r="AX76" s="9">
        <v>30</v>
      </c>
      <c r="AY76" s="9">
        <v>51</v>
      </c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</row>
    <row r="77" spans="1:153" ht="15" x14ac:dyDescent="0.25">
      <c r="A77" s="1">
        <v>89633</v>
      </c>
      <c r="B77" s="16">
        <v>4.7414630437447191E-5</v>
      </c>
      <c r="C77" s="16">
        <v>8.1679867324230992E-5</v>
      </c>
      <c r="D77" s="16">
        <v>5.5588668604720583E-5</v>
      </c>
      <c r="E77" s="16">
        <v>9.9409653600230453E-5</v>
      </c>
      <c r="F77" s="16">
        <v>5.1632532058667147E-5</v>
      </c>
      <c r="G77" s="16">
        <v>4.2049344964048371E-5</v>
      </c>
      <c r="H77" s="16">
        <v>3.1818697174003694E-5</v>
      </c>
      <c r="I77" s="16">
        <v>1.6312505117027661E-5</v>
      </c>
      <c r="J77" s="16">
        <v>1.9701960827951998E-5</v>
      </c>
      <c r="K77" s="16">
        <v>2.1558934818004262E-5</v>
      </c>
      <c r="L77" s="16">
        <v>2.9063447858328493E-5</v>
      </c>
      <c r="M77" s="16">
        <v>3.2961970886519148E-5</v>
      </c>
      <c r="N77" s="16">
        <v>4.014793832738091E-5</v>
      </c>
      <c r="O77" s="16">
        <v>3.7509307569017994E-5</v>
      </c>
      <c r="P77" s="16">
        <v>3.6820967937257381E-5</v>
      </c>
      <c r="Q77" s="16">
        <v>3.9595259499051373E-5</v>
      </c>
      <c r="R77" s="16">
        <v>3.5877156581459125E-5</v>
      </c>
      <c r="S77" s="16">
        <v>3.2755406206795238E-5</v>
      </c>
      <c r="T77" s="16">
        <v>3.9873299663789336E-5</v>
      </c>
      <c r="U77" s="16">
        <v>4.2777001699455491E-5</v>
      </c>
      <c r="V77" s="16">
        <v>4.2704757893575206E-5</v>
      </c>
      <c r="W77" s="16">
        <v>4.6439198854065329E-5</v>
      </c>
      <c r="X77" s="16">
        <v>4.7233123302971965E-5</v>
      </c>
      <c r="Y77" s="16">
        <v>4.3331394676381762E-5</v>
      </c>
      <c r="Z77" s="8"/>
      <c r="AA77" s="1">
        <v>89633</v>
      </c>
      <c r="AB77" s="9">
        <v>152</v>
      </c>
      <c r="AC77" s="9">
        <v>152</v>
      </c>
      <c r="AD77" s="9">
        <v>199</v>
      </c>
      <c r="AE77" s="9">
        <v>139</v>
      </c>
      <c r="AF77" s="9">
        <v>79</v>
      </c>
      <c r="AG77" s="9">
        <v>80</v>
      </c>
      <c r="AH77" s="9">
        <v>31</v>
      </c>
      <c r="AI77" s="9">
        <v>45</v>
      </c>
      <c r="AJ77" s="9">
        <v>14</v>
      </c>
      <c r="AK77" s="9">
        <v>14</v>
      </c>
      <c r="AL77" s="9">
        <v>14</v>
      </c>
      <c r="AM77" s="9">
        <v>14</v>
      </c>
      <c r="AN77" s="9">
        <v>14</v>
      </c>
      <c r="AO77" s="9">
        <v>14</v>
      </c>
      <c r="AP77" s="9">
        <v>14</v>
      </c>
      <c r="AQ77" s="9">
        <v>14</v>
      </c>
      <c r="AR77" s="9">
        <v>14</v>
      </c>
      <c r="AS77" s="9">
        <v>14</v>
      </c>
      <c r="AT77" s="9">
        <v>14</v>
      </c>
      <c r="AU77" s="9">
        <v>14</v>
      </c>
      <c r="AV77" s="9">
        <v>14</v>
      </c>
      <c r="AW77" s="9">
        <v>14</v>
      </c>
      <c r="AX77" s="9">
        <v>29</v>
      </c>
      <c r="AY77" s="9">
        <v>51</v>
      </c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</row>
    <row r="78" spans="1:153" ht="15" x14ac:dyDescent="0.25">
      <c r="A78" s="1">
        <v>92117</v>
      </c>
      <c r="B78" s="16">
        <v>4.2493283070061988E-4</v>
      </c>
      <c r="C78" s="16">
        <v>2.7549676556690042E-4</v>
      </c>
      <c r="D78" s="16">
        <v>1.4139586431028344E-4</v>
      </c>
      <c r="E78" s="16">
        <v>4.1895470404426795E-4</v>
      </c>
      <c r="F78" s="16">
        <v>4.1925020143555771E-4</v>
      </c>
      <c r="G78" s="16">
        <v>5.5949038606152731E-4</v>
      </c>
      <c r="H78" s="16">
        <v>6.2572764104797986E-4</v>
      </c>
      <c r="I78" s="16">
        <v>8.2960925206197798E-4</v>
      </c>
      <c r="J78" s="16">
        <v>9.6467257582696345E-4</v>
      </c>
      <c r="K78" s="16">
        <v>1.0246813239987288E-3</v>
      </c>
      <c r="L78" s="16">
        <v>1.0081003137249181E-3</v>
      </c>
      <c r="M78" s="16">
        <v>9.8541415481691471E-4</v>
      </c>
      <c r="N78" s="16">
        <v>9.1708698234768953E-4</v>
      </c>
      <c r="O78" s="16">
        <v>9.0801631595860963E-4</v>
      </c>
      <c r="P78" s="16">
        <v>8.5682666826223807E-4</v>
      </c>
      <c r="Q78" s="16">
        <v>7.8336418045626803E-4</v>
      </c>
      <c r="R78" s="16">
        <v>7.2274904220716123E-4</v>
      </c>
      <c r="S78" s="16">
        <v>5.9713538630344729E-4</v>
      </c>
      <c r="T78" s="16">
        <v>6.0133894691770124E-4</v>
      </c>
      <c r="U78" s="16">
        <v>5.75635760546497E-4</v>
      </c>
      <c r="V78" s="16">
        <v>5.5744410293257938E-4</v>
      </c>
      <c r="W78" s="16">
        <v>6.0491488265855466E-4</v>
      </c>
      <c r="X78" s="16">
        <v>6.1841569125429033E-4</v>
      </c>
      <c r="Y78" s="16">
        <v>6.6771519793105093E-4</v>
      </c>
      <c r="Z78" s="8"/>
      <c r="AA78" s="1">
        <v>92117</v>
      </c>
      <c r="AB78" s="9">
        <v>52</v>
      </c>
      <c r="AC78" s="9">
        <v>52</v>
      </c>
      <c r="AD78" s="9">
        <v>52</v>
      </c>
      <c r="AE78" s="9">
        <v>52</v>
      </c>
      <c r="AF78" s="9">
        <v>52</v>
      </c>
      <c r="AG78" s="9">
        <v>34</v>
      </c>
      <c r="AH78" s="9">
        <v>32</v>
      </c>
      <c r="AI78" s="9">
        <v>26</v>
      </c>
      <c r="AJ78" s="9">
        <v>21</v>
      </c>
      <c r="AK78" s="9">
        <v>21</v>
      </c>
      <c r="AL78" s="9">
        <v>21</v>
      </c>
      <c r="AM78" s="9">
        <v>22</v>
      </c>
      <c r="AN78" s="9">
        <v>21</v>
      </c>
      <c r="AO78" s="9">
        <v>22</v>
      </c>
      <c r="AP78" s="9">
        <v>21</v>
      </c>
      <c r="AQ78" s="9">
        <v>21</v>
      </c>
      <c r="AR78" s="9">
        <v>21</v>
      </c>
      <c r="AS78" s="9">
        <v>21</v>
      </c>
      <c r="AT78" s="9">
        <v>23</v>
      </c>
      <c r="AU78" s="9">
        <v>21</v>
      </c>
      <c r="AV78" s="9">
        <v>20</v>
      </c>
      <c r="AW78" s="9">
        <v>22</v>
      </c>
      <c r="AX78" s="9">
        <v>21</v>
      </c>
      <c r="AY78" s="9">
        <v>32</v>
      </c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</row>
    <row r="79" spans="1:153" ht="15" x14ac:dyDescent="0.25">
      <c r="A79" s="1">
        <v>93260</v>
      </c>
      <c r="B79" s="16">
        <v>1.7666722448808254E-3</v>
      </c>
      <c r="C79" s="16">
        <v>1.8494630244088386E-3</v>
      </c>
      <c r="D79" s="16">
        <v>2.3656623962066072E-3</v>
      </c>
      <c r="E79" s="16">
        <v>1.3856045689097042E-3</v>
      </c>
      <c r="F79" s="16">
        <v>1.9819952797668476E-3</v>
      </c>
      <c r="G79" s="16">
        <v>2.4296690444194791E-3</v>
      </c>
      <c r="H79" s="16">
        <v>2.0046992552891574E-3</v>
      </c>
      <c r="I79" s="16">
        <v>2.4175689929344254E-3</v>
      </c>
      <c r="J79" s="16">
        <v>3.3353964920498514E-3</v>
      </c>
      <c r="K79" s="16">
        <v>3.4233174354202762E-3</v>
      </c>
      <c r="L79" s="16">
        <v>3.5339677468686644E-3</v>
      </c>
      <c r="M79" s="16">
        <v>3.4313809260484726E-3</v>
      </c>
      <c r="N79" s="16">
        <v>3.5386859915606779E-3</v>
      </c>
      <c r="O79" s="16">
        <v>3.3863695713836853E-3</v>
      </c>
      <c r="P79" s="16">
        <v>3.4924260526333823E-3</v>
      </c>
      <c r="Q79" s="16">
        <v>3.5938917434756939E-3</v>
      </c>
      <c r="R79" s="16">
        <v>3.507923481845678E-3</v>
      </c>
      <c r="S79" s="16">
        <v>3.0304382601984399E-3</v>
      </c>
      <c r="T79" s="16">
        <v>2.5318502401052482E-3</v>
      </c>
      <c r="U79" s="16">
        <v>2.2232265479530861E-3</v>
      </c>
      <c r="V79" s="16">
        <v>2.3067067764891546E-3</v>
      </c>
      <c r="W79" s="16">
        <v>2.2531276273712909E-3</v>
      </c>
      <c r="X79" s="16">
        <v>2.1763049788190722E-3</v>
      </c>
      <c r="Y79" s="16">
        <v>1.9842574626843862E-3</v>
      </c>
      <c r="Z79" s="8"/>
      <c r="AA79" s="1">
        <v>93260</v>
      </c>
      <c r="AB79" s="9">
        <v>19</v>
      </c>
      <c r="AC79" s="9">
        <v>50</v>
      </c>
      <c r="AD79" s="9">
        <v>50</v>
      </c>
      <c r="AE79" s="9">
        <v>50</v>
      </c>
      <c r="AF79" s="9">
        <v>50</v>
      </c>
      <c r="AG79" s="9">
        <v>25</v>
      </c>
      <c r="AH79" s="9">
        <v>21</v>
      </c>
      <c r="AI79" s="9">
        <v>21</v>
      </c>
      <c r="AJ79" s="9">
        <v>15</v>
      </c>
      <c r="AK79" s="9">
        <v>15</v>
      </c>
      <c r="AL79" s="9">
        <v>14</v>
      </c>
      <c r="AM79" s="9">
        <v>14</v>
      </c>
      <c r="AN79" s="9">
        <v>15</v>
      </c>
      <c r="AO79" s="9">
        <v>15</v>
      </c>
      <c r="AP79" s="9">
        <v>15</v>
      </c>
      <c r="AQ79" s="9">
        <v>15</v>
      </c>
      <c r="AR79" s="9">
        <v>15</v>
      </c>
      <c r="AS79" s="9">
        <v>14</v>
      </c>
      <c r="AT79" s="9">
        <v>14</v>
      </c>
      <c r="AU79" s="9">
        <v>14</v>
      </c>
      <c r="AV79" s="9">
        <v>15</v>
      </c>
      <c r="AW79" s="9">
        <v>15</v>
      </c>
      <c r="AX79" s="9">
        <v>19</v>
      </c>
      <c r="AY79" s="9">
        <v>20</v>
      </c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</row>
    <row r="80" spans="1:153" ht="15" x14ac:dyDescent="0.25">
      <c r="A80" s="1">
        <v>93436</v>
      </c>
      <c r="B80" s="16">
        <v>9.6986936172404892E-3</v>
      </c>
      <c r="C80" s="16">
        <v>1.2712400231428106E-2</v>
      </c>
      <c r="D80" s="16">
        <v>1.0153449348084926E-2</v>
      </c>
      <c r="E80" s="16">
        <v>9.9908607980087084E-3</v>
      </c>
      <c r="F80" s="16">
        <v>1.6040936105566943E-2</v>
      </c>
      <c r="G80" s="16">
        <v>7.1978042918309296E-3</v>
      </c>
      <c r="H80" s="16">
        <v>7.6460816045908998E-3</v>
      </c>
      <c r="I80" s="16">
        <v>6.8567447199821743E-3</v>
      </c>
      <c r="J80" s="16">
        <v>7.8502386728075673E-3</v>
      </c>
      <c r="K80" s="16">
        <v>9.4359739706769644E-3</v>
      </c>
      <c r="L80" s="16">
        <v>9.3154614914575402E-3</v>
      </c>
      <c r="M80" s="16">
        <v>9.364229719979196E-3</v>
      </c>
      <c r="N80" s="16">
        <v>9.408685555162194E-3</v>
      </c>
      <c r="O80" s="16">
        <v>9.5799641401263982E-3</v>
      </c>
      <c r="P80" s="16">
        <v>9.2952864030457268E-3</v>
      </c>
      <c r="Q80" s="16">
        <v>9.3479617482417742E-3</v>
      </c>
      <c r="R80" s="16">
        <v>8.8512548949222589E-3</v>
      </c>
      <c r="S80" s="16">
        <v>8.7894186207127488E-3</v>
      </c>
      <c r="T80" s="16">
        <v>8.32892563618675E-3</v>
      </c>
      <c r="U80" s="16">
        <v>7.7849788188563071E-3</v>
      </c>
      <c r="V80" s="16">
        <v>6.9392434258503345E-3</v>
      </c>
      <c r="W80" s="16">
        <v>6.841444043255521E-3</v>
      </c>
      <c r="X80" s="16">
        <v>7.67133576273492E-3</v>
      </c>
      <c r="Y80" s="16">
        <v>8.8310796805447615E-3</v>
      </c>
      <c r="Z80" s="8"/>
      <c r="AA80" s="1">
        <v>93436</v>
      </c>
      <c r="AB80" s="9">
        <v>27</v>
      </c>
      <c r="AC80" s="9">
        <v>61</v>
      </c>
      <c r="AD80" s="9">
        <v>61</v>
      </c>
      <c r="AE80" s="9">
        <v>61</v>
      </c>
      <c r="AF80" s="9">
        <v>92</v>
      </c>
      <c r="AG80" s="9">
        <v>32</v>
      </c>
      <c r="AH80" s="9">
        <v>20</v>
      </c>
      <c r="AI80" s="9">
        <v>9</v>
      </c>
      <c r="AJ80" s="9">
        <v>6</v>
      </c>
      <c r="AK80" s="9">
        <v>4</v>
      </c>
      <c r="AL80" s="9">
        <v>4</v>
      </c>
      <c r="AM80" s="9">
        <v>4</v>
      </c>
      <c r="AN80" s="9">
        <v>4</v>
      </c>
      <c r="AO80" s="9">
        <v>4</v>
      </c>
      <c r="AP80" s="9">
        <v>4</v>
      </c>
      <c r="AQ80" s="9">
        <v>4</v>
      </c>
      <c r="AR80" s="9">
        <v>4</v>
      </c>
      <c r="AS80" s="9">
        <v>4</v>
      </c>
      <c r="AT80" s="9">
        <v>4</v>
      </c>
      <c r="AU80" s="9">
        <v>4</v>
      </c>
      <c r="AV80" s="9">
        <v>4</v>
      </c>
      <c r="AW80" s="9">
        <v>6</v>
      </c>
      <c r="AX80" s="9">
        <v>15</v>
      </c>
      <c r="AY80" s="9">
        <v>18</v>
      </c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</row>
    <row r="81" spans="1:153" ht="15" x14ac:dyDescent="0.25">
      <c r="A81" s="1">
        <v>95997</v>
      </c>
      <c r="B81" s="16">
        <v>2.1721893581600882E-5</v>
      </c>
      <c r="C81" s="16">
        <v>2.2440583721689537E-5</v>
      </c>
      <c r="D81" s="16">
        <v>6.0575977029388616E-5</v>
      </c>
      <c r="E81" s="16">
        <v>4.5558009329684039E-5</v>
      </c>
      <c r="F81" s="16">
        <v>7.2210877333755776E-5</v>
      </c>
      <c r="G81" s="16">
        <v>6.4268196814065522E-5</v>
      </c>
      <c r="H81" s="16">
        <v>7.6895869812898914E-5</v>
      </c>
      <c r="I81" s="16">
        <v>1.5959985368097792E-4</v>
      </c>
      <c r="J81" s="16">
        <v>3.1854520041434706E-4</v>
      </c>
      <c r="K81" s="16">
        <v>4.1237075037382841E-4</v>
      </c>
      <c r="L81" s="16">
        <v>4.3278405350768772E-4</v>
      </c>
      <c r="M81" s="16">
        <v>4.3216299098054929E-4</v>
      </c>
      <c r="N81" s="16">
        <v>3.8058658502500368E-4</v>
      </c>
      <c r="O81" s="16">
        <v>3.7600507441271108E-4</v>
      </c>
      <c r="P81" s="16">
        <v>3.6036653663656877E-4</v>
      </c>
      <c r="Q81" s="16">
        <v>3.2496374388932004E-4</v>
      </c>
      <c r="R81" s="16">
        <v>2.408427959310432E-4</v>
      </c>
      <c r="S81" s="16">
        <v>1.1355194114122974E-4</v>
      </c>
      <c r="T81" s="16">
        <v>6.6234286457625283E-5</v>
      </c>
      <c r="U81" s="16">
        <v>4.932502894407679E-5</v>
      </c>
      <c r="V81" s="16">
        <v>3.626810995860117E-5</v>
      </c>
      <c r="W81" s="16">
        <v>2.8982885568198567E-5</v>
      </c>
      <c r="X81" s="16">
        <v>2.6620540336125286E-5</v>
      </c>
      <c r="Y81" s="16">
        <v>3.8322309238005452E-5</v>
      </c>
      <c r="Z81" s="8"/>
      <c r="AA81" s="1">
        <v>95997</v>
      </c>
      <c r="AB81" s="9">
        <v>47</v>
      </c>
      <c r="AC81" s="9">
        <v>142</v>
      </c>
      <c r="AD81" s="9">
        <v>213</v>
      </c>
      <c r="AE81" s="9">
        <v>153</v>
      </c>
      <c r="AF81" s="9">
        <v>93</v>
      </c>
      <c r="AG81" s="9">
        <v>58</v>
      </c>
      <c r="AH81" s="9">
        <v>55</v>
      </c>
      <c r="AI81" s="9">
        <v>29</v>
      </c>
      <c r="AJ81" s="9">
        <v>17</v>
      </c>
      <c r="AK81" s="9">
        <v>18</v>
      </c>
      <c r="AL81" s="9">
        <v>19</v>
      </c>
      <c r="AM81" s="9">
        <v>15</v>
      </c>
      <c r="AN81" s="9">
        <v>13</v>
      </c>
      <c r="AO81" s="9">
        <v>21</v>
      </c>
      <c r="AP81" s="9">
        <v>15</v>
      </c>
      <c r="AQ81" s="9">
        <v>16</v>
      </c>
      <c r="AR81" s="9">
        <v>16</v>
      </c>
      <c r="AS81" s="9">
        <v>13</v>
      </c>
      <c r="AT81" s="9">
        <v>12</v>
      </c>
      <c r="AU81" s="9">
        <v>22</v>
      </c>
      <c r="AV81" s="9">
        <v>24</v>
      </c>
      <c r="AW81" s="9">
        <v>28</v>
      </c>
      <c r="AX81" s="9">
        <v>28</v>
      </c>
      <c r="AY81" s="9">
        <v>68</v>
      </c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</row>
    <row r="82" spans="1:153" ht="15" x14ac:dyDescent="0.25">
      <c r="A82" s="1">
        <v>97749</v>
      </c>
      <c r="B82" s="16">
        <v>6.5710004576252659E-5</v>
      </c>
      <c r="C82" s="16">
        <v>1.5720018777897008E-4</v>
      </c>
      <c r="D82" s="16">
        <v>3.6294864777640704E-4</v>
      </c>
      <c r="E82" s="16">
        <v>5.0622445016592916E-4</v>
      </c>
      <c r="F82" s="16">
        <v>4.1024755967267743E-4</v>
      </c>
      <c r="G82" s="16">
        <v>1.3376687685859794E-4</v>
      </c>
      <c r="H82" s="16">
        <v>2.9567622644555532E-4</v>
      </c>
      <c r="I82" s="16">
        <v>2.0575840683665543E-4</v>
      </c>
      <c r="J82" s="16">
        <v>3.7650767215260971E-4</v>
      </c>
      <c r="K82" s="16">
        <v>3.7922946560284575E-4</v>
      </c>
      <c r="L82" s="16">
        <v>4.2684729079977722E-4</v>
      </c>
      <c r="M82" s="16">
        <v>4.8635783512540544E-4</v>
      </c>
      <c r="N82" s="16">
        <v>4.00572478398007E-4</v>
      </c>
      <c r="O82" s="16">
        <v>4.5532331952233247E-4</v>
      </c>
      <c r="P82" s="16">
        <v>4.5177683044534469E-4</v>
      </c>
      <c r="Q82" s="16">
        <v>4.3113646838403212E-4</v>
      </c>
      <c r="R82" s="16">
        <v>3.3303066713952212E-4</v>
      </c>
      <c r="S82" s="16">
        <v>2.6740900453519446E-4</v>
      </c>
      <c r="T82" s="16">
        <v>2.2518806392591407E-4</v>
      </c>
      <c r="U82" s="16">
        <v>2.0396460927992114E-4</v>
      </c>
      <c r="V82" s="16">
        <v>1.4068800102746948E-4</v>
      </c>
      <c r="W82" s="16">
        <v>1.9753577777833434E-4</v>
      </c>
      <c r="X82" s="16">
        <v>1.4303960289716592E-4</v>
      </c>
      <c r="Y82" s="16">
        <v>1.0553060538600396E-4</v>
      </c>
      <c r="Z82" s="8"/>
      <c r="AA82" s="1">
        <v>97749</v>
      </c>
      <c r="AB82" s="9">
        <v>39</v>
      </c>
      <c r="AC82" s="9">
        <v>89</v>
      </c>
      <c r="AD82" s="9">
        <v>89</v>
      </c>
      <c r="AE82" s="9">
        <v>133</v>
      </c>
      <c r="AF82" s="9">
        <v>73</v>
      </c>
      <c r="AG82" s="9">
        <v>40</v>
      </c>
      <c r="AH82" s="9">
        <v>37</v>
      </c>
      <c r="AI82" s="9">
        <v>26</v>
      </c>
      <c r="AJ82" s="9">
        <v>21</v>
      </c>
      <c r="AK82" s="9">
        <v>16</v>
      </c>
      <c r="AL82" s="9">
        <v>16</v>
      </c>
      <c r="AM82" s="9">
        <v>16</v>
      </c>
      <c r="AN82" s="9">
        <v>17</v>
      </c>
      <c r="AO82" s="9">
        <v>16</v>
      </c>
      <c r="AP82" s="9">
        <v>16</v>
      </c>
      <c r="AQ82" s="9">
        <v>17</v>
      </c>
      <c r="AR82" s="9">
        <v>16</v>
      </c>
      <c r="AS82" s="9">
        <v>16</v>
      </c>
      <c r="AT82" s="9">
        <v>17</v>
      </c>
      <c r="AU82" s="9">
        <v>16</v>
      </c>
      <c r="AV82" s="9">
        <v>16</v>
      </c>
      <c r="AW82" s="9">
        <v>18</v>
      </c>
      <c r="AX82" s="9">
        <v>25</v>
      </c>
      <c r="AY82" s="9">
        <v>39</v>
      </c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</row>
    <row r="83" spans="1:153" ht="15" x14ac:dyDescent="0.25">
      <c r="A83" s="1">
        <v>102908</v>
      </c>
      <c r="B83" s="16">
        <v>1.0156272145871606E-3</v>
      </c>
      <c r="C83" s="16">
        <v>5.9239927567080451E-4</v>
      </c>
      <c r="D83" s="16">
        <v>6.2024169493940431E-4</v>
      </c>
      <c r="E83" s="16">
        <v>3.7983614335205569E-4</v>
      </c>
      <c r="F83" s="16">
        <v>8.3880735314813173E-4</v>
      </c>
      <c r="G83" s="16">
        <v>7.6038581375921478E-4</v>
      </c>
      <c r="H83" s="16">
        <v>9.6832102833961469E-4</v>
      </c>
      <c r="I83" s="16">
        <v>1.2811823226861027E-3</v>
      </c>
      <c r="J83" s="16">
        <v>1.0808381311603996E-3</v>
      </c>
      <c r="K83" s="16">
        <v>9.8649445372090815E-4</v>
      </c>
      <c r="L83" s="16">
        <v>8.809191762092079E-4</v>
      </c>
      <c r="M83" s="16">
        <v>8.5957075794612008E-4</v>
      </c>
      <c r="N83" s="16">
        <v>9.7536738835252059E-4</v>
      </c>
      <c r="O83" s="16">
        <v>8.7278507428097639E-4</v>
      </c>
      <c r="P83" s="16">
        <v>9.3460361098824307E-4</v>
      </c>
      <c r="Q83" s="16">
        <v>9.9823819377009809E-4</v>
      </c>
      <c r="R83" s="16">
        <v>9.4954788238784402E-4</v>
      </c>
      <c r="S83" s="16">
        <v>1.1556953688583302E-3</v>
      </c>
      <c r="T83" s="16">
        <v>1.1804746350173997E-3</v>
      </c>
      <c r="U83" s="16">
        <v>1.2171797794934608E-3</v>
      </c>
      <c r="V83" s="16">
        <v>1.2749870917922244E-3</v>
      </c>
      <c r="W83" s="16">
        <v>1.1844683422802332E-3</v>
      </c>
      <c r="X83" s="16">
        <v>1.1377858830574296E-3</v>
      </c>
      <c r="Y83" s="16">
        <v>9.8236286077720177E-4</v>
      </c>
      <c r="Z83" s="8"/>
      <c r="AA83" s="1">
        <v>102908</v>
      </c>
      <c r="AB83" s="9">
        <v>97</v>
      </c>
      <c r="AC83" s="9">
        <v>97</v>
      </c>
      <c r="AD83" s="9">
        <v>97</v>
      </c>
      <c r="AE83" s="9">
        <v>97</v>
      </c>
      <c r="AF83" s="9">
        <v>93</v>
      </c>
      <c r="AG83" s="9">
        <v>33</v>
      </c>
      <c r="AH83" s="9">
        <v>37</v>
      </c>
      <c r="AI83" s="9">
        <v>35</v>
      </c>
      <c r="AJ83" s="9">
        <v>14</v>
      </c>
      <c r="AK83" s="9">
        <v>14</v>
      </c>
      <c r="AL83" s="9">
        <v>14</v>
      </c>
      <c r="AM83" s="9">
        <v>14</v>
      </c>
      <c r="AN83" s="9">
        <v>14</v>
      </c>
      <c r="AO83" s="9">
        <v>14</v>
      </c>
      <c r="AP83" s="9">
        <v>14</v>
      </c>
      <c r="AQ83" s="9">
        <v>14</v>
      </c>
      <c r="AR83" s="9">
        <v>14</v>
      </c>
      <c r="AS83" s="9">
        <v>14</v>
      </c>
      <c r="AT83" s="9">
        <v>19</v>
      </c>
      <c r="AU83" s="9">
        <v>19</v>
      </c>
      <c r="AV83" s="9">
        <v>19</v>
      </c>
      <c r="AW83" s="9">
        <v>19</v>
      </c>
      <c r="AX83" s="9">
        <v>24</v>
      </c>
      <c r="AY83" s="9">
        <v>37</v>
      </c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</row>
    <row r="84" spans="1:153" ht="15" x14ac:dyDescent="0.25">
      <c r="A84" s="1">
        <v>107909</v>
      </c>
      <c r="B84" s="16">
        <v>1.579189397509156E-3</v>
      </c>
      <c r="C84" s="16">
        <v>1.3927181085790297E-3</v>
      </c>
      <c r="D84" s="16">
        <v>1.1322716062001871E-3</v>
      </c>
      <c r="E84" s="16">
        <v>1.4726086839010159E-3</v>
      </c>
      <c r="F84" s="16">
        <v>1.9592163965483312E-3</v>
      </c>
      <c r="G84" s="16">
        <v>2.3975011082556764E-3</v>
      </c>
      <c r="H84" s="16">
        <v>3.0469421821085344E-3</v>
      </c>
      <c r="I84" s="16">
        <v>3.6271478493554296E-3</v>
      </c>
      <c r="J84" s="16">
        <v>2.6037425778144348E-3</v>
      </c>
      <c r="K84" s="16">
        <v>2.1144578629729294E-3</v>
      </c>
      <c r="L84" s="16">
        <v>2.2203924314396625E-3</v>
      </c>
      <c r="M84" s="16">
        <v>2.2186960138756173E-3</v>
      </c>
      <c r="N84" s="16">
        <v>2.1501733565479544E-3</v>
      </c>
      <c r="O84" s="16">
        <v>2.3084706387682149E-3</v>
      </c>
      <c r="P84" s="16">
        <v>2.199011867295569E-3</v>
      </c>
      <c r="Q84" s="16">
        <v>2.1816203491544844E-3</v>
      </c>
      <c r="R84" s="16">
        <v>2.3079315189711179E-3</v>
      </c>
      <c r="S84" s="16">
        <v>2.6992880202074869E-3</v>
      </c>
      <c r="T84" s="16">
        <v>2.9778384770904579E-3</v>
      </c>
      <c r="U84" s="16">
        <v>2.8701004444389739E-3</v>
      </c>
      <c r="V84" s="16">
        <v>3.0066437980375269E-3</v>
      </c>
      <c r="W84" s="16">
        <v>2.5571056536163E-3</v>
      </c>
      <c r="X84" s="16">
        <v>2.1730370717541045E-3</v>
      </c>
      <c r="Y84" s="16">
        <v>1.847053598944365E-3</v>
      </c>
      <c r="Z84" s="8"/>
      <c r="AA84" s="1">
        <v>107909</v>
      </c>
      <c r="AB84" s="9">
        <v>139</v>
      </c>
      <c r="AC84" s="9">
        <v>139</v>
      </c>
      <c r="AD84" s="9">
        <v>202</v>
      </c>
      <c r="AE84" s="9">
        <v>142</v>
      </c>
      <c r="AF84" s="9">
        <v>82</v>
      </c>
      <c r="AG84" s="9">
        <v>37</v>
      </c>
      <c r="AH84" s="9">
        <v>38</v>
      </c>
      <c r="AI84" s="9">
        <v>31</v>
      </c>
      <c r="AJ84" s="9">
        <v>2</v>
      </c>
      <c r="AK84" s="9">
        <v>2</v>
      </c>
      <c r="AL84" s="9">
        <v>2</v>
      </c>
      <c r="AM84" s="9">
        <v>2</v>
      </c>
      <c r="AN84" s="9">
        <v>2</v>
      </c>
      <c r="AO84" s="9">
        <v>2</v>
      </c>
      <c r="AP84" s="9">
        <v>2</v>
      </c>
      <c r="AQ84" s="9">
        <v>2</v>
      </c>
      <c r="AR84" s="9">
        <v>2</v>
      </c>
      <c r="AS84" s="9">
        <v>2</v>
      </c>
      <c r="AT84" s="9">
        <v>2</v>
      </c>
      <c r="AU84" s="9">
        <v>2</v>
      </c>
      <c r="AV84" s="9">
        <v>2</v>
      </c>
      <c r="AW84" s="9">
        <v>2</v>
      </c>
      <c r="AX84" s="9">
        <v>2</v>
      </c>
      <c r="AY84" s="9">
        <v>34</v>
      </c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</row>
    <row r="85" spans="1:153" ht="15" x14ac:dyDescent="0.25">
      <c r="A85" s="1">
        <v>108206</v>
      </c>
      <c r="B85" s="16">
        <v>8.6685578436316365E-4</v>
      </c>
      <c r="C85" s="16">
        <v>3.9614491070003716E-4</v>
      </c>
      <c r="D85" s="16">
        <v>3.6631406305637606E-4</v>
      </c>
      <c r="E85" s="16">
        <v>3.9511865189101124E-4</v>
      </c>
      <c r="F85" s="16">
        <v>7.0276777570963008E-4</v>
      </c>
      <c r="G85" s="16">
        <v>1.4437643702642066E-3</v>
      </c>
      <c r="H85" s="16">
        <v>1.5729656544726817E-3</v>
      </c>
      <c r="I85" s="16">
        <v>3.254738652328388E-3</v>
      </c>
      <c r="J85" s="16">
        <v>2.7929039249631766E-3</v>
      </c>
      <c r="K85" s="16">
        <v>2.8363249765603702E-3</v>
      </c>
      <c r="L85" s="16">
        <v>3.0522083131670958E-3</v>
      </c>
      <c r="M85" s="16">
        <v>3.1332482733403715E-3</v>
      </c>
      <c r="N85" s="16">
        <v>3.0675651783967982E-3</v>
      </c>
      <c r="O85" s="16">
        <v>3.2467096555340077E-3</v>
      </c>
      <c r="P85" s="16">
        <v>3.0789763355536571E-3</v>
      </c>
      <c r="Q85" s="16">
        <v>3.0174735976747327E-3</v>
      </c>
      <c r="R85" s="16">
        <v>3.0763319180021364E-3</v>
      </c>
      <c r="S85" s="16">
        <v>3.3342067543557161E-3</v>
      </c>
      <c r="T85" s="16">
        <v>3.3995976151922507E-3</v>
      </c>
      <c r="U85" s="16">
        <v>3.3451073668982227E-3</v>
      </c>
      <c r="V85" s="16">
        <v>3.1451453387858438E-3</v>
      </c>
      <c r="W85" s="16">
        <v>2.635693217604942E-3</v>
      </c>
      <c r="X85" s="16">
        <v>1.8544603771654912E-3</v>
      </c>
      <c r="Y85" s="16">
        <v>1.2601478830476577E-3</v>
      </c>
      <c r="Z85" s="8"/>
      <c r="AA85" s="1">
        <v>108206</v>
      </c>
      <c r="AB85" s="9">
        <v>103</v>
      </c>
      <c r="AC85" s="9">
        <v>103</v>
      </c>
      <c r="AD85" s="9">
        <v>103</v>
      </c>
      <c r="AE85" s="9">
        <v>152</v>
      </c>
      <c r="AF85" s="9">
        <v>92</v>
      </c>
      <c r="AG85" s="9">
        <v>43</v>
      </c>
      <c r="AH85" s="9">
        <v>29</v>
      </c>
      <c r="AI85" s="9">
        <v>16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12</v>
      </c>
      <c r="AY85" s="9">
        <v>30</v>
      </c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</row>
    <row r="86" spans="1:153" ht="15" x14ac:dyDescent="0.25">
      <c r="A86" s="1">
        <v>112764</v>
      </c>
      <c r="B86" s="16">
        <v>1.0312387169916433E-2</v>
      </c>
      <c r="C86" s="16">
        <v>1.0484284102463373E-2</v>
      </c>
      <c r="D86" s="16">
        <v>1.3669314075559611E-2</v>
      </c>
      <c r="E86" s="16">
        <v>1.8496057379816976E-2</v>
      </c>
      <c r="F86" s="16">
        <v>1.6766060587612309E-2</v>
      </c>
      <c r="G86" s="16">
        <v>8.5414858510192097E-3</v>
      </c>
      <c r="H86" s="16">
        <v>7.4922946459880105E-3</v>
      </c>
      <c r="I86" s="16">
        <v>8.9654061225002048E-3</v>
      </c>
      <c r="J86" s="16">
        <v>1.2133168499891694E-2</v>
      </c>
      <c r="K86" s="16">
        <v>1.8355889531078751E-2</v>
      </c>
      <c r="L86" s="16">
        <v>2.052290288497538E-2</v>
      </c>
      <c r="M86" s="16">
        <v>2.3102589884149094E-2</v>
      </c>
      <c r="N86" s="16">
        <v>2.5561628484189899E-2</v>
      </c>
      <c r="O86" s="16">
        <v>2.68479571958339E-2</v>
      </c>
      <c r="P86" s="16">
        <v>2.6675187854000679E-2</v>
      </c>
      <c r="Q86" s="16">
        <v>2.5689278928089771E-2</v>
      </c>
      <c r="R86" s="16">
        <v>2.6811901373282584E-2</v>
      </c>
      <c r="S86" s="16">
        <v>2.7584067537109503E-2</v>
      </c>
      <c r="T86" s="16">
        <v>2.6197363827154929E-2</v>
      </c>
      <c r="U86" s="16">
        <v>2.1997312596893446E-2</v>
      </c>
      <c r="V86" s="16">
        <v>1.9994622350345617E-2</v>
      </c>
      <c r="W86" s="16">
        <v>1.9529214631755273E-2</v>
      </c>
      <c r="X86" s="16">
        <v>1.2708426866253725E-2</v>
      </c>
      <c r="Y86" s="16">
        <v>1.2014410462434174E-2</v>
      </c>
      <c r="Z86" s="8"/>
      <c r="AA86" s="1">
        <v>112764</v>
      </c>
      <c r="AB86" s="9">
        <v>7</v>
      </c>
      <c r="AC86" s="9">
        <v>7</v>
      </c>
      <c r="AD86" s="9">
        <v>7</v>
      </c>
      <c r="AE86" s="9">
        <v>7</v>
      </c>
      <c r="AF86" s="9">
        <v>7</v>
      </c>
      <c r="AG86" s="9">
        <v>7</v>
      </c>
      <c r="AH86" s="9">
        <v>7</v>
      </c>
      <c r="AI86" s="9">
        <v>7</v>
      </c>
      <c r="AJ86" s="9">
        <v>3</v>
      </c>
      <c r="AK86" s="9">
        <v>2</v>
      </c>
      <c r="AL86" s="9">
        <v>2</v>
      </c>
      <c r="AM86" s="9">
        <v>2</v>
      </c>
      <c r="AN86" s="9">
        <v>2</v>
      </c>
      <c r="AO86" s="9">
        <v>2</v>
      </c>
      <c r="AP86" s="9">
        <v>2</v>
      </c>
      <c r="AQ86" s="9">
        <v>2</v>
      </c>
      <c r="AR86" s="9">
        <v>2</v>
      </c>
      <c r="AS86" s="9">
        <v>2</v>
      </c>
      <c r="AT86" s="9">
        <v>2</v>
      </c>
      <c r="AU86" s="9">
        <v>2</v>
      </c>
      <c r="AV86" s="9">
        <v>2</v>
      </c>
      <c r="AW86" s="9">
        <v>2</v>
      </c>
      <c r="AX86" s="9">
        <v>3</v>
      </c>
      <c r="AY86" s="9">
        <v>7</v>
      </c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</row>
    <row r="87" spans="1:153" ht="15" x14ac:dyDescent="0.25">
      <c r="A87" s="1">
        <v>112824</v>
      </c>
      <c r="B87" s="16">
        <v>4.7527489638515769E-3</v>
      </c>
      <c r="C87" s="16">
        <v>4.5740080678781225E-3</v>
      </c>
      <c r="D87" s="16">
        <v>5.165773330436386E-3</v>
      </c>
      <c r="E87" s="16">
        <v>1.0103259063947854E-2</v>
      </c>
      <c r="F87" s="16">
        <v>5.4257309718673151E-3</v>
      </c>
      <c r="G87" s="16">
        <v>6.0889306909322526E-3</v>
      </c>
      <c r="H87" s="16">
        <v>5.8263756048865098E-3</v>
      </c>
      <c r="I87" s="16">
        <v>3.7714184952534835E-3</v>
      </c>
      <c r="J87" s="16">
        <v>3.005383203674284E-3</v>
      </c>
      <c r="K87" s="16">
        <v>2.7884156643311988E-3</v>
      </c>
      <c r="L87" s="16">
        <v>2.6103244046201805E-3</v>
      </c>
      <c r="M87" s="16">
        <v>2.6143410983308097E-3</v>
      </c>
      <c r="N87" s="16">
        <v>2.6202400487137785E-3</v>
      </c>
      <c r="O87" s="16">
        <v>2.5412267425996868E-3</v>
      </c>
      <c r="P87" s="16">
        <v>2.5757772682147794E-3</v>
      </c>
      <c r="Q87" s="16">
        <v>2.7709745981074514E-3</v>
      </c>
      <c r="R87" s="16">
        <v>2.9350588358083344E-3</v>
      </c>
      <c r="S87" s="16">
        <v>3.3921188015381357E-3</v>
      </c>
      <c r="T87" s="16">
        <v>3.8956939710781241E-3</v>
      </c>
      <c r="U87" s="16">
        <v>4.0943986736655495E-3</v>
      </c>
      <c r="V87" s="16">
        <v>4.4862486544468482E-3</v>
      </c>
      <c r="W87" s="16">
        <v>4.5760017576811926E-3</v>
      </c>
      <c r="X87" s="16">
        <v>4.3555765790587557E-3</v>
      </c>
      <c r="Y87" s="16">
        <v>4.685563901270502E-3</v>
      </c>
      <c r="Z87" s="8"/>
      <c r="AA87" s="1">
        <v>112824</v>
      </c>
      <c r="AB87" s="9">
        <v>68</v>
      </c>
      <c r="AC87" s="9">
        <v>68</v>
      </c>
      <c r="AD87" s="9">
        <v>68</v>
      </c>
      <c r="AE87" s="9">
        <v>68</v>
      </c>
      <c r="AF87" s="9">
        <v>73</v>
      </c>
      <c r="AG87" s="9">
        <v>35</v>
      </c>
      <c r="AH87" s="9">
        <v>30</v>
      </c>
      <c r="AI87" s="9">
        <v>28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34</v>
      </c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</row>
    <row r="88" spans="1:153" ht="15" x14ac:dyDescent="0.25">
      <c r="A88" s="1">
        <v>116942</v>
      </c>
      <c r="B88" s="16">
        <v>5.7147711620659752E-5</v>
      </c>
      <c r="C88" s="16">
        <v>3.7844516934888963E-5</v>
      </c>
      <c r="D88" s="16">
        <v>4.6605199668778892E-5</v>
      </c>
      <c r="E88" s="16">
        <v>3.31602550371729E-5</v>
      </c>
      <c r="F88" s="16">
        <v>6.2466758023747282E-5</v>
      </c>
      <c r="G88" s="16">
        <v>4.7318054324646246E-5</v>
      </c>
      <c r="H88" s="16">
        <v>3.6857233217507592E-5</v>
      </c>
      <c r="I88" s="16">
        <v>3.1257324552251918E-5</v>
      </c>
      <c r="J88" s="16">
        <v>4.0782008777721202E-5</v>
      </c>
      <c r="K88" s="16">
        <v>4.8229551109496528E-5</v>
      </c>
      <c r="L88" s="16">
        <v>6.6591662725517693E-5</v>
      </c>
      <c r="M88" s="16">
        <v>6.7639782045126175E-5</v>
      </c>
      <c r="N88" s="16">
        <v>7.677218386666033E-5</v>
      </c>
      <c r="O88" s="16">
        <v>7.3767935564690132E-5</v>
      </c>
      <c r="P88" s="16">
        <v>7.4178628393648647E-5</v>
      </c>
      <c r="Q88" s="16">
        <v>7.962826136875054E-5</v>
      </c>
      <c r="R88" s="16">
        <v>7.6818676051385387E-5</v>
      </c>
      <c r="S88" s="16">
        <v>7.9685027282577924E-5</v>
      </c>
      <c r="T88" s="16">
        <v>9.3121481826134741E-5</v>
      </c>
      <c r="U88" s="16">
        <v>1.025823145059914E-4</v>
      </c>
      <c r="V88" s="16">
        <v>1.0302029067424482E-4</v>
      </c>
      <c r="W88" s="16">
        <v>8.7093431046480249E-5</v>
      </c>
      <c r="X88" s="16">
        <v>7.9850688089582142E-5</v>
      </c>
      <c r="Y88" s="16">
        <v>6.0821107879889401E-5</v>
      </c>
      <c r="Z88" s="8"/>
      <c r="AA88" s="1">
        <v>116942</v>
      </c>
      <c r="AB88" s="9">
        <v>152</v>
      </c>
      <c r="AC88" s="9">
        <v>152</v>
      </c>
      <c r="AD88" s="9">
        <v>204</v>
      </c>
      <c r="AE88" s="9">
        <v>144</v>
      </c>
      <c r="AF88" s="9">
        <v>84</v>
      </c>
      <c r="AG88" s="9">
        <v>45</v>
      </c>
      <c r="AH88" s="9">
        <v>50</v>
      </c>
      <c r="AI88" s="9">
        <v>50</v>
      </c>
      <c r="AJ88" s="9">
        <v>21</v>
      </c>
      <c r="AK88" s="9">
        <v>21</v>
      </c>
      <c r="AL88" s="9">
        <v>21</v>
      </c>
      <c r="AM88" s="9">
        <v>21</v>
      </c>
      <c r="AN88" s="9">
        <v>21</v>
      </c>
      <c r="AO88" s="9">
        <v>21</v>
      </c>
      <c r="AP88" s="9">
        <v>21</v>
      </c>
      <c r="AQ88" s="9">
        <v>21</v>
      </c>
      <c r="AR88" s="9">
        <v>21</v>
      </c>
      <c r="AS88" s="9">
        <v>21</v>
      </c>
      <c r="AT88" s="9">
        <v>21</v>
      </c>
      <c r="AU88" s="9">
        <v>21</v>
      </c>
      <c r="AV88" s="9">
        <v>21</v>
      </c>
      <c r="AW88" s="9">
        <v>21</v>
      </c>
      <c r="AX88" s="9">
        <v>37</v>
      </c>
      <c r="AY88" s="9">
        <v>44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</row>
    <row r="89" spans="1:153" ht="15" x14ac:dyDescent="0.25">
      <c r="A89" s="1">
        <v>117337</v>
      </c>
      <c r="B89" s="16">
        <v>9.0196878663569499E-3</v>
      </c>
      <c r="C89" s="16">
        <v>7.7930456138338728E-3</v>
      </c>
      <c r="D89" s="16">
        <v>9.0626234582746115E-3</v>
      </c>
      <c r="E89" s="16">
        <v>1.17852736068489E-2</v>
      </c>
      <c r="F89" s="16">
        <v>7.8216365991707251E-3</v>
      </c>
      <c r="G89" s="16">
        <v>9.7359324995169496E-3</v>
      </c>
      <c r="H89" s="16">
        <v>7.1593885160237706E-3</v>
      </c>
      <c r="I89" s="16">
        <v>5.971837007557706E-3</v>
      </c>
      <c r="J89" s="16">
        <v>5.0885212081434456E-3</v>
      </c>
      <c r="K89" s="16">
        <v>3.9611409845257883E-3</v>
      </c>
      <c r="L89" s="16">
        <v>3.5648677873008879E-3</v>
      </c>
      <c r="M89" s="16">
        <v>3.2888661342254598E-3</v>
      </c>
      <c r="N89" s="16">
        <v>3.4351229827649507E-3</v>
      </c>
      <c r="O89" s="16">
        <v>3.2012287509475983E-3</v>
      </c>
      <c r="P89" s="16">
        <v>3.4152453408030818E-3</v>
      </c>
      <c r="Q89" s="16">
        <v>3.4884031037819905E-3</v>
      </c>
      <c r="R89" s="16">
        <v>3.3777376977967856E-3</v>
      </c>
      <c r="S89" s="16">
        <v>3.7438870045500383E-3</v>
      </c>
      <c r="T89" s="16">
        <v>4.3984667691096243E-3</v>
      </c>
      <c r="U89" s="16">
        <v>5.0411452090875705E-3</v>
      </c>
      <c r="V89" s="16">
        <v>5.3734281873746605E-3</v>
      </c>
      <c r="W89" s="16">
        <v>6.350685391564013E-3</v>
      </c>
      <c r="X89" s="16">
        <v>7.1772674849688821E-3</v>
      </c>
      <c r="Y89" s="16">
        <v>7.6391430978002004E-3</v>
      </c>
      <c r="Z89" s="8"/>
      <c r="AA89" s="1">
        <v>117337</v>
      </c>
      <c r="AB89" s="9">
        <v>44</v>
      </c>
      <c r="AC89" s="9">
        <v>47</v>
      </c>
      <c r="AD89" s="9">
        <v>47</v>
      </c>
      <c r="AE89" s="9">
        <v>47</v>
      </c>
      <c r="AF89" s="9">
        <v>47</v>
      </c>
      <c r="AG89" s="9">
        <v>37</v>
      </c>
      <c r="AH89" s="9">
        <v>26</v>
      </c>
      <c r="AI89" s="9">
        <v>22</v>
      </c>
      <c r="AJ89" s="9">
        <v>9</v>
      </c>
      <c r="AK89" s="9">
        <v>5</v>
      </c>
      <c r="AL89" s="9">
        <v>5</v>
      </c>
      <c r="AM89" s="9">
        <v>5</v>
      </c>
      <c r="AN89" s="9">
        <v>5</v>
      </c>
      <c r="AO89" s="9">
        <v>5</v>
      </c>
      <c r="AP89" s="9">
        <v>5</v>
      </c>
      <c r="AQ89" s="9">
        <v>5</v>
      </c>
      <c r="AR89" s="9">
        <v>5</v>
      </c>
      <c r="AS89" s="9">
        <v>5</v>
      </c>
      <c r="AT89" s="9">
        <v>5</v>
      </c>
      <c r="AU89" s="9">
        <v>5</v>
      </c>
      <c r="AV89" s="9">
        <v>5</v>
      </c>
      <c r="AW89" s="9">
        <v>5</v>
      </c>
      <c r="AX89" s="9">
        <v>7</v>
      </c>
      <c r="AY89" s="9">
        <v>29</v>
      </c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</row>
    <row r="90" spans="1:153" ht="15" x14ac:dyDescent="0.25">
      <c r="A90" s="1">
        <v>117715</v>
      </c>
      <c r="B90" s="16">
        <v>9.4097005880548247E-4</v>
      </c>
      <c r="C90" s="16">
        <v>1.2667596905469708E-3</v>
      </c>
      <c r="D90" s="16">
        <v>9.9315348861430492E-4</v>
      </c>
      <c r="E90" s="16">
        <v>1.130686234628839E-3</v>
      </c>
      <c r="F90" s="16">
        <v>7.8114741734701322E-4</v>
      </c>
      <c r="G90" s="16">
        <v>9.5124438389953105E-4</v>
      </c>
      <c r="H90" s="16">
        <v>1.0326408988259625E-3</v>
      </c>
      <c r="I90" s="16">
        <v>9.9260836981563869E-4</v>
      </c>
      <c r="J90" s="16">
        <v>7.2766628964636621E-4</v>
      </c>
      <c r="K90" s="16">
        <v>6.3774054980682575E-4</v>
      </c>
      <c r="L90" s="16">
        <v>6.4379116885265831E-4</v>
      </c>
      <c r="M90" s="16">
        <v>6.3379542787874517E-4</v>
      </c>
      <c r="N90" s="16">
        <v>6.5782859091605649E-4</v>
      </c>
      <c r="O90" s="16">
        <v>6.08056492426447E-4</v>
      </c>
      <c r="P90" s="16">
        <v>6.3628341737767178E-4</v>
      </c>
      <c r="Q90" s="16">
        <v>6.9810705085821781E-4</v>
      </c>
      <c r="R90" s="16">
        <v>7.232985468856644E-4</v>
      </c>
      <c r="S90" s="16">
        <v>8.63153111210875E-4</v>
      </c>
      <c r="T90" s="16">
        <v>9.9725985904971603E-4</v>
      </c>
      <c r="U90" s="16">
        <v>1.098976040923484E-3</v>
      </c>
      <c r="V90" s="16">
        <v>1.1500213554980078E-3</v>
      </c>
      <c r="W90" s="16">
        <v>1.1144588753235947E-3</v>
      </c>
      <c r="X90" s="16">
        <v>1.0600608549497324E-3</v>
      </c>
      <c r="Y90" s="16">
        <v>9.5672363568804586E-4</v>
      </c>
      <c r="Z90" s="8"/>
      <c r="AA90" s="1">
        <v>117715</v>
      </c>
      <c r="AB90" s="9">
        <v>104</v>
      </c>
      <c r="AC90" s="9">
        <v>104</v>
      </c>
      <c r="AD90" s="9">
        <v>104</v>
      </c>
      <c r="AE90" s="9">
        <v>146</v>
      </c>
      <c r="AF90" s="9">
        <v>86</v>
      </c>
      <c r="AG90" s="9">
        <v>36</v>
      </c>
      <c r="AH90" s="9">
        <v>33</v>
      </c>
      <c r="AI90" s="9">
        <v>33</v>
      </c>
      <c r="AJ90" s="9">
        <v>11</v>
      </c>
      <c r="AK90" s="9">
        <v>10</v>
      </c>
      <c r="AL90" s="9">
        <v>10</v>
      </c>
      <c r="AM90" s="9">
        <v>10</v>
      </c>
      <c r="AN90" s="9">
        <v>10</v>
      </c>
      <c r="AO90" s="9">
        <v>10</v>
      </c>
      <c r="AP90" s="9">
        <v>10</v>
      </c>
      <c r="AQ90" s="9">
        <v>10</v>
      </c>
      <c r="AR90" s="9">
        <v>10</v>
      </c>
      <c r="AS90" s="9">
        <v>9</v>
      </c>
      <c r="AT90" s="9">
        <v>10</v>
      </c>
      <c r="AU90" s="9">
        <v>10</v>
      </c>
      <c r="AV90" s="9">
        <v>10</v>
      </c>
      <c r="AW90" s="9">
        <v>10</v>
      </c>
      <c r="AX90" s="9">
        <v>12</v>
      </c>
      <c r="AY90" s="9">
        <v>31</v>
      </c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</row>
    <row r="91" spans="1:153" ht="15" x14ac:dyDescent="0.25">
      <c r="A91" s="1">
        <v>119688</v>
      </c>
      <c r="B91" s="16">
        <v>5.3347962605556232E-4</v>
      </c>
      <c r="C91" s="16">
        <v>2.946523599965681E-4</v>
      </c>
      <c r="D91" s="16">
        <v>4.7450803802660466E-4</v>
      </c>
      <c r="E91" s="16">
        <v>6.4448499456209497E-4</v>
      </c>
      <c r="F91" s="16">
        <v>7.7185465358974026E-4</v>
      </c>
      <c r="G91" s="16">
        <v>6.822054789712462E-4</v>
      </c>
      <c r="H91" s="16">
        <v>8.0380314014663265E-4</v>
      </c>
      <c r="I91" s="16">
        <v>1.0859447342718449E-3</v>
      </c>
      <c r="J91" s="16">
        <v>1.0849820129609615E-3</v>
      </c>
      <c r="K91" s="16">
        <v>1.1600624616418809E-3</v>
      </c>
      <c r="L91" s="16">
        <v>1.1386374411867578E-3</v>
      </c>
      <c r="M91" s="16">
        <v>1.0827428713955575E-3</v>
      </c>
      <c r="N91" s="16">
        <v>1.0184736254333802E-3</v>
      </c>
      <c r="O91" s="16">
        <v>1.0753076845671145E-3</v>
      </c>
      <c r="P91" s="16">
        <v>9.9548053855394859E-4</v>
      </c>
      <c r="Q91" s="16">
        <v>9.3321730573721372E-4</v>
      </c>
      <c r="R91" s="16">
        <v>7.9991814743181366E-4</v>
      </c>
      <c r="S91" s="16">
        <v>7.4413626006188452E-4</v>
      </c>
      <c r="T91" s="16">
        <v>8.0719656691745595E-4</v>
      </c>
      <c r="U91" s="16">
        <v>7.4921065697282645E-4</v>
      </c>
      <c r="V91" s="16">
        <v>8.2147637796757534E-4</v>
      </c>
      <c r="W91" s="16">
        <v>7.4601614708417758E-4</v>
      </c>
      <c r="X91" s="16">
        <v>7.1883902461960907E-4</v>
      </c>
      <c r="Y91" s="16">
        <v>7.3933790426978466E-4</v>
      </c>
      <c r="Z91" s="8"/>
      <c r="AA91" s="1">
        <v>119688</v>
      </c>
      <c r="AB91" s="9">
        <v>138</v>
      </c>
      <c r="AC91" s="9">
        <v>138</v>
      </c>
      <c r="AD91" s="9">
        <v>138</v>
      </c>
      <c r="AE91" s="9">
        <v>167</v>
      </c>
      <c r="AF91" s="9">
        <v>107</v>
      </c>
      <c r="AG91" s="9">
        <v>47</v>
      </c>
      <c r="AH91" s="9">
        <v>50</v>
      </c>
      <c r="AI91" s="9">
        <v>24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23</v>
      </c>
      <c r="AY91" s="9">
        <v>63</v>
      </c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</row>
    <row r="92" spans="1:153" ht="15" x14ac:dyDescent="0.25">
      <c r="A92" s="1">
        <v>120152</v>
      </c>
      <c r="B92" s="16">
        <v>9.525471326538807E-5</v>
      </c>
      <c r="C92" s="16">
        <v>1.2639652872532055E-4</v>
      </c>
      <c r="D92" s="16">
        <v>7.3949562458874933E-5</v>
      </c>
      <c r="E92" s="16">
        <v>1.5307568223716297E-4</v>
      </c>
      <c r="F92" s="16">
        <v>6.9639357522475196E-5</v>
      </c>
      <c r="G92" s="16">
        <v>1.5744515639201027E-4</v>
      </c>
      <c r="H92" s="16">
        <v>1.5036048886441471E-4</v>
      </c>
      <c r="I92" s="16">
        <v>1.561408185286445E-4</v>
      </c>
      <c r="J92" s="16">
        <v>2.6649323387404228E-4</v>
      </c>
      <c r="K92" s="16">
        <v>3.2870472351197595E-4</v>
      </c>
      <c r="L92" s="16">
        <v>3.2145247928747734E-4</v>
      </c>
      <c r="M92" s="16">
        <v>3.0509875833934294E-4</v>
      </c>
      <c r="N92" s="16">
        <v>2.9203230418476609E-4</v>
      </c>
      <c r="O92" s="16">
        <v>3.0696172177475955E-4</v>
      </c>
      <c r="P92" s="16">
        <v>2.7081850625638006E-4</v>
      </c>
      <c r="Q92" s="16">
        <v>2.5061576391214132E-4</v>
      </c>
      <c r="R92" s="16">
        <v>2.0218125618476652E-4</v>
      </c>
      <c r="S92" s="16">
        <v>1.6001911525689326E-4</v>
      </c>
      <c r="T92" s="16">
        <v>1.4290078564264995E-4</v>
      </c>
      <c r="U92" s="16">
        <v>1.5090583362086427E-4</v>
      </c>
      <c r="V92" s="16">
        <v>1.2786828499582257E-4</v>
      </c>
      <c r="W92" s="16">
        <v>1.3334054706236361E-4</v>
      </c>
      <c r="X92" s="16">
        <v>1.0185358074628315E-4</v>
      </c>
      <c r="Y92" s="16">
        <v>9.8564561143327294E-5</v>
      </c>
      <c r="Z92" s="8"/>
      <c r="AA92" s="1">
        <v>120152</v>
      </c>
      <c r="AB92" s="9">
        <v>310</v>
      </c>
      <c r="AC92" s="9">
        <v>250</v>
      </c>
      <c r="AD92" s="9">
        <v>190</v>
      </c>
      <c r="AE92" s="9">
        <v>130</v>
      </c>
      <c r="AF92" s="9">
        <v>70</v>
      </c>
      <c r="AG92" s="9">
        <v>47</v>
      </c>
      <c r="AH92" s="9">
        <v>45</v>
      </c>
      <c r="AI92" s="9">
        <v>36</v>
      </c>
      <c r="AJ92" s="9">
        <v>28</v>
      </c>
      <c r="AK92" s="9">
        <v>28</v>
      </c>
      <c r="AL92" s="9">
        <v>28</v>
      </c>
      <c r="AM92" s="9">
        <v>28</v>
      </c>
      <c r="AN92" s="9">
        <v>28</v>
      </c>
      <c r="AO92" s="9">
        <v>28</v>
      </c>
      <c r="AP92" s="9">
        <v>29</v>
      </c>
      <c r="AQ92" s="9">
        <v>29</v>
      </c>
      <c r="AR92" s="9">
        <v>27</v>
      </c>
      <c r="AS92" s="9">
        <v>28</v>
      </c>
      <c r="AT92" s="9">
        <v>27</v>
      </c>
      <c r="AU92" s="9">
        <v>30</v>
      </c>
      <c r="AV92" s="9">
        <v>31</v>
      </c>
      <c r="AW92" s="9">
        <v>30</v>
      </c>
      <c r="AX92" s="9">
        <v>30</v>
      </c>
      <c r="AY92" s="9">
        <v>45</v>
      </c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</row>
    <row r="93" spans="1:153" ht="15" x14ac:dyDescent="0.25">
      <c r="A93" s="1">
        <v>120893</v>
      </c>
      <c r="B93" s="16">
        <v>4.1517019770088341E-4</v>
      </c>
      <c r="C93" s="16">
        <v>4.124603770416946E-4</v>
      </c>
      <c r="D93" s="16">
        <v>9.3616522003536296E-4</v>
      </c>
      <c r="E93" s="16">
        <v>8.3304657408878404E-4</v>
      </c>
      <c r="F93" s="16">
        <v>2.99400174477048E-4</v>
      </c>
      <c r="G93" s="16">
        <v>5.8175876606367325E-4</v>
      </c>
      <c r="H93" s="16">
        <v>7.0659765447033025E-4</v>
      </c>
      <c r="I93" s="16">
        <v>5.8824282825975364E-4</v>
      </c>
      <c r="J93" s="16">
        <v>9.7555476640304888E-4</v>
      </c>
      <c r="K93" s="16">
        <v>1.1830011449840655E-3</v>
      </c>
      <c r="L93" s="16">
        <v>1.147460977665363E-3</v>
      </c>
      <c r="M93" s="16">
        <v>1.1042209914303256E-3</v>
      </c>
      <c r="N93" s="16">
        <v>1.0690969311051208E-3</v>
      </c>
      <c r="O93" s="16">
        <v>1.0636729128344991E-3</v>
      </c>
      <c r="P93" s="16">
        <v>1.0551814173092825E-3</v>
      </c>
      <c r="Q93" s="16">
        <v>1.0440342168692421E-3</v>
      </c>
      <c r="R93" s="16">
        <v>8.3831151762179125E-4</v>
      </c>
      <c r="S93" s="16">
        <v>5.4504817761707742E-4</v>
      </c>
      <c r="T93" s="16">
        <v>3.9758486359482053E-4</v>
      </c>
      <c r="U93" s="16">
        <v>2.9350418013496368E-4</v>
      </c>
      <c r="V93" s="16">
        <v>2.5551342827145743E-4</v>
      </c>
      <c r="W93" s="16">
        <v>2.375920042255672E-4</v>
      </c>
      <c r="X93" s="16">
        <v>2.1357266260441053E-4</v>
      </c>
      <c r="Y93" s="16">
        <v>3.3873924565266765E-4</v>
      </c>
      <c r="Z93" s="8"/>
      <c r="AA93" s="1">
        <v>120893</v>
      </c>
      <c r="AB93" s="9">
        <v>38</v>
      </c>
      <c r="AC93" s="9">
        <v>97</v>
      </c>
      <c r="AD93" s="9">
        <v>97</v>
      </c>
      <c r="AE93" s="9">
        <v>132</v>
      </c>
      <c r="AF93" s="9">
        <v>72</v>
      </c>
      <c r="AG93" s="9">
        <v>40</v>
      </c>
      <c r="AH93" s="9">
        <v>29</v>
      </c>
      <c r="AI93" s="9">
        <v>21</v>
      </c>
      <c r="AJ93" s="9">
        <v>15</v>
      </c>
      <c r="AK93" s="9">
        <v>17</v>
      </c>
      <c r="AL93" s="9">
        <v>15</v>
      </c>
      <c r="AM93" s="9">
        <v>16</v>
      </c>
      <c r="AN93" s="9">
        <v>14</v>
      </c>
      <c r="AO93" s="9">
        <v>15</v>
      </c>
      <c r="AP93" s="9">
        <v>16</v>
      </c>
      <c r="AQ93" s="9">
        <v>16</v>
      </c>
      <c r="AR93" s="9">
        <v>15</v>
      </c>
      <c r="AS93" s="9">
        <v>15</v>
      </c>
      <c r="AT93" s="9">
        <v>13</v>
      </c>
      <c r="AU93" s="9">
        <v>15</v>
      </c>
      <c r="AV93" s="9">
        <v>12</v>
      </c>
      <c r="AW93" s="9">
        <v>13</v>
      </c>
      <c r="AX93" s="9">
        <v>21</v>
      </c>
      <c r="AY93" s="9">
        <v>27</v>
      </c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</row>
    <row r="94" spans="1:153" ht="15" x14ac:dyDescent="0.25">
      <c r="A94" s="1">
        <v>121071</v>
      </c>
      <c r="B94" s="16">
        <v>5.0213950409913805E-4</v>
      </c>
      <c r="C94" s="16">
        <v>1.0470223720514887E-3</v>
      </c>
      <c r="D94" s="16">
        <v>1.1211833528853785E-3</v>
      </c>
      <c r="E94" s="16">
        <v>1.0790797992436003E-3</v>
      </c>
      <c r="F94" s="16">
        <v>3.8084033690889745E-4</v>
      </c>
      <c r="G94" s="16">
        <v>2.872089461111927E-4</v>
      </c>
      <c r="H94" s="16">
        <v>5.5528449092199226E-4</v>
      </c>
      <c r="I94" s="16">
        <v>6.1166254580443183E-4</v>
      </c>
      <c r="J94" s="16">
        <v>8.4896106032867887E-4</v>
      </c>
      <c r="K94" s="16">
        <v>9.0058713078027875E-4</v>
      </c>
      <c r="L94" s="16">
        <v>1.0263880237606584E-3</v>
      </c>
      <c r="M94" s="16">
        <v>1.0434535182125911E-3</v>
      </c>
      <c r="N94" s="16">
        <v>1.1614941585584189E-3</v>
      </c>
      <c r="O94" s="16">
        <v>1.1918050753360087E-3</v>
      </c>
      <c r="P94" s="16">
        <v>1.3022841079919237E-3</v>
      </c>
      <c r="Q94" s="16">
        <v>1.127978099048147E-3</v>
      </c>
      <c r="R94" s="16">
        <v>1.0284498283278768E-3</v>
      </c>
      <c r="S94" s="16">
        <v>1.174032126053664E-3</v>
      </c>
      <c r="T94" s="16">
        <v>1.2373559898837636E-3</v>
      </c>
      <c r="U94" s="16">
        <v>1.1765648846849995E-3</v>
      </c>
      <c r="V94" s="16">
        <v>1.0519151882130431E-3</v>
      </c>
      <c r="W94" s="16">
        <v>8.9840169580662223E-4</v>
      </c>
      <c r="X94" s="16">
        <v>7.9754472309114758E-4</v>
      </c>
      <c r="Y94" s="16">
        <v>6.5304122595285781E-4</v>
      </c>
      <c r="Z94" s="8"/>
      <c r="AA94" s="1">
        <v>121071</v>
      </c>
      <c r="AB94" s="9">
        <v>112</v>
      </c>
      <c r="AC94" s="9">
        <v>112</v>
      </c>
      <c r="AD94" s="9">
        <v>112</v>
      </c>
      <c r="AE94" s="9">
        <v>160</v>
      </c>
      <c r="AF94" s="9">
        <v>91</v>
      </c>
      <c r="AG94" s="9">
        <v>40</v>
      </c>
      <c r="AH94" s="9">
        <v>30</v>
      </c>
      <c r="AI94" s="9">
        <v>26</v>
      </c>
      <c r="AJ94" s="9">
        <v>13</v>
      </c>
      <c r="AK94" s="9">
        <v>13</v>
      </c>
      <c r="AL94" s="9">
        <v>13</v>
      </c>
      <c r="AM94" s="9">
        <v>13</v>
      </c>
      <c r="AN94" s="9">
        <v>13</v>
      </c>
      <c r="AO94" s="9">
        <v>13</v>
      </c>
      <c r="AP94" s="9">
        <v>13</v>
      </c>
      <c r="AQ94" s="9">
        <v>13</v>
      </c>
      <c r="AR94" s="9">
        <v>13</v>
      </c>
      <c r="AS94" s="9">
        <v>13</v>
      </c>
      <c r="AT94" s="9">
        <v>13</v>
      </c>
      <c r="AU94" s="9">
        <v>13</v>
      </c>
      <c r="AV94" s="9">
        <v>13</v>
      </c>
      <c r="AW94" s="9">
        <v>13</v>
      </c>
      <c r="AX94" s="9">
        <v>15</v>
      </c>
      <c r="AY94" s="9">
        <v>30</v>
      </c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</row>
    <row r="95" spans="1:153" ht="15" x14ac:dyDescent="0.25">
      <c r="A95" s="1">
        <v>121647</v>
      </c>
      <c r="B95" s="16">
        <v>2.3984510383782166E-5</v>
      </c>
      <c r="C95" s="16">
        <v>3.4333492214941987E-5</v>
      </c>
      <c r="D95" s="16">
        <v>4.3123876672059498E-5</v>
      </c>
      <c r="E95" s="16">
        <v>4.2145050778782557E-5</v>
      </c>
      <c r="F95" s="16">
        <v>2.1429640051197794E-5</v>
      </c>
      <c r="G95" s="16">
        <v>3.7458769440963939E-5</v>
      </c>
      <c r="H95" s="16">
        <v>3.6554137067685878E-5</v>
      </c>
      <c r="I95" s="16">
        <v>2.4910994535389444E-5</v>
      </c>
      <c r="J95" s="16">
        <v>3.8051960029406746E-5</v>
      </c>
      <c r="K95" s="16">
        <v>4.2070118770300617E-5</v>
      </c>
      <c r="L95" s="16">
        <v>4.9254269155481174E-5</v>
      </c>
      <c r="M95" s="16">
        <v>5.0148425109435048E-5</v>
      </c>
      <c r="N95" s="16">
        <v>5.0975413868501562E-5</v>
      </c>
      <c r="O95" s="16">
        <v>5.3786781129873874E-5</v>
      </c>
      <c r="P95" s="16">
        <v>4.9733157440575605E-5</v>
      </c>
      <c r="Q95" s="16">
        <v>4.5239252350342064E-5</v>
      </c>
      <c r="R95" s="16">
        <v>3.8826298604968474E-5</v>
      </c>
      <c r="S95" s="16">
        <v>3.2360751552326173E-5</v>
      </c>
      <c r="T95" s="16">
        <v>3.6516040274984161E-5</v>
      </c>
      <c r="U95" s="16">
        <v>3.4875326888027444E-5</v>
      </c>
      <c r="V95" s="16">
        <v>3.0800072382205952E-5</v>
      </c>
      <c r="W95" s="16">
        <v>3.3174743687763469E-5</v>
      </c>
      <c r="X95" s="16">
        <v>2.4000502240758362E-5</v>
      </c>
      <c r="Y95" s="16">
        <v>2.5277669103287911E-5</v>
      </c>
      <c r="Z95" s="8"/>
      <c r="AA95" s="1">
        <v>121647</v>
      </c>
      <c r="AB95" s="9">
        <v>311</v>
      </c>
      <c r="AC95" s="9">
        <v>251</v>
      </c>
      <c r="AD95" s="9">
        <v>191</v>
      </c>
      <c r="AE95" s="9">
        <v>131</v>
      </c>
      <c r="AF95" s="9">
        <v>71</v>
      </c>
      <c r="AG95" s="9">
        <v>48</v>
      </c>
      <c r="AH95" s="9">
        <v>51</v>
      </c>
      <c r="AI95" s="9">
        <v>50</v>
      </c>
      <c r="AJ95" s="9">
        <v>29</v>
      </c>
      <c r="AK95" s="9">
        <v>31</v>
      </c>
      <c r="AL95" s="9">
        <v>32</v>
      </c>
      <c r="AM95" s="9">
        <v>33</v>
      </c>
      <c r="AN95" s="9">
        <v>32</v>
      </c>
      <c r="AO95" s="9">
        <v>33</v>
      </c>
      <c r="AP95" s="9">
        <v>29</v>
      </c>
      <c r="AQ95" s="9">
        <v>29</v>
      </c>
      <c r="AR95" s="9">
        <v>28</v>
      </c>
      <c r="AS95" s="9">
        <v>29</v>
      </c>
      <c r="AT95" s="9">
        <v>30</v>
      </c>
      <c r="AU95" s="9">
        <v>31</v>
      </c>
      <c r="AV95" s="9">
        <v>33</v>
      </c>
      <c r="AW95" s="9">
        <v>31</v>
      </c>
      <c r="AX95" s="9">
        <v>31</v>
      </c>
      <c r="AY95" s="9">
        <v>47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</row>
    <row r="96" spans="1:153" ht="15" x14ac:dyDescent="0.25">
      <c r="A96" s="1">
        <v>123250</v>
      </c>
      <c r="B96" s="16">
        <v>3.6994301257250447E-5</v>
      </c>
      <c r="C96" s="16">
        <v>1.7326445085472025E-5</v>
      </c>
      <c r="D96" s="16">
        <v>9.2243767936901753E-6</v>
      </c>
      <c r="E96" s="16">
        <v>5.5100014526776731E-5</v>
      </c>
      <c r="F96" s="16">
        <v>2.5457827750328693E-5</v>
      </c>
      <c r="G96" s="16">
        <v>1.170641119627037E-5</v>
      </c>
      <c r="H96" s="16">
        <v>2.856643617432513E-5</v>
      </c>
      <c r="I96" s="16">
        <v>5.4494108290033425E-5</v>
      </c>
      <c r="J96" s="16">
        <v>5.0168162738343178E-5</v>
      </c>
      <c r="K96" s="16">
        <v>4.3930544308818979E-5</v>
      </c>
      <c r="L96" s="16">
        <v>5.437445431159961E-5</v>
      </c>
      <c r="M96" s="16">
        <v>6.137870984205816E-5</v>
      </c>
      <c r="N96" s="16">
        <v>5.5980672099256216E-5</v>
      </c>
      <c r="O96" s="16">
        <v>5.6550141595129514E-5</v>
      </c>
      <c r="P96" s="16">
        <v>5.2009493997738511E-5</v>
      </c>
      <c r="Q96" s="16">
        <v>6.2656356991954611E-5</v>
      </c>
      <c r="R96" s="16">
        <v>6.331949371203574E-5</v>
      </c>
      <c r="S96" s="16">
        <v>7.3054557046644145E-5</v>
      </c>
      <c r="T96" s="16">
        <v>1.1904544765396042E-4</v>
      </c>
      <c r="U96" s="16">
        <v>1.1641560549365554E-4</v>
      </c>
      <c r="V96" s="16">
        <v>1.0494350765878026E-4</v>
      </c>
      <c r="W96" s="16">
        <v>9.7000529177785765E-5</v>
      </c>
      <c r="X96" s="16">
        <v>9.1072306009586768E-5</v>
      </c>
      <c r="Y96" s="16">
        <v>6.7121581055367094E-5</v>
      </c>
      <c r="Z96" s="8"/>
      <c r="AA96" s="1">
        <v>123250</v>
      </c>
      <c r="AB96" s="9">
        <v>160</v>
      </c>
      <c r="AC96" s="9">
        <v>276</v>
      </c>
      <c r="AD96" s="9">
        <v>216</v>
      </c>
      <c r="AE96" s="9">
        <v>156</v>
      </c>
      <c r="AF96" s="9">
        <v>96</v>
      </c>
      <c r="AG96" s="9">
        <v>36</v>
      </c>
      <c r="AH96" s="9">
        <v>28</v>
      </c>
      <c r="AI96" s="9">
        <v>30</v>
      </c>
      <c r="AJ96" s="9">
        <v>10</v>
      </c>
      <c r="AK96" s="9">
        <v>10</v>
      </c>
      <c r="AL96" s="9">
        <v>10</v>
      </c>
      <c r="AM96" s="9">
        <v>9</v>
      </c>
      <c r="AN96" s="9">
        <v>9</v>
      </c>
      <c r="AO96" s="9">
        <v>8</v>
      </c>
      <c r="AP96" s="9">
        <v>9</v>
      </c>
      <c r="AQ96" s="9">
        <v>8</v>
      </c>
      <c r="AR96" s="9">
        <v>13</v>
      </c>
      <c r="AS96" s="9">
        <v>9</v>
      </c>
      <c r="AT96" s="9">
        <v>10</v>
      </c>
      <c r="AU96" s="9">
        <v>7</v>
      </c>
      <c r="AV96" s="9">
        <v>12</v>
      </c>
      <c r="AW96" s="9">
        <v>11</v>
      </c>
      <c r="AX96" s="9">
        <v>10</v>
      </c>
      <c r="AY96" s="9">
        <v>37</v>
      </c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</row>
    <row r="97" spans="1:153" ht="15" x14ac:dyDescent="0.25">
      <c r="A97" s="1">
        <v>123417</v>
      </c>
      <c r="B97" s="16">
        <v>2.3647111061501336E-4</v>
      </c>
      <c r="C97" s="16">
        <v>4.7233508592439168E-4</v>
      </c>
      <c r="D97" s="16">
        <v>5.5082523997529215E-4</v>
      </c>
      <c r="E97" s="16">
        <v>8.2245779807409776E-4</v>
      </c>
      <c r="F97" s="16">
        <v>5.5046057989078438E-4</v>
      </c>
      <c r="G97" s="16">
        <v>5.8556698708889796E-4</v>
      </c>
      <c r="H97" s="16">
        <v>6.8660321345637208E-4</v>
      </c>
      <c r="I97" s="16">
        <v>6.1492299115921932E-4</v>
      </c>
      <c r="J97" s="16">
        <v>1.1050250695227339E-3</v>
      </c>
      <c r="K97" s="16">
        <v>1.2150431906306582E-3</v>
      </c>
      <c r="L97" s="16">
        <v>1.3012624940786481E-3</v>
      </c>
      <c r="M97" s="16">
        <v>1.2814376713424767E-3</v>
      </c>
      <c r="N97" s="16">
        <v>1.151367983879421E-3</v>
      </c>
      <c r="O97" s="16">
        <v>1.2075351503239335E-3</v>
      </c>
      <c r="P97" s="16">
        <v>1.1602655228455398E-3</v>
      </c>
      <c r="Q97" s="16">
        <v>1.1768376396204361E-3</v>
      </c>
      <c r="R97" s="16">
        <v>9.5155219266835711E-4</v>
      </c>
      <c r="S97" s="16">
        <v>5.817673444384107E-4</v>
      </c>
      <c r="T97" s="16">
        <v>3.7238186341240562E-4</v>
      </c>
      <c r="U97" s="16">
        <v>3.0646207107539673E-4</v>
      </c>
      <c r="V97" s="16">
        <v>2.1418037968070269E-4</v>
      </c>
      <c r="W97" s="16">
        <v>1.9858122777734782E-4</v>
      </c>
      <c r="X97" s="16">
        <v>1.850234008895536E-4</v>
      </c>
      <c r="Y97" s="16">
        <v>1.8547518133017147E-4</v>
      </c>
      <c r="Z97" s="8"/>
      <c r="AA97" s="1">
        <v>123417</v>
      </c>
      <c r="AB97" s="9">
        <v>50</v>
      </c>
      <c r="AC97" s="9">
        <v>123</v>
      </c>
      <c r="AD97" s="9">
        <v>123</v>
      </c>
      <c r="AE97" s="9">
        <v>136</v>
      </c>
      <c r="AF97" s="9">
        <v>76</v>
      </c>
      <c r="AG97" s="9">
        <v>58</v>
      </c>
      <c r="AH97" s="9">
        <v>50</v>
      </c>
      <c r="AI97" s="9">
        <v>30</v>
      </c>
      <c r="AJ97" s="9">
        <v>25</v>
      </c>
      <c r="AK97" s="9">
        <v>14</v>
      </c>
      <c r="AL97" s="9">
        <v>20</v>
      </c>
      <c r="AM97" s="9">
        <v>15</v>
      </c>
      <c r="AN97" s="9">
        <v>13</v>
      </c>
      <c r="AO97" s="9">
        <v>22</v>
      </c>
      <c r="AP97" s="9">
        <v>16</v>
      </c>
      <c r="AQ97" s="9">
        <v>17</v>
      </c>
      <c r="AR97" s="9">
        <v>13</v>
      </c>
      <c r="AS97" s="9">
        <v>19</v>
      </c>
      <c r="AT97" s="9">
        <v>18</v>
      </c>
      <c r="AU97" s="9">
        <v>23</v>
      </c>
      <c r="AV97" s="9">
        <v>23</v>
      </c>
      <c r="AW97" s="9">
        <v>23</v>
      </c>
      <c r="AX97" s="9">
        <v>32</v>
      </c>
      <c r="AY97" s="9">
        <v>51</v>
      </c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</row>
    <row r="98" spans="1:153" ht="15" x14ac:dyDescent="0.25">
      <c r="A98" s="1">
        <v>127556</v>
      </c>
      <c r="B98" s="16">
        <v>3.3574568768475759E-3</v>
      </c>
      <c r="C98" s="16">
        <v>4.2175750927146028E-3</v>
      </c>
      <c r="D98" s="16">
        <v>3.8867624205209538E-3</v>
      </c>
      <c r="E98" s="16">
        <v>2.0227515624943325E-3</v>
      </c>
      <c r="F98" s="16">
        <v>4.9453627111935598E-3</v>
      </c>
      <c r="G98" s="16">
        <v>3.4648368990297029E-3</v>
      </c>
      <c r="H98" s="16">
        <v>3.5440648337035736E-3</v>
      </c>
      <c r="I98" s="16">
        <v>3.3040857346316723E-3</v>
      </c>
      <c r="J98" s="16">
        <v>3.9382416322992836E-3</v>
      </c>
      <c r="K98" s="16">
        <v>3.9911389045727405E-3</v>
      </c>
      <c r="L98" s="16">
        <v>3.8974678421905408E-3</v>
      </c>
      <c r="M98" s="16">
        <v>4.0864271328878588E-3</v>
      </c>
      <c r="N98" s="16">
        <v>4.1788360559348271E-3</v>
      </c>
      <c r="O98" s="16">
        <v>3.9350055757273253E-3</v>
      </c>
      <c r="P98" s="16">
        <v>3.8903993080961321E-3</v>
      </c>
      <c r="Q98" s="16">
        <v>4.0461713883251267E-3</v>
      </c>
      <c r="R98" s="16">
        <v>4.2449579470488731E-3</v>
      </c>
      <c r="S98" s="16">
        <v>4.2458991341642813E-3</v>
      </c>
      <c r="T98" s="16">
        <v>3.6982720572399084E-3</v>
      </c>
      <c r="U98" s="16">
        <v>3.4150577759209147E-3</v>
      </c>
      <c r="V98" s="16">
        <v>3.3803367336200083E-3</v>
      </c>
      <c r="W98" s="16">
        <v>3.1531668115961763E-3</v>
      </c>
      <c r="X98" s="16">
        <v>3.2755605904229612E-3</v>
      </c>
      <c r="Y98" s="16">
        <v>3.3612236194717534E-3</v>
      </c>
      <c r="Z98" s="8"/>
      <c r="AA98" s="1">
        <v>127556</v>
      </c>
      <c r="AB98" s="9">
        <v>35</v>
      </c>
      <c r="AC98" s="9">
        <v>69</v>
      </c>
      <c r="AD98" s="9">
        <v>69</v>
      </c>
      <c r="AE98" s="9">
        <v>69</v>
      </c>
      <c r="AF98" s="9">
        <v>92</v>
      </c>
      <c r="AG98" s="9">
        <v>32</v>
      </c>
      <c r="AH98" s="9">
        <v>20</v>
      </c>
      <c r="AI98" s="9">
        <v>13</v>
      </c>
      <c r="AJ98" s="9">
        <v>6</v>
      </c>
      <c r="AK98" s="9">
        <v>6</v>
      </c>
      <c r="AL98" s="9">
        <v>6</v>
      </c>
      <c r="AM98" s="9">
        <v>6</v>
      </c>
      <c r="AN98" s="9">
        <v>6</v>
      </c>
      <c r="AO98" s="9">
        <v>6</v>
      </c>
      <c r="AP98" s="9">
        <v>6</v>
      </c>
      <c r="AQ98" s="9">
        <v>6</v>
      </c>
      <c r="AR98" s="9">
        <v>6</v>
      </c>
      <c r="AS98" s="9">
        <v>6</v>
      </c>
      <c r="AT98" s="9">
        <v>6</v>
      </c>
      <c r="AU98" s="9">
        <v>6</v>
      </c>
      <c r="AV98" s="9">
        <v>6</v>
      </c>
      <c r="AW98" s="9">
        <v>6</v>
      </c>
      <c r="AX98" s="9">
        <v>9</v>
      </c>
      <c r="AY98" s="9">
        <v>21</v>
      </c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</row>
    <row r="99" spans="1:153" ht="15" x14ac:dyDescent="0.25">
      <c r="A99" s="1">
        <v>128130</v>
      </c>
      <c r="B99" s="16">
        <v>1.5340565085187458E-3</v>
      </c>
      <c r="C99" s="16">
        <v>1.3085663305654411E-3</v>
      </c>
      <c r="D99" s="16">
        <v>8.3958410594320808E-4</v>
      </c>
      <c r="E99" s="16">
        <v>1.6198521968949684E-3</v>
      </c>
      <c r="F99" s="16">
        <v>1.114245532455893E-3</v>
      </c>
      <c r="G99" s="16">
        <v>1.3997767796519122E-3</v>
      </c>
      <c r="H99" s="16">
        <v>1.0803366773460071E-3</v>
      </c>
      <c r="I99" s="16">
        <v>1.888359502164161E-3</v>
      </c>
      <c r="J99" s="16">
        <v>1.5777716342871841E-3</v>
      </c>
      <c r="K99" s="16">
        <v>1.3782944358232431E-3</v>
      </c>
      <c r="L99" s="16">
        <v>1.4021950699737728E-3</v>
      </c>
      <c r="M99" s="16">
        <v>1.4690668960760424E-3</v>
      </c>
      <c r="N99" s="16">
        <v>1.4483106516783402E-3</v>
      </c>
      <c r="O99" s="16">
        <v>1.3215516542810931E-3</v>
      </c>
      <c r="P99" s="16">
        <v>1.3774964531547227E-3</v>
      </c>
      <c r="Q99" s="16">
        <v>1.422111771573075E-3</v>
      </c>
      <c r="R99" s="16">
        <v>1.5445491872804942E-3</v>
      </c>
      <c r="S99" s="16">
        <v>1.6832600229841727E-3</v>
      </c>
      <c r="T99" s="16">
        <v>1.7766414414448286E-3</v>
      </c>
      <c r="U99" s="16">
        <v>1.7197274630894727E-3</v>
      </c>
      <c r="V99" s="16">
        <v>1.7044704583578116E-3</v>
      </c>
      <c r="W99" s="16">
        <v>1.6676364669067263E-3</v>
      </c>
      <c r="X99" s="16">
        <v>1.7406956942143995E-3</v>
      </c>
      <c r="Y99" s="16">
        <v>1.9038470114387295E-3</v>
      </c>
      <c r="Z99" s="8"/>
      <c r="AA99" s="1">
        <v>128130</v>
      </c>
      <c r="AB99" s="9">
        <v>22</v>
      </c>
      <c r="AC99" s="9">
        <v>52</v>
      </c>
      <c r="AD99" s="9">
        <v>52</v>
      </c>
      <c r="AE99" s="9">
        <v>52</v>
      </c>
      <c r="AF99" s="9">
        <v>52</v>
      </c>
      <c r="AG99" s="9">
        <v>30</v>
      </c>
      <c r="AH99" s="9">
        <v>22</v>
      </c>
      <c r="AI99" s="9">
        <v>25</v>
      </c>
      <c r="AJ99" s="9">
        <v>12</v>
      </c>
      <c r="AK99" s="9">
        <v>6</v>
      </c>
      <c r="AL99" s="9">
        <v>6</v>
      </c>
      <c r="AM99" s="9">
        <v>6</v>
      </c>
      <c r="AN99" s="9">
        <v>6</v>
      </c>
      <c r="AO99" s="9">
        <v>6</v>
      </c>
      <c r="AP99" s="9">
        <v>6</v>
      </c>
      <c r="AQ99" s="9">
        <v>6</v>
      </c>
      <c r="AR99" s="9">
        <v>6</v>
      </c>
      <c r="AS99" s="9">
        <v>6</v>
      </c>
      <c r="AT99" s="9">
        <v>6</v>
      </c>
      <c r="AU99" s="9">
        <v>6</v>
      </c>
      <c r="AV99" s="9">
        <v>6</v>
      </c>
      <c r="AW99" s="9">
        <v>6</v>
      </c>
      <c r="AX99" s="9">
        <v>14</v>
      </c>
      <c r="AY99" s="9">
        <v>23</v>
      </c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</row>
    <row r="100" spans="1:153" ht="15" x14ac:dyDescent="0.25">
      <c r="A100" s="1">
        <v>130197</v>
      </c>
      <c r="B100" s="16">
        <v>2.917555086584776E-5</v>
      </c>
      <c r="C100" s="16">
        <v>5.8891982545212898E-5</v>
      </c>
      <c r="D100" s="16">
        <v>7.3194585793056143E-5</v>
      </c>
      <c r="E100" s="16">
        <v>5.8937937560950271E-5</v>
      </c>
      <c r="F100" s="16">
        <v>3.7760292281534138E-5</v>
      </c>
      <c r="G100" s="16">
        <v>4.63659136590837E-5</v>
      </c>
      <c r="H100" s="16">
        <v>2.2333550703506649E-5</v>
      </c>
      <c r="I100" s="16">
        <v>9.5023118942610604E-6</v>
      </c>
      <c r="J100" s="16">
        <v>1.0191490370375688E-5</v>
      </c>
      <c r="K100" s="16">
        <v>9.9709837615755798E-6</v>
      </c>
      <c r="L100" s="16">
        <v>1.418518955115292E-5</v>
      </c>
      <c r="M100" s="16">
        <v>1.7075993226857986E-5</v>
      </c>
      <c r="N100" s="16">
        <v>2.0884323500749438E-5</v>
      </c>
      <c r="O100" s="16">
        <v>2.1290704352678255E-5</v>
      </c>
      <c r="P100" s="16">
        <v>2.0803795196578317E-5</v>
      </c>
      <c r="Q100" s="16">
        <v>2.312021830207891E-5</v>
      </c>
      <c r="R100" s="16">
        <v>2.1124899823788658E-5</v>
      </c>
      <c r="S100" s="16">
        <v>2.2843149492677526E-5</v>
      </c>
      <c r="T100" s="16">
        <v>3.3006158967903411E-5</v>
      </c>
      <c r="U100" s="16">
        <v>3.5138521846054624E-5</v>
      </c>
      <c r="V100" s="16">
        <v>3.6675852771167121E-5</v>
      </c>
      <c r="W100" s="16">
        <v>3.6309014949625773E-5</v>
      </c>
      <c r="X100" s="16">
        <v>3.2146780297708792E-5</v>
      </c>
      <c r="Y100" s="16">
        <v>2.5637132293169033E-5</v>
      </c>
      <c r="Z100" s="8"/>
      <c r="AA100" s="1">
        <v>130197</v>
      </c>
      <c r="AB100" s="9">
        <v>297</v>
      </c>
      <c r="AC100" s="9">
        <v>237</v>
      </c>
      <c r="AD100" s="9">
        <v>177</v>
      </c>
      <c r="AE100" s="9">
        <v>117</v>
      </c>
      <c r="AF100" s="9">
        <v>74</v>
      </c>
      <c r="AG100" s="9">
        <v>67</v>
      </c>
      <c r="AH100" s="9">
        <v>62</v>
      </c>
      <c r="AI100" s="9">
        <v>50</v>
      </c>
      <c r="AJ100" s="9">
        <v>36</v>
      </c>
      <c r="AK100" s="9">
        <v>47</v>
      </c>
      <c r="AL100" s="9">
        <v>58</v>
      </c>
      <c r="AM100" s="9">
        <v>50</v>
      </c>
      <c r="AN100" s="9">
        <v>60</v>
      </c>
      <c r="AO100" s="9">
        <v>58</v>
      </c>
      <c r="AP100" s="9">
        <v>37</v>
      </c>
      <c r="AQ100" s="9">
        <v>39</v>
      </c>
      <c r="AR100" s="9">
        <v>36</v>
      </c>
      <c r="AS100" s="9">
        <v>37</v>
      </c>
      <c r="AT100" s="9">
        <v>35</v>
      </c>
      <c r="AU100" s="9">
        <v>60</v>
      </c>
      <c r="AV100" s="9">
        <v>61</v>
      </c>
      <c r="AW100" s="9">
        <v>48</v>
      </c>
      <c r="AX100" s="9">
        <v>61</v>
      </c>
      <c r="AY100" s="9">
        <v>357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</row>
    <row r="101" spans="1:153" ht="15" x14ac:dyDescent="0.25">
      <c r="A101" s="1">
        <v>131079</v>
      </c>
      <c r="B101" s="16">
        <v>8.8234027715933206E-4</v>
      </c>
      <c r="C101" s="16">
        <v>7.2519275225912938E-4</v>
      </c>
      <c r="D101" s="16">
        <v>8.6733983538317828E-4</v>
      </c>
      <c r="E101" s="16">
        <v>8.7315412714376655E-4</v>
      </c>
      <c r="F101" s="16">
        <v>4.649799973286845E-4</v>
      </c>
      <c r="G101" s="16">
        <v>6.2962840676334189E-4</v>
      </c>
      <c r="H101" s="16">
        <v>8.3947390237448783E-4</v>
      </c>
      <c r="I101" s="16">
        <v>6.618999014288726E-4</v>
      </c>
      <c r="J101" s="16">
        <v>5.3021179910504304E-4</v>
      </c>
      <c r="K101" s="16">
        <v>4.6979679038241162E-4</v>
      </c>
      <c r="L101" s="16">
        <v>4.2334513582180968E-4</v>
      </c>
      <c r="M101" s="16">
        <v>3.7727615753561521E-4</v>
      </c>
      <c r="N101" s="16">
        <v>3.477906181407369E-4</v>
      </c>
      <c r="O101" s="16">
        <v>3.5885699722425012E-4</v>
      </c>
      <c r="P101" s="16">
        <v>3.7924410804560397E-4</v>
      </c>
      <c r="Q101" s="16">
        <v>3.8483073227203209E-4</v>
      </c>
      <c r="R101" s="16">
        <v>3.9344345567835279E-4</v>
      </c>
      <c r="S101" s="16">
        <v>4.6008645964284257E-4</v>
      </c>
      <c r="T101" s="16">
        <v>6.1386937856647565E-4</v>
      </c>
      <c r="U101" s="16">
        <v>6.9945746589363347E-4</v>
      </c>
      <c r="V101" s="16">
        <v>7.9536625463394873E-4</v>
      </c>
      <c r="W101" s="16">
        <v>8.5199386209028729E-4</v>
      </c>
      <c r="X101" s="16">
        <v>9.613997804346011E-4</v>
      </c>
      <c r="Y101" s="16">
        <v>8.717508007819629E-4</v>
      </c>
      <c r="Z101" s="8"/>
      <c r="AA101" s="1">
        <v>131079</v>
      </c>
      <c r="AB101" s="9">
        <v>172</v>
      </c>
      <c r="AC101" s="9">
        <v>172</v>
      </c>
      <c r="AD101" s="9">
        <v>265</v>
      </c>
      <c r="AE101" s="9">
        <v>205</v>
      </c>
      <c r="AF101" s="9">
        <v>145</v>
      </c>
      <c r="AG101" s="9">
        <v>85</v>
      </c>
      <c r="AH101" s="9">
        <v>47</v>
      </c>
      <c r="AI101" s="9">
        <v>42</v>
      </c>
      <c r="AJ101" s="9">
        <v>13</v>
      </c>
      <c r="AK101" s="9">
        <v>13</v>
      </c>
      <c r="AL101" s="9">
        <v>13</v>
      </c>
      <c r="AM101" s="9">
        <v>13</v>
      </c>
      <c r="AN101" s="9">
        <v>13</v>
      </c>
      <c r="AO101" s="9">
        <v>13</v>
      </c>
      <c r="AP101" s="9">
        <v>13</v>
      </c>
      <c r="AQ101" s="9">
        <v>13</v>
      </c>
      <c r="AR101" s="9">
        <v>13</v>
      </c>
      <c r="AS101" s="9">
        <v>13</v>
      </c>
      <c r="AT101" s="9">
        <v>13</v>
      </c>
      <c r="AU101" s="9">
        <v>12</v>
      </c>
      <c r="AV101" s="9">
        <v>13</v>
      </c>
      <c r="AW101" s="9">
        <v>13</v>
      </c>
      <c r="AX101" s="9">
        <v>22</v>
      </c>
      <c r="AY101" s="9">
        <v>42</v>
      </c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</row>
    <row r="102" spans="1:153" ht="15" x14ac:dyDescent="0.25">
      <c r="A102" s="1">
        <v>131746</v>
      </c>
      <c r="B102" s="16">
        <v>3.9712030683484729E-4</v>
      </c>
      <c r="C102" s="16">
        <v>4.0844324113662941E-4</v>
      </c>
      <c r="D102" s="16">
        <v>4.8603870556173387E-4</v>
      </c>
      <c r="E102" s="16">
        <v>3.3119173833875092E-4</v>
      </c>
      <c r="F102" s="16">
        <v>3.0799879210987051E-4</v>
      </c>
      <c r="G102" s="16">
        <v>2.9462297984679753E-4</v>
      </c>
      <c r="H102" s="16">
        <v>4.7284673349220411E-4</v>
      </c>
      <c r="I102" s="16">
        <v>3.1200012461841487E-4</v>
      </c>
      <c r="J102" s="16">
        <v>2.4071010117672395E-4</v>
      </c>
      <c r="K102" s="16">
        <v>1.930446069882315E-4</v>
      </c>
      <c r="L102" s="16">
        <v>1.9583205425964355E-4</v>
      </c>
      <c r="M102" s="16">
        <v>1.7707833751120201E-4</v>
      </c>
      <c r="N102" s="16">
        <v>1.7349423031798596E-4</v>
      </c>
      <c r="O102" s="16">
        <v>1.5137982149176496E-4</v>
      </c>
      <c r="P102" s="16">
        <v>1.6327250468865166E-4</v>
      </c>
      <c r="Q102" s="16">
        <v>1.7191075927673594E-4</v>
      </c>
      <c r="R102" s="16">
        <v>1.9885358172540908E-4</v>
      </c>
      <c r="S102" s="16">
        <v>2.47146841466462E-4</v>
      </c>
      <c r="T102" s="16">
        <v>3.1715192759357286E-4</v>
      </c>
      <c r="U102" s="16">
        <v>3.970542401997881E-4</v>
      </c>
      <c r="V102" s="16">
        <v>4.3604903128507575E-4</v>
      </c>
      <c r="W102" s="16">
        <v>4.9326611192841946E-4</v>
      </c>
      <c r="X102" s="16">
        <v>4.7631335794410119E-4</v>
      </c>
      <c r="Y102" s="16">
        <v>4.3621708145972853E-4</v>
      </c>
      <c r="Z102" s="8"/>
      <c r="AA102" s="1">
        <v>131746</v>
      </c>
      <c r="AB102" s="9">
        <v>35</v>
      </c>
      <c r="AC102" s="9">
        <v>152</v>
      </c>
      <c r="AD102" s="9">
        <v>221</v>
      </c>
      <c r="AE102" s="9">
        <v>161</v>
      </c>
      <c r="AF102" s="9">
        <v>101</v>
      </c>
      <c r="AG102" s="9">
        <v>48</v>
      </c>
      <c r="AH102" s="9">
        <v>35</v>
      </c>
      <c r="AI102" s="9">
        <v>30</v>
      </c>
      <c r="AJ102" s="9">
        <v>19</v>
      </c>
      <c r="AK102" s="9">
        <v>19</v>
      </c>
      <c r="AL102" s="9">
        <v>19</v>
      </c>
      <c r="AM102" s="9">
        <v>19</v>
      </c>
      <c r="AN102" s="9">
        <v>19</v>
      </c>
      <c r="AO102" s="9">
        <v>19</v>
      </c>
      <c r="AP102" s="9">
        <v>19</v>
      </c>
      <c r="AQ102" s="9">
        <v>19</v>
      </c>
      <c r="AR102" s="9">
        <v>19</v>
      </c>
      <c r="AS102" s="9">
        <v>19</v>
      </c>
      <c r="AT102" s="9">
        <v>19</v>
      </c>
      <c r="AU102" s="9">
        <v>19</v>
      </c>
      <c r="AV102" s="9">
        <v>19</v>
      </c>
      <c r="AW102" s="9">
        <v>18</v>
      </c>
      <c r="AX102" s="9">
        <v>19</v>
      </c>
      <c r="AY102" s="9">
        <v>32</v>
      </c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</row>
    <row r="103" spans="1:153" ht="15" x14ac:dyDescent="0.25">
      <c r="A103" s="1">
        <v>131880</v>
      </c>
      <c r="B103" s="16">
        <v>1.1034139565708552E-4</v>
      </c>
      <c r="C103" s="16">
        <v>1.3707710549954586E-4</v>
      </c>
      <c r="D103" s="16">
        <v>4.8299198411855291E-5</v>
      </c>
      <c r="E103" s="16">
        <v>5.574463816848503E-5</v>
      </c>
      <c r="F103" s="16">
        <v>1.2232614771018479E-4</v>
      </c>
      <c r="G103" s="16">
        <v>5.7218779186759297E-5</v>
      </c>
      <c r="H103" s="16">
        <v>1.2353541666264284E-4</v>
      </c>
      <c r="I103" s="16">
        <v>8.0739857499108843E-5</v>
      </c>
      <c r="J103" s="16">
        <v>7.3146394911374321E-5</v>
      </c>
      <c r="K103" s="16">
        <v>5.0993937529410277E-5</v>
      </c>
      <c r="L103" s="16">
        <v>5.4957317283193217E-5</v>
      </c>
      <c r="M103" s="16">
        <v>4.6450179091864105E-5</v>
      </c>
      <c r="N103" s="16">
        <v>4.8050372450331958E-5</v>
      </c>
      <c r="O103" s="16">
        <v>4.8046669042590969E-5</v>
      </c>
      <c r="P103" s="16">
        <v>4.4161192374678144E-5</v>
      </c>
      <c r="Q103" s="16">
        <v>5.0292257130086692E-5</v>
      </c>
      <c r="R103" s="16">
        <v>5.2846774339207868E-5</v>
      </c>
      <c r="S103" s="16">
        <v>6.083543470836186E-5</v>
      </c>
      <c r="T103" s="16">
        <v>1.0158860769455023E-4</v>
      </c>
      <c r="U103" s="16">
        <v>1.3441556423138973E-4</v>
      </c>
      <c r="V103" s="16">
        <v>1.4348026249436566E-4</v>
      </c>
      <c r="W103" s="16">
        <v>1.432178722489636E-4</v>
      </c>
      <c r="X103" s="16">
        <v>1.6141481229850924E-4</v>
      </c>
      <c r="Y103" s="16">
        <v>1.6850057177388654E-4</v>
      </c>
      <c r="Z103" s="8"/>
      <c r="AA103" s="1">
        <v>131880</v>
      </c>
      <c r="AB103" s="9">
        <v>40</v>
      </c>
      <c r="AC103" s="9">
        <v>325</v>
      </c>
      <c r="AD103" s="9">
        <v>265</v>
      </c>
      <c r="AE103" s="9">
        <v>205</v>
      </c>
      <c r="AF103" s="9">
        <v>145</v>
      </c>
      <c r="AG103" s="9">
        <v>85</v>
      </c>
      <c r="AH103" s="9">
        <v>36</v>
      </c>
      <c r="AI103" s="9">
        <v>35</v>
      </c>
      <c r="AJ103" s="9">
        <v>26</v>
      </c>
      <c r="AK103" s="9">
        <v>25</v>
      </c>
      <c r="AL103" s="9">
        <v>24</v>
      </c>
      <c r="AM103" s="9">
        <v>25</v>
      </c>
      <c r="AN103" s="9">
        <v>27</v>
      </c>
      <c r="AO103" s="9">
        <v>23</v>
      </c>
      <c r="AP103" s="9">
        <v>37</v>
      </c>
      <c r="AQ103" s="9">
        <v>30</v>
      </c>
      <c r="AR103" s="9">
        <v>27</v>
      </c>
      <c r="AS103" s="9">
        <v>24</v>
      </c>
      <c r="AT103" s="9">
        <v>27</v>
      </c>
      <c r="AU103" s="9">
        <v>27</v>
      </c>
      <c r="AV103" s="9">
        <v>25</v>
      </c>
      <c r="AW103" s="9">
        <v>24</v>
      </c>
      <c r="AX103" s="9">
        <v>38</v>
      </c>
      <c r="AY103" s="9">
        <v>38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</row>
    <row r="104" spans="1:153" ht="15" x14ac:dyDescent="0.25">
      <c r="A104" s="1">
        <v>131890</v>
      </c>
      <c r="B104" s="16">
        <v>7.7451990867975784E-4</v>
      </c>
      <c r="C104" s="16">
        <v>5.7543673697055514E-4</v>
      </c>
      <c r="D104" s="16">
        <v>7.5679824925980891E-4</v>
      </c>
      <c r="E104" s="16">
        <v>9.3397962670535204E-4</v>
      </c>
      <c r="F104" s="16">
        <v>5.1287537905003397E-4</v>
      </c>
      <c r="G104" s="16">
        <v>1.0078764748466165E-3</v>
      </c>
      <c r="H104" s="16">
        <v>1.1756303803357299E-3</v>
      </c>
      <c r="I104" s="16">
        <v>1.5928182295837983E-3</v>
      </c>
      <c r="J104" s="16">
        <v>2.2069589788888434E-3</v>
      </c>
      <c r="K104" s="16">
        <v>2.2644285270801792E-3</v>
      </c>
      <c r="L104" s="16">
        <v>2.2526776163997496E-3</v>
      </c>
      <c r="M104" s="16">
        <v>2.0867019167399681E-3</v>
      </c>
      <c r="N104" s="16">
        <v>2.0302273263764835E-3</v>
      </c>
      <c r="O104" s="16">
        <v>1.9500584306820419E-3</v>
      </c>
      <c r="P104" s="16">
        <v>1.9252114361539257E-3</v>
      </c>
      <c r="Q104" s="16">
        <v>1.7669446758897724E-3</v>
      </c>
      <c r="R104" s="16">
        <v>1.3774035592797208E-3</v>
      </c>
      <c r="S104" s="16">
        <v>1.1953655813842854E-3</v>
      </c>
      <c r="T104" s="16">
        <v>1.266183503960982E-3</v>
      </c>
      <c r="U104" s="16">
        <v>1.3534514027561803E-3</v>
      </c>
      <c r="V104" s="16">
        <v>1.2288780911484023E-3</v>
      </c>
      <c r="W104" s="16">
        <v>1.1837552441648857E-3</v>
      </c>
      <c r="X104" s="16">
        <v>1.0348646148039045E-3</v>
      </c>
      <c r="Y104" s="16">
        <v>8.5880434184792834E-4</v>
      </c>
      <c r="Z104" s="8"/>
      <c r="AA104" s="1">
        <v>131890</v>
      </c>
      <c r="AB104" s="9">
        <v>34</v>
      </c>
      <c r="AC104" s="9">
        <v>59</v>
      </c>
      <c r="AD104" s="9">
        <v>59</v>
      </c>
      <c r="AE104" s="9">
        <v>59</v>
      </c>
      <c r="AF104" s="9">
        <v>59</v>
      </c>
      <c r="AG104" s="9">
        <v>40</v>
      </c>
      <c r="AH104" s="9">
        <v>29</v>
      </c>
      <c r="AI104" s="9">
        <v>27</v>
      </c>
      <c r="AJ104" s="9">
        <v>15</v>
      </c>
      <c r="AK104" s="9">
        <v>13</v>
      </c>
      <c r="AL104" s="9">
        <v>10</v>
      </c>
      <c r="AM104" s="9">
        <v>10</v>
      </c>
      <c r="AN104" s="9">
        <v>10</v>
      </c>
      <c r="AO104" s="9">
        <v>10</v>
      </c>
      <c r="AP104" s="9">
        <v>10</v>
      </c>
      <c r="AQ104" s="9">
        <v>10</v>
      </c>
      <c r="AR104" s="9">
        <v>10</v>
      </c>
      <c r="AS104" s="9">
        <v>10</v>
      </c>
      <c r="AT104" s="9">
        <v>10</v>
      </c>
      <c r="AU104" s="9">
        <v>10</v>
      </c>
      <c r="AV104" s="9">
        <v>10</v>
      </c>
      <c r="AW104" s="9">
        <v>10</v>
      </c>
      <c r="AX104" s="9">
        <v>10</v>
      </c>
      <c r="AY104" s="9">
        <v>30</v>
      </c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</row>
    <row r="105" spans="1:153" ht="15" x14ac:dyDescent="0.25">
      <c r="A105" s="1">
        <v>134209</v>
      </c>
      <c r="B105" s="16">
        <v>4.0558228377626131E-4</v>
      </c>
      <c r="C105" s="16">
        <v>2.8483211801971694E-4</v>
      </c>
      <c r="D105" s="16">
        <v>0</v>
      </c>
      <c r="E105" s="16">
        <v>0</v>
      </c>
      <c r="F105" s="16">
        <v>0</v>
      </c>
      <c r="G105" s="16">
        <v>2.0287483838411907E-4</v>
      </c>
      <c r="H105" s="16">
        <v>3.0947228514935078E-4</v>
      </c>
      <c r="I105" s="16">
        <v>3.4134402919828717E-4</v>
      </c>
      <c r="J105" s="16">
        <v>2.0718820633515005E-4</v>
      </c>
      <c r="K105" s="16">
        <v>1.9636515759525119E-4</v>
      </c>
      <c r="L105" s="16">
        <v>1.6110677193942305E-4</v>
      </c>
      <c r="M105" s="16">
        <v>1.4268374050337745E-4</v>
      </c>
      <c r="N105" s="16">
        <v>1.3108880556384373E-4</v>
      </c>
      <c r="O105" s="16">
        <v>1.1992633336015036E-4</v>
      </c>
      <c r="P105" s="16">
        <v>1.239276270068716E-4</v>
      </c>
      <c r="Q105" s="16">
        <v>1.2803327733489059E-4</v>
      </c>
      <c r="R105" s="16">
        <v>1.6895611509564845E-4</v>
      </c>
      <c r="S105" s="16">
        <v>1.7642853357983997E-4</v>
      </c>
      <c r="T105" s="16">
        <v>1.5841033576188333E-4</v>
      </c>
      <c r="U105" s="16">
        <v>1.6695636673082854E-4</v>
      </c>
      <c r="V105" s="16">
        <v>1.5767317348324756E-4</v>
      </c>
      <c r="W105" s="16">
        <v>2.3812508700896048E-4</v>
      </c>
      <c r="X105" s="16">
        <v>2.9907661038044764E-4</v>
      </c>
      <c r="Y105" s="16">
        <v>1.7136166106275727E-4</v>
      </c>
      <c r="Z105" s="8"/>
      <c r="AA105" s="1">
        <v>134209</v>
      </c>
      <c r="AB105" s="9">
        <v>167</v>
      </c>
      <c r="AC105" s="9">
        <v>167</v>
      </c>
      <c r="AD105" s="9">
        <v>203</v>
      </c>
      <c r="AE105" s="9">
        <v>143</v>
      </c>
      <c r="AF105" s="9">
        <v>83</v>
      </c>
      <c r="AG105" s="9">
        <v>93</v>
      </c>
      <c r="AH105" s="9">
        <v>33</v>
      </c>
      <c r="AI105" s="9">
        <v>34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24</v>
      </c>
      <c r="AY105" s="9">
        <v>22</v>
      </c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</row>
    <row r="106" spans="1:153" ht="15" x14ac:dyDescent="0.25">
      <c r="A106" s="1">
        <v>134809</v>
      </c>
      <c r="B106" s="16">
        <v>1.3921009190986297E-3</v>
      </c>
      <c r="C106" s="16">
        <v>1.6515083045087764E-3</v>
      </c>
      <c r="D106" s="16">
        <v>1.7559491993912951E-3</v>
      </c>
      <c r="E106" s="16">
        <v>1.3404620914028123E-3</v>
      </c>
      <c r="F106" s="16">
        <v>1.0398357333885253E-3</v>
      </c>
      <c r="G106" s="16">
        <v>6.0064960140791411E-4</v>
      </c>
      <c r="H106" s="16">
        <v>1.0780882515673488E-3</v>
      </c>
      <c r="I106" s="16">
        <v>1.1562724117659239E-3</v>
      </c>
      <c r="J106" s="16">
        <v>8.6731785920153494E-4</v>
      </c>
      <c r="K106" s="16">
        <v>7.2896821374113154E-4</v>
      </c>
      <c r="L106" s="16">
        <v>6.4156387306783975E-4</v>
      </c>
      <c r="M106" s="16">
        <v>5.5709258358640134E-4</v>
      </c>
      <c r="N106" s="16">
        <v>4.6934372719782772E-4</v>
      </c>
      <c r="O106" s="16">
        <v>4.9808703496865864E-4</v>
      </c>
      <c r="P106" s="16">
        <v>5.371239357004798E-4</v>
      </c>
      <c r="Q106" s="16">
        <v>5.5990291609777948E-4</v>
      </c>
      <c r="R106" s="16">
        <v>6.0604552995832672E-4</v>
      </c>
      <c r="S106" s="16">
        <v>6.9504154518068714E-4</v>
      </c>
      <c r="T106" s="16">
        <v>8.128288371185028E-4</v>
      </c>
      <c r="U106" s="16">
        <v>9.1087705925378334E-4</v>
      </c>
      <c r="V106" s="16">
        <v>1.1602943325621899E-3</v>
      </c>
      <c r="W106" s="16">
        <v>1.3664398031379126E-3</v>
      </c>
      <c r="X106" s="16">
        <v>1.4400928720075439E-3</v>
      </c>
      <c r="Y106" s="16">
        <v>1.3097406442547312E-3</v>
      </c>
      <c r="Z106" s="8"/>
      <c r="AA106" s="1">
        <v>134809</v>
      </c>
      <c r="AB106" s="9">
        <v>129</v>
      </c>
      <c r="AC106" s="9">
        <v>129</v>
      </c>
      <c r="AD106" s="9">
        <v>209</v>
      </c>
      <c r="AE106" s="9">
        <v>149</v>
      </c>
      <c r="AF106" s="9">
        <v>89</v>
      </c>
      <c r="AG106" s="9">
        <v>31</v>
      </c>
      <c r="AH106" s="9">
        <v>33</v>
      </c>
      <c r="AI106" s="9">
        <v>23</v>
      </c>
      <c r="AJ106" s="9">
        <v>14</v>
      </c>
      <c r="AK106" s="9">
        <v>13</v>
      </c>
      <c r="AL106" s="9">
        <v>13</v>
      </c>
      <c r="AM106" s="9">
        <v>13</v>
      </c>
      <c r="AN106" s="9">
        <v>13</v>
      </c>
      <c r="AO106" s="9">
        <v>13</v>
      </c>
      <c r="AP106" s="9">
        <v>13</v>
      </c>
      <c r="AQ106" s="9">
        <v>13</v>
      </c>
      <c r="AR106" s="9">
        <v>13</v>
      </c>
      <c r="AS106" s="9">
        <v>13</v>
      </c>
      <c r="AT106" s="9">
        <v>13</v>
      </c>
      <c r="AU106" s="9">
        <v>13</v>
      </c>
      <c r="AV106" s="9">
        <v>13</v>
      </c>
      <c r="AW106" s="9">
        <v>13</v>
      </c>
      <c r="AX106" s="9">
        <v>23</v>
      </c>
      <c r="AY106" s="9">
        <v>35</v>
      </c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</row>
    <row r="107" spans="1:153" ht="15" x14ac:dyDescent="0.25">
      <c r="A107" s="1">
        <v>135148</v>
      </c>
      <c r="B107" s="16">
        <v>4.1572621760539681E-4</v>
      </c>
      <c r="C107" s="16">
        <v>6.266571783244073E-4</v>
      </c>
      <c r="D107" s="16">
        <v>5.0518988752100522E-4</v>
      </c>
      <c r="E107" s="16">
        <v>2.4898595999802689E-4</v>
      </c>
      <c r="F107" s="16">
        <v>4.0313169874647993E-4</v>
      </c>
      <c r="G107" s="16">
        <v>2.7474554707997037E-4</v>
      </c>
      <c r="H107" s="16">
        <v>2.8651250711464557E-4</v>
      </c>
      <c r="I107" s="16">
        <v>1.5838247236868777E-4</v>
      </c>
      <c r="J107" s="16">
        <v>2.0896034509258163E-4</v>
      </c>
      <c r="K107" s="16">
        <v>2.5362518229170143E-4</v>
      </c>
      <c r="L107" s="16">
        <v>3.0389184388807003E-4</v>
      </c>
      <c r="M107" s="16">
        <v>3.1156124374843243E-4</v>
      </c>
      <c r="N107" s="16">
        <v>3.4699655392680641E-4</v>
      </c>
      <c r="O107" s="16">
        <v>3.3582296722027495E-4</v>
      </c>
      <c r="P107" s="16">
        <v>3.1997212587730995E-4</v>
      </c>
      <c r="Q107" s="16">
        <v>3.4768081063759248E-4</v>
      </c>
      <c r="R107" s="16">
        <v>3.0268073271631204E-4</v>
      </c>
      <c r="S107" s="16">
        <v>3.2312502798039373E-4</v>
      </c>
      <c r="T107" s="16">
        <v>4.9995877995770747E-4</v>
      </c>
      <c r="U107" s="16">
        <v>6.5099838738686246E-4</v>
      </c>
      <c r="V107" s="16">
        <v>6.5815488955824509E-4</v>
      </c>
      <c r="W107" s="16">
        <v>6.4121113774684142E-4</v>
      </c>
      <c r="X107" s="16">
        <v>7.580867318263706E-4</v>
      </c>
      <c r="Y107" s="16">
        <v>6.3872825970608506E-4</v>
      </c>
      <c r="Z107" s="8"/>
      <c r="AA107" s="1">
        <v>135148</v>
      </c>
      <c r="AB107" s="9">
        <v>149</v>
      </c>
      <c r="AC107" s="9">
        <v>149</v>
      </c>
      <c r="AD107" s="9">
        <v>149</v>
      </c>
      <c r="AE107" s="9">
        <v>152</v>
      </c>
      <c r="AF107" s="9">
        <v>92</v>
      </c>
      <c r="AG107" s="9">
        <v>58</v>
      </c>
      <c r="AH107" s="9">
        <v>51</v>
      </c>
      <c r="AI107" s="9">
        <v>23</v>
      </c>
      <c r="AJ107" s="9">
        <v>3</v>
      </c>
      <c r="AK107" s="9">
        <v>3</v>
      </c>
      <c r="AL107" s="9">
        <v>3</v>
      </c>
      <c r="AM107" s="9">
        <v>3</v>
      </c>
      <c r="AN107" s="9">
        <v>3</v>
      </c>
      <c r="AO107" s="9">
        <v>3</v>
      </c>
      <c r="AP107" s="9">
        <v>3</v>
      </c>
      <c r="AQ107" s="9">
        <v>3</v>
      </c>
      <c r="AR107" s="9">
        <v>3</v>
      </c>
      <c r="AS107" s="9">
        <v>3</v>
      </c>
      <c r="AT107" s="9">
        <v>3</v>
      </c>
      <c r="AU107" s="9">
        <v>3</v>
      </c>
      <c r="AV107" s="9">
        <v>3</v>
      </c>
      <c r="AW107" s="9">
        <v>3</v>
      </c>
      <c r="AX107" s="9">
        <v>23</v>
      </c>
      <c r="AY107" s="9">
        <v>63</v>
      </c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</row>
    <row r="108" spans="1:153" ht="15" x14ac:dyDescent="0.25">
      <c r="A108" s="1">
        <v>141397</v>
      </c>
      <c r="B108" s="16">
        <v>6.0082023328967996E-4</v>
      </c>
      <c r="C108" s="16">
        <v>8.1945029706563186E-4</v>
      </c>
      <c r="D108" s="16">
        <v>6.5094435437612456E-4</v>
      </c>
      <c r="E108" s="16">
        <v>6.6619721873388364E-4</v>
      </c>
      <c r="F108" s="16">
        <v>1.1033264186636131E-3</v>
      </c>
      <c r="G108" s="16">
        <v>1.5120769095720379E-3</v>
      </c>
      <c r="H108" s="16">
        <v>1.4481708386508126E-3</v>
      </c>
      <c r="I108" s="16">
        <v>2.0661575000306821E-3</v>
      </c>
      <c r="J108" s="16">
        <v>3.3129707389139137E-3</v>
      </c>
      <c r="K108" s="16">
        <v>3.8366990334699025E-3</v>
      </c>
      <c r="L108" s="16">
        <v>3.8540394222283066E-3</v>
      </c>
      <c r="M108" s="16">
        <v>3.7434281685262663E-3</v>
      </c>
      <c r="N108" s="16">
        <v>3.6066537583869253E-3</v>
      </c>
      <c r="O108" s="16">
        <v>3.7142749496140172E-3</v>
      </c>
      <c r="P108" s="16">
        <v>3.5654501675159407E-3</v>
      </c>
      <c r="Q108" s="16">
        <v>3.522727421133365E-3</v>
      </c>
      <c r="R108" s="16">
        <v>3.3174536406733847E-3</v>
      </c>
      <c r="S108" s="16">
        <v>2.7359813674194978E-3</v>
      </c>
      <c r="T108" s="16">
        <v>2.1923216535511807E-3</v>
      </c>
      <c r="U108" s="16">
        <v>1.682622029517073E-3</v>
      </c>
      <c r="V108" s="16">
        <v>1.4620516888719612E-3</v>
      </c>
      <c r="W108" s="16">
        <v>1.2075421128288481E-3</v>
      </c>
      <c r="X108" s="16">
        <v>9.497372832680082E-4</v>
      </c>
      <c r="Y108" s="16">
        <v>6.7794153047823213E-4</v>
      </c>
      <c r="Z108" s="8"/>
      <c r="AA108" s="1">
        <v>141397</v>
      </c>
      <c r="AB108" s="9">
        <v>64</v>
      </c>
      <c r="AC108" s="9">
        <v>64</v>
      </c>
      <c r="AD108" s="9">
        <v>64</v>
      </c>
      <c r="AE108" s="9">
        <v>64</v>
      </c>
      <c r="AF108" s="9">
        <v>101</v>
      </c>
      <c r="AG108" s="9">
        <v>41</v>
      </c>
      <c r="AH108" s="9">
        <v>23</v>
      </c>
      <c r="AI108" s="9">
        <v>22</v>
      </c>
      <c r="AJ108" s="9">
        <v>12</v>
      </c>
      <c r="AK108" s="9">
        <v>12</v>
      </c>
      <c r="AL108" s="9">
        <v>12</v>
      </c>
      <c r="AM108" s="9">
        <v>12</v>
      </c>
      <c r="AN108" s="9">
        <v>12</v>
      </c>
      <c r="AO108" s="9">
        <v>12</v>
      </c>
      <c r="AP108" s="9">
        <v>12</v>
      </c>
      <c r="AQ108" s="9">
        <v>12</v>
      </c>
      <c r="AR108" s="9">
        <v>12</v>
      </c>
      <c r="AS108" s="9">
        <v>12</v>
      </c>
      <c r="AT108" s="9">
        <v>12</v>
      </c>
      <c r="AU108" s="9">
        <v>12</v>
      </c>
      <c r="AV108" s="9">
        <v>12</v>
      </c>
      <c r="AW108" s="9">
        <v>11</v>
      </c>
      <c r="AX108" s="9">
        <v>16</v>
      </c>
      <c r="AY108" s="9">
        <v>23</v>
      </c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</row>
    <row r="109" spans="1:153" ht="15" x14ac:dyDescent="0.25">
      <c r="A109" s="1">
        <v>141458</v>
      </c>
      <c r="B109" s="16">
        <v>9.042680344806639E-3</v>
      </c>
      <c r="C109" s="16">
        <v>8.3879435662438575E-3</v>
      </c>
      <c r="D109" s="16">
        <v>7.1677743081025973E-3</v>
      </c>
      <c r="E109" s="16">
        <v>5.1616637907025498E-3</v>
      </c>
      <c r="F109" s="16">
        <v>5.3327241665070187E-3</v>
      </c>
      <c r="G109" s="16">
        <v>6.4951424385066604E-3</v>
      </c>
      <c r="H109" s="16">
        <v>5.8241296190580686E-3</v>
      </c>
      <c r="I109" s="16">
        <v>4.9656484525764906E-3</v>
      </c>
      <c r="J109" s="16">
        <v>5.1470254102143273E-3</v>
      </c>
      <c r="K109" s="16">
        <v>4.7696915241086796E-3</v>
      </c>
      <c r="L109" s="16">
        <v>4.5221734804362698E-3</v>
      </c>
      <c r="M109" s="16">
        <v>4.519545287643199E-3</v>
      </c>
      <c r="N109" s="16">
        <v>4.4650453004969433E-3</v>
      </c>
      <c r="O109" s="16">
        <v>4.3947274797223393E-3</v>
      </c>
      <c r="P109" s="16">
        <v>4.2984211004415676E-3</v>
      </c>
      <c r="Q109" s="16">
        <v>4.5244801905536458E-3</v>
      </c>
      <c r="R109" s="16">
        <v>4.7397102207030048E-3</v>
      </c>
      <c r="S109" s="16">
        <v>4.962560494610726E-3</v>
      </c>
      <c r="T109" s="16">
        <v>5.2980119201340246E-3</v>
      </c>
      <c r="U109" s="16">
        <v>5.6404285205480971E-3</v>
      </c>
      <c r="V109" s="16">
        <v>5.6736507616099285E-3</v>
      </c>
      <c r="W109" s="16">
        <v>6.0096791874414985E-3</v>
      </c>
      <c r="X109" s="16">
        <v>6.2454575506934625E-3</v>
      </c>
      <c r="Y109" s="16">
        <v>6.9261975332114154E-3</v>
      </c>
      <c r="Z109" s="8"/>
      <c r="AA109" s="1">
        <v>141458</v>
      </c>
      <c r="AB109" s="9">
        <v>35</v>
      </c>
      <c r="AC109" s="9">
        <v>48</v>
      </c>
      <c r="AD109" s="9">
        <v>48</v>
      </c>
      <c r="AE109" s="9">
        <v>48</v>
      </c>
      <c r="AF109" s="9">
        <v>48</v>
      </c>
      <c r="AG109" s="9">
        <v>35</v>
      </c>
      <c r="AH109" s="9">
        <v>19</v>
      </c>
      <c r="AI109" s="9">
        <v>15</v>
      </c>
      <c r="AJ109" s="9">
        <v>6</v>
      </c>
      <c r="AK109" s="9">
        <v>4</v>
      </c>
      <c r="AL109" s="9">
        <v>4</v>
      </c>
      <c r="AM109" s="9">
        <v>4</v>
      </c>
      <c r="AN109" s="9">
        <v>4</v>
      </c>
      <c r="AO109" s="9">
        <v>4</v>
      </c>
      <c r="AP109" s="9">
        <v>4</v>
      </c>
      <c r="AQ109" s="9">
        <v>4</v>
      </c>
      <c r="AR109" s="9">
        <v>4</v>
      </c>
      <c r="AS109" s="9">
        <v>4</v>
      </c>
      <c r="AT109" s="9">
        <v>4</v>
      </c>
      <c r="AU109" s="9">
        <v>4</v>
      </c>
      <c r="AV109" s="9">
        <v>4</v>
      </c>
      <c r="AW109" s="9">
        <v>4</v>
      </c>
      <c r="AX109" s="9">
        <v>4</v>
      </c>
      <c r="AY109" s="9">
        <v>18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</row>
    <row r="110" spans="1:153" ht="15" x14ac:dyDescent="0.25">
      <c r="A110" s="1">
        <v>141553</v>
      </c>
      <c r="B110" s="16">
        <v>2.7286834575007958E-5</v>
      </c>
      <c r="C110" s="16">
        <v>2.1179060715316342E-5</v>
      </c>
      <c r="D110" s="16">
        <v>0</v>
      </c>
      <c r="E110" s="16">
        <v>0</v>
      </c>
      <c r="F110" s="16">
        <v>0</v>
      </c>
      <c r="G110" s="16">
        <v>9.6725220610585236E-6</v>
      </c>
      <c r="H110" s="16">
        <v>1.1409731276159355E-5</v>
      </c>
      <c r="I110" s="16">
        <v>1.5884511173067862E-5</v>
      </c>
      <c r="J110" s="16">
        <v>1.3705499095217352E-5</v>
      </c>
      <c r="K110" s="16">
        <v>1.5528511175811496E-5</v>
      </c>
      <c r="L110" s="16">
        <v>1.6805188088971443E-5</v>
      </c>
      <c r="M110" s="16">
        <v>1.763861386165465E-5</v>
      </c>
      <c r="N110" s="16">
        <v>1.9799756906873466E-5</v>
      </c>
      <c r="O110" s="16">
        <v>1.7374816803321218E-5</v>
      </c>
      <c r="P110" s="16">
        <v>1.6976677274200594E-5</v>
      </c>
      <c r="Q110" s="16">
        <v>1.8793989062619248E-5</v>
      </c>
      <c r="R110" s="16">
        <v>2.3909829999207582E-5</v>
      </c>
      <c r="S110" s="16">
        <v>2.5722066795863446E-5</v>
      </c>
      <c r="T110" s="16">
        <v>2.8019971171102255E-5</v>
      </c>
      <c r="U110" s="16">
        <v>3.0879292862033229E-5</v>
      </c>
      <c r="V110" s="16">
        <v>2.5543637630958957E-5</v>
      </c>
      <c r="W110" s="16">
        <v>3.132975414642229E-5</v>
      </c>
      <c r="X110" s="16">
        <v>3.2949666216960924E-5</v>
      </c>
      <c r="Y110" s="16">
        <v>1.3817040322076551E-5</v>
      </c>
      <c r="Z110" s="8"/>
      <c r="AA110" s="1">
        <v>141553</v>
      </c>
      <c r="AB110" s="9">
        <v>194</v>
      </c>
      <c r="AC110" s="9">
        <v>252</v>
      </c>
      <c r="AD110" s="9">
        <v>192</v>
      </c>
      <c r="AE110" s="9">
        <v>132</v>
      </c>
      <c r="AF110" s="9">
        <v>142</v>
      </c>
      <c r="AG110" s="9">
        <v>82</v>
      </c>
      <c r="AH110" s="9">
        <v>56</v>
      </c>
      <c r="AI110" s="9">
        <v>57</v>
      </c>
      <c r="AJ110" s="9">
        <v>36</v>
      </c>
      <c r="AK110" s="9">
        <v>36</v>
      </c>
      <c r="AL110" s="9">
        <v>36</v>
      </c>
      <c r="AM110" s="9">
        <v>36</v>
      </c>
      <c r="AN110" s="9">
        <v>36</v>
      </c>
      <c r="AO110" s="9">
        <v>36</v>
      </c>
      <c r="AP110" s="9">
        <v>36</v>
      </c>
      <c r="AQ110" s="9">
        <v>36</v>
      </c>
      <c r="AR110" s="9">
        <v>36</v>
      </c>
      <c r="AS110" s="9">
        <v>36</v>
      </c>
      <c r="AT110" s="9">
        <v>36</v>
      </c>
      <c r="AU110" s="9">
        <v>36</v>
      </c>
      <c r="AV110" s="9">
        <v>36</v>
      </c>
      <c r="AW110" s="9">
        <v>36</v>
      </c>
      <c r="AX110" s="9">
        <v>57</v>
      </c>
      <c r="AY110" s="9">
        <v>94</v>
      </c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</row>
    <row r="111" spans="1:153" ht="15" x14ac:dyDescent="0.25">
      <c r="A111" s="1">
        <v>142233</v>
      </c>
      <c r="B111" s="16">
        <v>8.9674366521499665E-3</v>
      </c>
      <c r="C111" s="16">
        <v>9.9476827364977875E-3</v>
      </c>
      <c r="D111" s="16">
        <v>9.5373218574728164E-3</v>
      </c>
      <c r="E111" s="16">
        <v>7.6914009723546267E-3</v>
      </c>
      <c r="F111" s="16">
        <v>6.6306181048990508E-3</v>
      </c>
      <c r="G111" s="16">
        <v>4.0317444210716613E-3</v>
      </c>
      <c r="H111" s="16">
        <v>5.7899852831089296E-3</v>
      </c>
      <c r="I111" s="16">
        <v>6.3120767101878163E-3</v>
      </c>
      <c r="J111" s="16">
        <v>8.68422614454906E-3</v>
      </c>
      <c r="K111" s="16">
        <v>9.0575528176617265E-3</v>
      </c>
      <c r="L111" s="16">
        <v>9.6058361236302913E-3</v>
      </c>
      <c r="M111" s="16">
        <v>1.0185430832288223E-2</v>
      </c>
      <c r="N111" s="16">
        <v>1.0226165109439517E-2</v>
      </c>
      <c r="O111" s="16">
        <v>1.0807362838486812E-2</v>
      </c>
      <c r="P111" s="16">
        <v>1.0784798629885966E-2</v>
      </c>
      <c r="Q111" s="16">
        <v>1.1172897433233792E-2</v>
      </c>
      <c r="R111" s="16">
        <v>1.0536436409927403E-2</v>
      </c>
      <c r="S111" s="16">
        <v>1.0563700058028116E-2</v>
      </c>
      <c r="T111" s="16">
        <v>9.9680920179108807E-3</v>
      </c>
      <c r="U111" s="16">
        <v>9.4142453309259654E-3</v>
      </c>
      <c r="V111" s="16">
        <v>8.5982303724266608E-3</v>
      </c>
      <c r="W111" s="16">
        <v>8.1429038100338021E-3</v>
      </c>
      <c r="X111" s="16">
        <v>8.5130738135201153E-3</v>
      </c>
      <c r="Y111" s="16">
        <v>9.2018980903717414E-3</v>
      </c>
      <c r="Z111" s="8"/>
      <c r="AA111" s="1">
        <v>142233</v>
      </c>
      <c r="AB111" s="9">
        <v>19</v>
      </c>
      <c r="AC111" s="9">
        <v>42</v>
      </c>
      <c r="AD111" s="9">
        <v>42</v>
      </c>
      <c r="AE111" s="9">
        <v>42</v>
      </c>
      <c r="AF111" s="9">
        <v>42</v>
      </c>
      <c r="AG111" s="9">
        <v>30</v>
      </c>
      <c r="AH111" s="9">
        <v>18</v>
      </c>
      <c r="AI111" s="9">
        <v>16</v>
      </c>
      <c r="AJ111" s="9">
        <v>4</v>
      </c>
      <c r="AK111" s="9">
        <v>4</v>
      </c>
      <c r="AL111" s="9">
        <v>4</v>
      </c>
      <c r="AM111" s="9">
        <v>4</v>
      </c>
      <c r="AN111" s="9">
        <v>4</v>
      </c>
      <c r="AO111" s="9">
        <v>4</v>
      </c>
      <c r="AP111" s="9">
        <v>4</v>
      </c>
      <c r="AQ111" s="9">
        <v>4</v>
      </c>
      <c r="AR111" s="9">
        <v>4</v>
      </c>
      <c r="AS111" s="9">
        <v>4</v>
      </c>
      <c r="AT111" s="9">
        <v>4</v>
      </c>
      <c r="AU111" s="9">
        <v>4</v>
      </c>
      <c r="AV111" s="9">
        <v>4</v>
      </c>
      <c r="AW111" s="9">
        <v>9</v>
      </c>
      <c r="AX111" s="9">
        <v>10</v>
      </c>
      <c r="AY111" s="9">
        <v>15</v>
      </c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</row>
    <row r="112" spans="1:153" ht="15" x14ac:dyDescent="0.25">
      <c r="A112" s="1">
        <v>142409</v>
      </c>
      <c r="B112" s="16">
        <v>2.2346810777577747E-2</v>
      </c>
      <c r="C112" s="16">
        <v>3.1340484022747243E-2</v>
      </c>
      <c r="D112" s="16">
        <v>3.4866213080425881E-2</v>
      </c>
      <c r="E112" s="16">
        <v>3.7293901187881125E-2</v>
      </c>
      <c r="F112" s="16">
        <v>3.3860252092122248E-2</v>
      </c>
      <c r="G112" s="16">
        <v>1.214091487431929E-2</v>
      </c>
      <c r="H112" s="16">
        <v>7.8681597524377245E-3</v>
      </c>
      <c r="I112" s="16">
        <v>9.0403696284526089E-3</v>
      </c>
      <c r="J112" s="16">
        <v>1.3721197116943255E-2</v>
      </c>
      <c r="K112" s="16">
        <v>1.8073066229766937E-2</v>
      </c>
      <c r="L112" s="16">
        <v>1.9278628410195991E-2</v>
      </c>
      <c r="M112" s="16">
        <v>2.0699327883146341E-2</v>
      </c>
      <c r="N112" s="16">
        <v>2.1962941172528304E-2</v>
      </c>
      <c r="O112" s="16">
        <v>2.3314326963040491E-2</v>
      </c>
      <c r="P112" s="16">
        <v>2.2979365187812253E-2</v>
      </c>
      <c r="Q112" s="16">
        <v>2.1851986730327524E-2</v>
      </c>
      <c r="R112" s="16">
        <v>2.1375541646837054E-2</v>
      </c>
      <c r="S112" s="16">
        <v>2.0191621389901136E-2</v>
      </c>
      <c r="T112" s="16">
        <v>1.7543798647615558E-2</v>
      </c>
      <c r="U112" s="16">
        <v>1.4416417680928138E-2</v>
      </c>
      <c r="V112" s="16">
        <v>1.420999557443533E-2</v>
      </c>
      <c r="W112" s="16">
        <v>1.3516876838496755E-2</v>
      </c>
      <c r="X112" s="16">
        <v>1.5356461183310417E-2</v>
      </c>
      <c r="Y112" s="16">
        <v>1.8372747275437223E-2</v>
      </c>
      <c r="Z112" s="8"/>
      <c r="AA112" s="1">
        <v>142409</v>
      </c>
      <c r="AB112" s="9">
        <v>3</v>
      </c>
      <c r="AC112" s="9">
        <v>3</v>
      </c>
      <c r="AD112" s="9">
        <v>3</v>
      </c>
      <c r="AE112" s="9">
        <v>3</v>
      </c>
      <c r="AF112" s="9">
        <v>3</v>
      </c>
      <c r="AG112" s="9">
        <v>3</v>
      </c>
      <c r="AH112" s="9">
        <v>3</v>
      </c>
      <c r="AI112" s="9">
        <v>3</v>
      </c>
      <c r="AJ112" s="9">
        <v>3</v>
      </c>
      <c r="AK112" s="9">
        <v>3</v>
      </c>
      <c r="AL112" s="9">
        <v>3</v>
      </c>
      <c r="AM112" s="9">
        <v>3</v>
      </c>
      <c r="AN112" s="9">
        <v>3</v>
      </c>
      <c r="AO112" s="9">
        <v>3</v>
      </c>
      <c r="AP112" s="9">
        <v>3</v>
      </c>
      <c r="AQ112" s="9">
        <v>3</v>
      </c>
      <c r="AR112" s="9">
        <v>3</v>
      </c>
      <c r="AS112" s="9">
        <v>3</v>
      </c>
      <c r="AT112" s="9">
        <v>3</v>
      </c>
      <c r="AU112" s="9">
        <v>3</v>
      </c>
      <c r="AV112" s="9">
        <v>3</v>
      </c>
      <c r="AW112" s="9">
        <v>3</v>
      </c>
      <c r="AX112" s="9">
        <v>3</v>
      </c>
      <c r="AY112" s="9">
        <v>3</v>
      </c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</row>
    <row r="113" spans="1:153" ht="15" x14ac:dyDescent="0.25">
      <c r="A113" s="1">
        <v>143137</v>
      </c>
      <c r="B113" s="16">
        <v>1.0826145708314537E-3</v>
      </c>
      <c r="C113" s="16">
        <v>1.2716819520406783E-3</v>
      </c>
      <c r="D113" s="16">
        <v>6.315415917297661E-4</v>
      </c>
      <c r="E113" s="16">
        <v>1.2267886775333835E-3</v>
      </c>
      <c r="F113" s="16">
        <v>5.3900410361007662E-4</v>
      </c>
      <c r="G113" s="16">
        <v>1.3176445180752957E-3</v>
      </c>
      <c r="H113" s="16">
        <v>1.0560243881774837E-3</v>
      </c>
      <c r="I113" s="16">
        <v>8.0792873499413551E-4</v>
      </c>
      <c r="J113" s="16">
        <v>5.6638827155402387E-4</v>
      </c>
      <c r="K113" s="16">
        <v>5.3837638364705805E-4</v>
      </c>
      <c r="L113" s="16">
        <v>5.6124849784320869E-4</v>
      </c>
      <c r="M113" s="16">
        <v>5.1386153203184914E-4</v>
      </c>
      <c r="N113" s="16">
        <v>5.4621395413337033E-4</v>
      </c>
      <c r="O113" s="16">
        <v>5.3352593931891364E-4</v>
      </c>
      <c r="P113" s="16">
        <v>5.071853994493132E-4</v>
      </c>
      <c r="Q113" s="16">
        <v>4.5946531363877944E-4</v>
      </c>
      <c r="R113" s="16">
        <v>5.4510622761618985E-4</v>
      </c>
      <c r="S113" s="16">
        <v>5.984290317010909E-4</v>
      </c>
      <c r="T113" s="16">
        <v>6.1981174653568175E-4</v>
      </c>
      <c r="U113" s="16">
        <v>5.4665771336959732E-4</v>
      </c>
      <c r="V113" s="16">
        <v>6.5980243501240134E-4</v>
      </c>
      <c r="W113" s="16">
        <v>7.2888123256025492E-4</v>
      </c>
      <c r="X113" s="16">
        <v>7.5648733824697559E-4</v>
      </c>
      <c r="Y113" s="16">
        <v>7.3732682706504076E-4</v>
      </c>
      <c r="Z113" s="8"/>
      <c r="AA113" s="1">
        <v>143137</v>
      </c>
      <c r="AB113" s="9">
        <v>315</v>
      </c>
      <c r="AC113" s="9">
        <v>255</v>
      </c>
      <c r="AD113" s="9">
        <v>195</v>
      </c>
      <c r="AE113" s="9">
        <v>135</v>
      </c>
      <c r="AF113" s="9">
        <v>75</v>
      </c>
      <c r="AG113" s="9">
        <v>37</v>
      </c>
      <c r="AH113" s="9">
        <v>39</v>
      </c>
      <c r="AI113" s="9">
        <v>24</v>
      </c>
      <c r="AJ113" s="9">
        <v>19</v>
      </c>
      <c r="AK113" s="9">
        <v>19</v>
      </c>
      <c r="AL113" s="9">
        <v>20</v>
      </c>
      <c r="AM113" s="9">
        <v>21</v>
      </c>
      <c r="AN113" s="9">
        <v>20</v>
      </c>
      <c r="AO113" s="9">
        <v>21</v>
      </c>
      <c r="AP113" s="9">
        <v>20</v>
      </c>
      <c r="AQ113" s="9">
        <v>19</v>
      </c>
      <c r="AR113" s="9">
        <v>19</v>
      </c>
      <c r="AS113" s="9">
        <v>19</v>
      </c>
      <c r="AT113" s="9">
        <v>21</v>
      </c>
      <c r="AU113" s="9">
        <v>20</v>
      </c>
      <c r="AV113" s="9">
        <v>20</v>
      </c>
      <c r="AW113" s="9">
        <v>18</v>
      </c>
      <c r="AX113" s="9">
        <v>19</v>
      </c>
      <c r="AY113" s="9">
        <v>37</v>
      </c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</row>
    <row r="114" spans="1:153" ht="15" x14ac:dyDescent="0.25">
      <c r="A114" s="1">
        <v>145119</v>
      </c>
      <c r="B114" s="16">
        <v>5.0383389200205813E-4</v>
      </c>
      <c r="C114" s="16">
        <v>4.8613430089201101E-4</v>
      </c>
      <c r="D114" s="16">
        <v>3.4853333121908709E-4</v>
      </c>
      <c r="E114" s="16">
        <v>3.4876528094232026E-4</v>
      </c>
      <c r="F114" s="16">
        <v>6.1519379484756428E-4</v>
      </c>
      <c r="G114" s="16">
        <v>5.2226777419363062E-4</v>
      </c>
      <c r="H114" s="16">
        <v>5.4222299089105798E-4</v>
      </c>
      <c r="I114" s="16">
        <v>3.1879694666928483E-4</v>
      </c>
      <c r="J114" s="16">
        <v>2.9544511256785887E-4</v>
      </c>
      <c r="K114" s="16">
        <v>2.9401655477263969E-4</v>
      </c>
      <c r="L114" s="16">
        <v>3.0937432504412303E-4</v>
      </c>
      <c r="M114" s="16">
        <v>3.1549431486103431E-4</v>
      </c>
      <c r="N114" s="16">
        <v>3.2451802784947537E-4</v>
      </c>
      <c r="O114" s="16">
        <v>3.1786488780227793E-4</v>
      </c>
      <c r="P114" s="16">
        <v>3.2196427624476501E-4</v>
      </c>
      <c r="Q114" s="16">
        <v>3.5704501598869253E-4</v>
      </c>
      <c r="R114" s="16">
        <v>3.4013222956416432E-4</v>
      </c>
      <c r="S114" s="16">
        <v>3.9367756602677742E-4</v>
      </c>
      <c r="T114" s="16">
        <v>5.288814793198151E-4</v>
      </c>
      <c r="U114" s="16">
        <v>6.6420316929425107E-4</v>
      </c>
      <c r="V114" s="16">
        <v>6.6311713887274128E-4</v>
      </c>
      <c r="W114" s="16">
        <v>6.6043200157432018E-4</v>
      </c>
      <c r="X114" s="16">
        <v>7.0387142565922413E-4</v>
      </c>
      <c r="Y114" s="16">
        <v>5.7201408352064171E-4</v>
      </c>
      <c r="Z114" s="8"/>
      <c r="AA114" s="1">
        <v>145119</v>
      </c>
      <c r="AB114" s="9">
        <v>89</v>
      </c>
      <c r="AC114" s="9">
        <v>89</v>
      </c>
      <c r="AD114" s="9">
        <v>89</v>
      </c>
      <c r="AE114" s="9">
        <v>89</v>
      </c>
      <c r="AF114" s="9">
        <v>84</v>
      </c>
      <c r="AG114" s="9">
        <v>36</v>
      </c>
      <c r="AH114" s="9">
        <v>34</v>
      </c>
      <c r="AI114" s="9">
        <v>32</v>
      </c>
      <c r="AJ114" s="9">
        <v>14</v>
      </c>
      <c r="AK114" s="9">
        <v>14</v>
      </c>
      <c r="AL114" s="9">
        <v>14</v>
      </c>
      <c r="AM114" s="9">
        <v>14</v>
      </c>
      <c r="AN114" s="9">
        <v>14</v>
      </c>
      <c r="AO114" s="9">
        <v>14</v>
      </c>
      <c r="AP114" s="9">
        <v>14</v>
      </c>
      <c r="AQ114" s="9">
        <v>14</v>
      </c>
      <c r="AR114" s="9">
        <v>14</v>
      </c>
      <c r="AS114" s="9">
        <v>14</v>
      </c>
      <c r="AT114" s="9">
        <v>14</v>
      </c>
      <c r="AU114" s="9">
        <v>14</v>
      </c>
      <c r="AV114" s="9">
        <v>14</v>
      </c>
      <c r="AW114" s="9">
        <v>14</v>
      </c>
      <c r="AX114" s="9">
        <v>14</v>
      </c>
      <c r="AY114" s="9">
        <v>32</v>
      </c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</row>
    <row r="115" spans="1:153" ht="15" x14ac:dyDescent="0.25">
      <c r="A115" s="1">
        <v>146999</v>
      </c>
      <c r="B115" s="16">
        <v>2.567312453984609E-3</v>
      </c>
      <c r="C115" s="16">
        <v>2.4983272062484431E-3</v>
      </c>
      <c r="D115" s="16">
        <v>2.0936879814446654E-3</v>
      </c>
      <c r="E115" s="16">
        <v>8.6426516507021663E-4</v>
      </c>
      <c r="F115" s="16">
        <v>1.8201273518628006E-3</v>
      </c>
      <c r="G115" s="16">
        <v>1.5165056550960371E-3</v>
      </c>
      <c r="H115" s="16">
        <v>2.9173952817259704E-3</v>
      </c>
      <c r="I115" s="16">
        <v>2.7067842915580167E-3</v>
      </c>
      <c r="J115" s="16">
        <v>3.0398147720308499E-3</v>
      </c>
      <c r="K115" s="16">
        <v>2.8744939344780506E-3</v>
      </c>
      <c r="L115" s="16">
        <v>2.719348040581175E-3</v>
      </c>
      <c r="M115" s="16">
        <v>2.893471690917403E-3</v>
      </c>
      <c r="N115" s="16">
        <v>2.7864280151793852E-3</v>
      </c>
      <c r="O115" s="16">
        <v>2.6275386368201131E-3</v>
      </c>
      <c r="P115" s="16">
        <v>2.528693231673491E-3</v>
      </c>
      <c r="Q115" s="16">
        <v>2.7365553247528439E-3</v>
      </c>
      <c r="R115" s="16">
        <v>2.5906511123336214E-3</v>
      </c>
      <c r="S115" s="16">
        <v>2.3481117525188944E-3</v>
      </c>
      <c r="T115" s="16">
        <v>2.1209475729465866E-3</v>
      </c>
      <c r="U115" s="16">
        <v>2.1845525978887279E-3</v>
      </c>
      <c r="V115" s="16">
        <v>2.1229869651197717E-3</v>
      </c>
      <c r="W115" s="16">
        <v>2.0366778324232009E-3</v>
      </c>
      <c r="X115" s="16">
        <v>2.2537170570503333E-3</v>
      </c>
      <c r="Y115" s="16">
        <v>2.444806763190754E-3</v>
      </c>
      <c r="Z115" s="8"/>
      <c r="AA115" s="1">
        <v>146999</v>
      </c>
      <c r="AB115" s="9">
        <v>40</v>
      </c>
      <c r="AC115" s="9">
        <v>40</v>
      </c>
      <c r="AD115" s="9">
        <v>40</v>
      </c>
      <c r="AE115" s="9">
        <v>40</v>
      </c>
      <c r="AF115" s="9">
        <v>40</v>
      </c>
      <c r="AG115" s="9">
        <v>43</v>
      </c>
      <c r="AH115" s="9">
        <v>15</v>
      </c>
      <c r="AI115" s="9">
        <v>16</v>
      </c>
      <c r="AJ115" s="9">
        <v>19</v>
      </c>
      <c r="AK115" s="9">
        <v>16</v>
      </c>
      <c r="AL115" s="9">
        <v>17</v>
      </c>
      <c r="AM115" s="9">
        <v>15</v>
      </c>
      <c r="AN115" s="9">
        <v>18</v>
      </c>
      <c r="AO115" s="9">
        <v>15</v>
      </c>
      <c r="AP115" s="9">
        <v>15</v>
      </c>
      <c r="AQ115" s="9">
        <v>15</v>
      </c>
      <c r="AR115" s="9">
        <v>18</v>
      </c>
      <c r="AS115" s="9">
        <v>17</v>
      </c>
      <c r="AT115" s="9">
        <v>17</v>
      </c>
      <c r="AU115" s="9">
        <v>14</v>
      </c>
      <c r="AV115" s="9">
        <v>16</v>
      </c>
      <c r="AW115" s="9">
        <v>15</v>
      </c>
      <c r="AX115" s="9">
        <v>15</v>
      </c>
      <c r="AY115" s="9">
        <v>19</v>
      </c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</row>
    <row r="116" spans="1:153" ht="15" x14ac:dyDescent="0.25">
      <c r="A116" s="1">
        <v>150585</v>
      </c>
      <c r="B116" s="16">
        <v>4.2587239988972972E-6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4.1015311439621304E-5</v>
      </c>
      <c r="J116" s="16">
        <v>5.9319079142547082E-5</v>
      </c>
      <c r="K116" s="16">
        <v>7.4931031736481042E-5</v>
      </c>
      <c r="L116" s="16">
        <v>5.2464352567877845E-5</v>
      </c>
      <c r="M116" s="16">
        <v>7.0358603502856636E-5</v>
      </c>
      <c r="N116" s="16">
        <v>6.8250958958102791E-5</v>
      </c>
      <c r="O116" s="16">
        <v>5.6044442230129151E-5</v>
      </c>
      <c r="P116" s="16">
        <v>5.8922387951573287E-5</v>
      </c>
      <c r="Q116" s="16">
        <v>5.5348035646627352E-5</v>
      </c>
      <c r="R116" s="16">
        <v>3.3656383397912848E-5</v>
      </c>
      <c r="S116" s="16">
        <v>3.8076723293448029E-5</v>
      </c>
      <c r="T116" s="16">
        <v>1.4963017061150766E-5</v>
      </c>
      <c r="U116" s="16">
        <v>3.8762719569620956E-6</v>
      </c>
      <c r="V116" s="16">
        <v>1.4521081210817636E-6</v>
      </c>
      <c r="W116" s="16">
        <v>1.9157930815358196E-6</v>
      </c>
      <c r="X116" s="16">
        <v>1.6569685688147808E-6</v>
      </c>
      <c r="Y116" s="16">
        <v>1.3732074076613994E-5</v>
      </c>
      <c r="Z116" s="8"/>
      <c r="AA116" s="1">
        <v>150585</v>
      </c>
      <c r="AB116" s="9">
        <v>119</v>
      </c>
      <c r="AC116" s="9">
        <v>119</v>
      </c>
      <c r="AD116" s="9">
        <v>119</v>
      </c>
      <c r="AE116" s="9">
        <v>188</v>
      </c>
      <c r="AF116" s="9">
        <v>87</v>
      </c>
      <c r="AG116" s="9">
        <v>68</v>
      </c>
      <c r="AH116" s="9">
        <v>52</v>
      </c>
      <c r="AI116" s="9">
        <v>34</v>
      </c>
      <c r="AJ116" s="9">
        <v>32</v>
      </c>
      <c r="AK116" s="9">
        <v>33</v>
      </c>
      <c r="AL116" s="9">
        <v>34</v>
      </c>
      <c r="AM116" s="9">
        <v>39</v>
      </c>
      <c r="AN116" s="9">
        <v>35</v>
      </c>
      <c r="AO116" s="9">
        <v>32</v>
      </c>
      <c r="AP116" s="9">
        <v>36</v>
      </c>
      <c r="AQ116" s="9">
        <v>33</v>
      </c>
      <c r="AR116" s="9">
        <v>32</v>
      </c>
      <c r="AS116" s="9">
        <v>34</v>
      </c>
      <c r="AT116" s="9">
        <v>33</v>
      </c>
      <c r="AU116" s="9">
        <v>34</v>
      </c>
      <c r="AV116" s="9">
        <v>34</v>
      </c>
      <c r="AW116" s="9">
        <v>34</v>
      </c>
      <c r="AX116" s="9">
        <v>33</v>
      </c>
      <c r="AY116" s="9">
        <v>53</v>
      </c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</row>
    <row r="117" spans="1:153" ht="15" x14ac:dyDescent="0.25">
      <c r="A117" s="1">
        <v>158386</v>
      </c>
      <c r="B117" s="16">
        <v>7.8679796223981996E-3</v>
      </c>
      <c r="C117" s="16">
        <v>1.0014425433470383E-2</v>
      </c>
      <c r="D117" s="16">
        <v>1.0085780317983977E-2</v>
      </c>
      <c r="E117" s="16">
        <v>1.0254713771791648E-2</v>
      </c>
      <c r="F117" s="16">
        <v>1.1649873906749852E-2</v>
      </c>
      <c r="G117" s="16">
        <v>4.6957434108671368E-3</v>
      </c>
      <c r="H117" s="16">
        <v>5.5354413169306617E-3</v>
      </c>
      <c r="I117" s="16">
        <v>6.1562612029808115E-3</v>
      </c>
      <c r="J117" s="16">
        <v>1.0693625286025145E-2</v>
      </c>
      <c r="K117" s="16">
        <v>1.42657497759234E-2</v>
      </c>
      <c r="L117" s="16">
        <v>1.5399078209584142E-2</v>
      </c>
      <c r="M117" s="16">
        <v>1.6519442112740874E-2</v>
      </c>
      <c r="N117" s="16">
        <v>1.6269679005654299E-2</v>
      </c>
      <c r="O117" s="16">
        <v>1.6907056830379231E-2</v>
      </c>
      <c r="P117" s="16">
        <v>1.6587968579646086E-2</v>
      </c>
      <c r="Q117" s="16">
        <v>1.6416393841494986E-2</v>
      </c>
      <c r="R117" s="16">
        <v>1.6752914364967324E-2</v>
      </c>
      <c r="S117" s="16">
        <v>1.4103718412651768E-2</v>
      </c>
      <c r="T117" s="16">
        <v>1.1481069229762053E-2</v>
      </c>
      <c r="U117" s="16">
        <v>9.8605435092770505E-3</v>
      </c>
      <c r="V117" s="16">
        <v>8.680205783379755E-3</v>
      </c>
      <c r="W117" s="16">
        <v>8.1450294663763714E-3</v>
      </c>
      <c r="X117" s="16">
        <v>8.2587002697107944E-3</v>
      </c>
      <c r="Y117" s="16">
        <v>8.1215969124476418E-3</v>
      </c>
      <c r="Z117" s="8"/>
      <c r="AA117" s="1">
        <v>158386</v>
      </c>
      <c r="AB117" s="9">
        <v>24</v>
      </c>
      <c r="AC117" s="9">
        <v>25</v>
      </c>
      <c r="AD117" s="9">
        <v>25</v>
      </c>
      <c r="AE117" s="9">
        <v>25</v>
      </c>
      <c r="AF117" s="9">
        <v>25</v>
      </c>
      <c r="AG117" s="9">
        <v>25</v>
      </c>
      <c r="AH117" s="9">
        <v>24</v>
      </c>
      <c r="AI117" s="9">
        <v>24</v>
      </c>
      <c r="AJ117" s="9">
        <v>9</v>
      </c>
      <c r="AK117" s="9">
        <v>9</v>
      </c>
      <c r="AL117" s="9">
        <v>9</v>
      </c>
      <c r="AM117" s="9">
        <v>9</v>
      </c>
      <c r="AN117" s="9">
        <v>9</v>
      </c>
      <c r="AO117" s="9">
        <v>9</v>
      </c>
      <c r="AP117" s="9">
        <v>9</v>
      </c>
      <c r="AQ117" s="9">
        <v>9</v>
      </c>
      <c r="AR117" s="9">
        <v>9</v>
      </c>
      <c r="AS117" s="9">
        <v>9</v>
      </c>
      <c r="AT117" s="9">
        <v>9</v>
      </c>
      <c r="AU117" s="9">
        <v>9</v>
      </c>
      <c r="AV117" s="9">
        <v>9</v>
      </c>
      <c r="AW117" s="9">
        <v>9</v>
      </c>
      <c r="AX117" s="9">
        <v>9</v>
      </c>
      <c r="AY117" s="9">
        <v>24</v>
      </c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</row>
    <row r="118" spans="1:153" ht="15" x14ac:dyDescent="0.25">
      <c r="A118" s="1">
        <v>161871</v>
      </c>
      <c r="B118" s="16">
        <v>2.2547528404711927E-3</v>
      </c>
      <c r="C118" s="16">
        <v>2.0925740665893242E-3</v>
      </c>
      <c r="D118" s="16">
        <v>2.5432642603053111E-3</v>
      </c>
      <c r="E118" s="16">
        <v>2.1462538416221586E-3</v>
      </c>
      <c r="F118" s="16">
        <v>1.3864521342948756E-3</v>
      </c>
      <c r="G118" s="16">
        <v>1.7652165316493044E-3</v>
      </c>
      <c r="H118" s="16">
        <v>2.1872353466411355E-3</v>
      </c>
      <c r="I118" s="16">
        <v>1.8921072021531868E-3</v>
      </c>
      <c r="J118" s="16">
        <v>1.638316129108085E-3</v>
      </c>
      <c r="K118" s="16">
        <v>1.2593724613828732E-3</v>
      </c>
      <c r="L118" s="16">
        <v>1.1679890363970047E-3</v>
      </c>
      <c r="M118" s="16">
        <v>1.136055348837491E-3</v>
      </c>
      <c r="N118" s="16">
        <v>1.0394022456689269E-3</v>
      </c>
      <c r="O118" s="16">
        <v>1.0357963031890193E-3</v>
      </c>
      <c r="P118" s="16">
        <v>1.0935961763487816E-3</v>
      </c>
      <c r="Q118" s="16">
        <v>1.146687810456371E-3</v>
      </c>
      <c r="R118" s="16">
        <v>1.234979508371806E-3</v>
      </c>
      <c r="S118" s="16">
        <v>1.4126582245395992E-3</v>
      </c>
      <c r="T118" s="16">
        <v>1.5392030908901581E-3</v>
      </c>
      <c r="U118" s="16">
        <v>1.7223510135183043E-3</v>
      </c>
      <c r="V118" s="16">
        <v>1.9189404936102716E-3</v>
      </c>
      <c r="W118" s="16">
        <v>2.194361916054881E-3</v>
      </c>
      <c r="X118" s="16">
        <v>2.2640604720157568E-3</v>
      </c>
      <c r="Y118" s="16">
        <v>2.4163655745700319E-3</v>
      </c>
      <c r="Z118" s="8"/>
      <c r="AA118" s="1">
        <v>161871</v>
      </c>
      <c r="AB118" s="9">
        <v>113</v>
      </c>
      <c r="AC118" s="9">
        <v>113</v>
      </c>
      <c r="AD118" s="9">
        <v>113</v>
      </c>
      <c r="AE118" s="9">
        <v>143</v>
      </c>
      <c r="AF118" s="9">
        <v>83</v>
      </c>
      <c r="AG118" s="9">
        <v>23</v>
      </c>
      <c r="AH118" s="9">
        <v>28</v>
      </c>
      <c r="AI118" s="9">
        <v>26</v>
      </c>
      <c r="AJ118" s="9">
        <v>8</v>
      </c>
      <c r="AK118" s="9">
        <v>8</v>
      </c>
      <c r="AL118" s="9">
        <v>8</v>
      </c>
      <c r="AM118" s="9">
        <v>9</v>
      </c>
      <c r="AN118" s="9">
        <v>9</v>
      </c>
      <c r="AO118" s="9">
        <v>9</v>
      </c>
      <c r="AP118" s="9">
        <v>9</v>
      </c>
      <c r="AQ118" s="9">
        <v>8</v>
      </c>
      <c r="AR118" s="9">
        <v>8</v>
      </c>
      <c r="AS118" s="9">
        <v>8</v>
      </c>
      <c r="AT118" s="9">
        <v>9</v>
      </c>
      <c r="AU118" s="9">
        <v>8</v>
      </c>
      <c r="AV118" s="9">
        <v>8</v>
      </c>
      <c r="AW118" s="9">
        <v>9</v>
      </c>
      <c r="AX118" s="9">
        <v>19</v>
      </c>
      <c r="AY118" s="9">
        <v>23</v>
      </c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</row>
    <row r="119" spans="1:153" ht="15" x14ac:dyDescent="0.25">
      <c r="A119" s="1">
        <v>162228</v>
      </c>
      <c r="B119" s="16">
        <v>1.0613711446574568E-3</v>
      </c>
      <c r="C119" s="16">
        <v>8.1112126827205284E-4</v>
      </c>
      <c r="D119" s="16">
        <v>1.2459306843963373E-3</v>
      </c>
      <c r="E119" s="16">
        <v>1.6029433275842903E-3</v>
      </c>
      <c r="F119" s="16">
        <v>1.3901421589919733E-3</v>
      </c>
      <c r="G119" s="16">
        <v>9.1410144749998938E-4</v>
      </c>
      <c r="H119" s="16">
        <v>7.0543969502350292E-4</v>
      </c>
      <c r="I119" s="16">
        <v>1.1319724055898117E-3</v>
      </c>
      <c r="J119" s="16">
        <v>9.2207946479636971E-4</v>
      </c>
      <c r="K119" s="16">
        <v>9.8687368306652639E-4</v>
      </c>
      <c r="L119" s="16">
        <v>7.5414530872051704E-4</v>
      </c>
      <c r="M119" s="16">
        <v>7.2668879221110018E-4</v>
      </c>
      <c r="N119" s="16">
        <v>7.7681796190358127E-4</v>
      </c>
      <c r="O119" s="16">
        <v>7.8369107767104992E-4</v>
      </c>
      <c r="P119" s="16">
        <v>6.5514017492055809E-4</v>
      </c>
      <c r="Q119" s="16">
        <v>6.4401632947821681E-4</v>
      </c>
      <c r="R119" s="16">
        <v>6.8456431237812903E-4</v>
      </c>
      <c r="S119" s="16">
        <v>7.6770651795050567E-4</v>
      </c>
      <c r="T119" s="16">
        <v>8.0476461139116829E-4</v>
      </c>
      <c r="U119" s="16">
        <v>8.8108099877037154E-4</v>
      </c>
      <c r="V119" s="16">
        <v>8.9891172029558453E-4</v>
      </c>
      <c r="W119" s="16">
        <v>9.5351835414239747E-4</v>
      </c>
      <c r="X119" s="16">
        <v>1.091913096792454E-3</v>
      </c>
      <c r="Y119" s="16">
        <v>1.0093840019673526E-3</v>
      </c>
      <c r="Z119" s="8"/>
      <c r="AA119" s="1">
        <v>162228</v>
      </c>
      <c r="AB119" s="9">
        <v>125</v>
      </c>
      <c r="AC119" s="9">
        <v>125</v>
      </c>
      <c r="AD119" s="9">
        <v>125</v>
      </c>
      <c r="AE119" s="9">
        <v>154</v>
      </c>
      <c r="AF119" s="9">
        <v>94</v>
      </c>
      <c r="AG119" s="9">
        <v>54</v>
      </c>
      <c r="AH119" s="9">
        <v>36</v>
      </c>
      <c r="AI119" s="9">
        <v>34</v>
      </c>
      <c r="AJ119" s="9">
        <v>18</v>
      </c>
      <c r="AK119" s="9">
        <v>17</v>
      </c>
      <c r="AL119" s="9">
        <v>16</v>
      </c>
      <c r="AM119" s="9">
        <v>16</v>
      </c>
      <c r="AN119" s="9">
        <v>18</v>
      </c>
      <c r="AO119" s="9">
        <v>17</v>
      </c>
      <c r="AP119" s="9">
        <v>17</v>
      </c>
      <c r="AQ119" s="9">
        <v>16</v>
      </c>
      <c r="AR119" s="9">
        <v>18</v>
      </c>
      <c r="AS119" s="9">
        <v>15</v>
      </c>
      <c r="AT119" s="9">
        <v>18</v>
      </c>
      <c r="AU119" s="9">
        <v>16</v>
      </c>
      <c r="AV119" s="9">
        <v>16</v>
      </c>
      <c r="AW119" s="9">
        <v>16</v>
      </c>
      <c r="AX119" s="9">
        <v>16</v>
      </c>
      <c r="AY119" s="9">
        <v>41</v>
      </c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</row>
    <row r="120" spans="1:153" ht="15" x14ac:dyDescent="0.25">
      <c r="A120" s="1">
        <v>162579</v>
      </c>
      <c r="B120" s="16">
        <v>3.3348656987992417E-5</v>
      </c>
      <c r="C120" s="16">
        <v>6.7315559328759742E-5</v>
      </c>
      <c r="D120" s="16">
        <v>8.3663926218769367E-5</v>
      </c>
      <c r="E120" s="16">
        <v>6.7368087489805842E-5</v>
      </c>
      <c r="F120" s="16">
        <v>4.3161311362204895E-5</v>
      </c>
      <c r="G120" s="16">
        <v>5.299783224852998E-5</v>
      </c>
      <c r="H120" s="16">
        <v>2.5528015741025711E-5</v>
      </c>
      <c r="I120" s="16">
        <v>1.086146895472896E-5</v>
      </c>
      <c r="J120" s="16">
        <v>1.1649223629699251E-5</v>
      </c>
      <c r="K120" s="16">
        <v>1.1397177000163249E-5</v>
      </c>
      <c r="L120" s="16">
        <v>1.6214159000224338E-5</v>
      </c>
      <c r="M120" s="16">
        <v>1.9518446916811767E-5</v>
      </c>
      <c r="N120" s="16">
        <v>2.3871499258027524E-5</v>
      </c>
      <c r="O120" s="16">
        <v>2.4336006533519797E-5</v>
      </c>
      <c r="P120" s="16">
        <v>2.3779452639796312E-5</v>
      </c>
      <c r="Q120" s="16">
        <v>2.6427203832369037E-5</v>
      </c>
      <c r="R120" s="16">
        <v>2.4146486261262723E-5</v>
      </c>
      <c r="S120" s="16">
        <v>2.6110504664323547E-5</v>
      </c>
      <c r="T120" s="16">
        <v>3.7727173652956279E-5</v>
      </c>
      <c r="U120" s="16">
        <v>4.0164537681083607E-5</v>
      </c>
      <c r="V120" s="16">
        <v>4.1921759744983885E-5</v>
      </c>
      <c r="W120" s="16">
        <v>4.1502451511316098E-5</v>
      </c>
      <c r="X120" s="16">
        <v>3.6744874308098494E-5</v>
      </c>
      <c r="Y120" s="16">
        <v>2.9304122995031785E-5</v>
      </c>
      <c r="Z120" s="8"/>
      <c r="AA120" s="1">
        <v>162579</v>
      </c>
      <c r="AB120" s="9">
        <v>311</v>
      </c>
      <c r="AC120" s="9">
        <v>251</v>
      </c>
      <c r="AD120" s="9">
        <v>191</v>
      </c>
      <c r="AE120" s="9">
        <v>131</v>
      </c>
      <c r="AF120" s="9">
        <v>73</v>
      </c>
      <c r="AG120" s="9">
        <v>54</v>
      </c>
      <c r="AH120" s="9">
        <v>53</v>
      </c>
      <c r="AI120" s="9">
        <v>45</v>
      </c>
      <c r="AJ120" s="9">
        <v>31</v>
      </c>
      <c r="AK120" s="9">
        <v>42</v>
      </c>
      <c r="AL120" s="9">
        <v>53</v>
      </c>
      <c r="AM120" s="9">
        <v>52</v>
      </c>
      <c r="AN120" s="9">
        <v>49</v>
      </c>
      <c r="AO120" s="9">
        <v>52</v>
      </c>
      <c r="AP120" s="9">
        <v>31</v>
      </c>
      <c r="AQ120" s="9">
        <v>32</v>
      </c>
      <c r="AR120" s="9">
        <v>23</v>
      </c>
      <c r="AS120" s="9">
        <v>31</v>
      </c>
      <c r="AT120" s="9">
        <v>31</v>
      </c>
      <c r="AU120" s="9">
        <v>47</v>
      </c>
      <c r="AV120" s="9">
        <v>53</v>
      </c>
      <c r="AW120" s="9">
        <v>51</v>
      </c>
      <c r="AX120" s="9">
        <v>47</v>
      </c>
      <c r="AY120" s="9">
        <v>73</v>
      </c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</row>
    <row r="121" spans="1:153" ht="15" x14ac:dyDescent="0.25">
      <c r="A121" s="1">
        <v>162696</v>
      </c>
      <c r="B121" s="16">
        <v>6.2801392356599617E-3</v>
      </c>
      <c r="C121" s="16">
        <v>7.3009048046887726E-3</v>
      </c>
      <c r="D121" s="16">
        <v>6.2189770204492904E-3</v>
      </c>
      <c r="E121" s="16">
        <v>6.6197679042476242E-3</v>
      </c>
      <c r="F121" s="16">
        <v>8.3410504401231454E-3</v>
      </c>
      <c r="G121" s="16">
        <v>3.8367637243239333E-3</v>
      </c>
      <c r="H121" s="16">
        <v>3.1518523747268738E-3</v>
      </c>
      <c r="I121" s="16">
        <v>3.9550332477425376E-3</v>
      </c>
      <c r="J121" s="16">
        <v>4.1349419775943801E-3</v>
      </c>
      <c r="K121" s="16">
        <v>4.2005500903991204E-3</v>
      </c>
      <c r="L121" s="16">
        <v>4.1836016965602595E-3</v>
      </c>
      <c r="M121" s="16">
        <v>3.9981477433794627E-3</v>
      </c>
      <c r="N121" s="16">
        <v>4.2638450876639816E-3</v>
      </c>
      <c r="O121" s="16">
        <v>4.1364762359373339E-3</v>
      </c>
      <c r="P121" s="16">
        <v>4.3193293922887711E-3</v>
      </c>
      <c r="Q121" s="16">
        <v>4.3174476666909814E-3</v>
      </c>
      <c r="R121" s="16">
        <v>4.6920065666606345E-3</v>
      </c>
      <c r="S121" s="16">
        <v>4.7376774927246623E-3</v>
      </c>
      <c r="T121" s="16">
        <v>5.3072472456269781E-3</v>
      </c>
      <c r="U121" s="16">
        <v>4.7399116807160325E-3</v>
      </c>
      <c r="V121" s="16">
        <v>5.0181074078599532E-3</v>
      </c>
      <c r="W121" s="16">
        <v>5.0460043891039138E-3</v>
      </c>
      <c r="X121" s="16">
        <v>5.4246826457422835E-3</v>
      </c>
      <c r="Y121" s="16">
        <v>5.3227490505167764E-3</v>
      </c>
      <c r="Z121" s="8"/>
      <c r="AA121" s="1">
        <v>162696</v>
      </c>
      <c r="AB121" s="9">
        <v>20</v>
      </c>
      <c r="AC121" s="9">
        <v>28</v>
      </c>
      <c r="AD121" s="9">
        <v>28</v>
      </c>
      <c r="AE121" s="9">
        <v>28</v>
      </c>
      <c r="AF121" s="9">
        <v>28</v>
      </c>
      <c r="AG121" s="9">
        <v>20</v>
      </c>
      <c r="AH121" s="9">
        <v>23</v>
      </c>
      <c r="AI121" s="9">
        <v>7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21</v>
      </c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</row>
    <row r="122" spans="1:153" ht="15" x14ac:dyDescent="0.25">
      <c r="A122" s="1">
        <v>163752</v>
      </c>
      <c r="B122" s="16">
        <v>1.7709367841086575E-4</v>
      </c>
      <c r="C122" s="16">
        <v>1.3641623748603202E-4</v>
      </c>
      <c r="D122" s="16">
        <v>2.08618719883137E-4</v>
      </c>
      <c r="E122" s="16">
        <v>2.6612427964474108E-4</v>
      </c>
      <c r="F122" s="16">
        <v>2.0776930120339812E-4</v>
      </c>
      <c r="G122" s="16">
        <v>1.384502617841841E-4</v>
      </c>
      <c r="H122" s="16">
        <v>1.0524743759888655E-4</v>
      </c>
      <c r="I122" s="16">
        <v>1.8416298379335063E-4</v>
      </c>
      <c r="J122" s="16">
        <v>1.7369493435490208E-4</v>
      </c>
      <c r="K122" s="16">
        <v>2.0349729420216818E-4</v>
      </c>
      <c r="L122" s="16">
        <v>1.8745191122031352E-4</v>
      </c>
      <c r="M122" s="16">
        <v>1.9949980507012461E-4</v>
      </c>
      <c r="N122" s="16">
        <v>2.3791502955418319E-4</v>
      </c>
      <c r="O122" s="16">
        <v>2.378720604517326E-4</v>
      </c>
      <c r="P122" s="16">
        <v>1.8889154319191994E-4</v>
      </c>
      <c r="Q122" s="16">
        <v>1.9149244725698452E-4</v>
      </c>
      <c r="R122" s="16">
        <v>1.8762705555434709E-4</v>
      </c>
      <c r="S122" s="16">
        <v>2.0700405472518299E-4</v>
      </c>
      <c r="T122" s="16">
        <v>2.4049013158434373E-4</v>
      </c>
      <c r="U122" s="16">
        <v>2.689463015144975E-4</v>
      </c>
      <c r="V122" s="16">
        <v>2.4636508067922666E-4</v>
      </c>
      <c r="W122" s="16">
        <v>2.2523656354239685E-4</v>
      </c>
      <c r="X122" s="16">
        <v>2.2908737985356158E-4</v>
      </c>
      <c r="Y122" s="16">
        <v>1.8439270685679089E-4</v>
      </c>
      <c r="Z122" s="8"/>
      <c r="AA122" s="1">
        <v>163752</v>
      </c>
      <c r="AB122" s="9">
        <v>130</v>
      </c>
      <c r="AC122" s="9">
        <v>130</v>
      </c>
      <c r="AD122" s="9">
        <v>130</v>
      </c>
      <c r="AE122" s="9">
        <v>155</v>
      </c>
      <c r="AF122" s="9">
        <v>111</v>
      </c>
      <c r="AG122" s="9">
        <v>51</v>
      </c>
      <c r="AH122" s="9">
        <v>38</v>
      </c>
      <c r="AI122" s="9">
        <v>34</v>
      </c>
      <c r="AJ122" s="9">
        <v>23</v>
      </c>
      <c r="AK122" s="9">
        <v>17</v>
      </c>
      <c r="AL122" s="9">
        <v>11</v>
      </c>
      <c r="AM122" s="9">
        <v>11</v>
      </c>
      <c r="AN122" s="9">
        <v>13</v>
      </c>
      <c r="AO122" s="9">
        <v>12</v>
      </c>
      <c r="AP122" s="9">
        <v>12</v>
      </c>
      <c r="AQ122" s="9">
        <v>13</v>
      </c>
      <c r="AR122" s="9">
        <v>15</v>
      </c>
      <c r="AS122" s="9">
        <v>12</v>
      </c>
      <c r="AT122" s="9">
        <v>11</v>
      </c>
      <c r="AU122" s="9">
        <v>14</v>
      </c>
      <c r="AV122" s="9">
        <v>9</v>
      </c>
      <c r="AW122" s="9">
        <v>9</v>
      </c>
      <c r="AX122" s="9">
        <v>15</v>
      </c>
      <c r="AY122" s="9">
        <v>29</v>
      </c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</row>
    <row r="123" spans="1:153" ht="15" x14ac:dyDescent="0.25">
      <c r="A123" s="1">
        <v>165971</v>
      </c>
      <c r="B123" s="16">
        <v>3.8960994636875139E-4</v>
      </c>
      <c r="C123" s="16">
        <v>3.3103337106826222E-4</v>
      </c>
      <c r="D123" s="16">
        <v>2.1130636577090057E-4</v>
      </c>
      <c r="E123" s="16">
        <v>2.548360152898108E-4</v>
      </c>
      <c r="F123" s="16">
        <v>3.7574416804638113E-4</v>
      </c>
      <c r="G123" s="16">
        <v>4.1520563372706283E-4</v>
      </c>
      <c r="H123" s="16">
        <v>7.6963600966858069E-4</v>
      </c>
      <c r="I123" s="16">
        <v>1.1045378166061107E-3</v>
      </c>
      <c r="J123" s="16">
        <v>8.3840289704434823E-4</v>
      </c>
      <c r="K123" s="16">
        <v>7.1766715607000638E-4</v>
      </c>
      <c r="L123" s="16">
        <v>7.3725936969018372E-4</v>
      </c>
      <c r="M123" s="16">
        <v>7.6862620131978182E-4</v>
      </c>
      <c r="N123" s="16">
        <v>7.9333168668281693E-4</v>
      </c>
      <c r="O123" s="16">
        <v>7.9683942850427658E-4</v>
      </c>
      <c r="P123" s="16">
        <v>7.8370489139863349E-4</v>
      </c>
      <c r="Q123" s="16">
        <v>7.7850973119502991E-4</v>
      </c>
      <c r="R123" s="16">
        <v>8.2281142723114283E-4</v>
      </c>
      <c r="S123" s="16">
        <v>9.189563935365695E-4</v>
      </c>
      <c r="T123" s="16">
        <v>1.0281951564535098E-3</v>
      </c>
      <c r="U123" s="16">
        <v>1.1195629213465374E-3</v>
      </c>
      <c r="V123" s="16">
        <v>1.1121493503792974E-3</v>
      </c>
      <c r="W123" s="16">
        <v>9.3098722916693227E-4</v>
      </c>
      <c r="X123" s="16">
        <v>6.8986185734715741E-4</v>
      </c>
      <c r="Y123" s="16">
        <v>5.0947324493486783E-4</v>
      </c>
      <c r="Z123" s="8"/>
      <c r="AA123" s="1">
        <v>165971</v>
      </c>
      <c r="AB123" s="9">
        <v>151</v>
      </c>
      <c r="AC123" s="9">
        <v>151</v>
      </c>
      <c r="AD123" s="9">
        <v>201</v>
      </c>
      <c r="AE123" s="9">
        <v>141</v>
      </c>
      <c r="AF123" s="9">
        <v>81</v>
      </c>
      <c r="AG123" s="9">
        <v>43</v>
      </c>
      <c r="AH123" s="9">
        <v>39</v>
      </c>
      <c r="AI123" s="9">
        <v>30</v>
      </c>
      <c r="AJ123" s="9">
        <v>10</v>
      </c>
      <c r="AK123" s="9">
        <v>10</v>
      </c>
      <c r="AL123" s="9">
        <v>10</v>
      </c>
      <c r="AM123" s="9">
        <v>10</v>
      </c>
      <c r="AN123" s="9">
        <v>10</v>
      </c>
      <c r="AO123" s="9">
        <v>10</v>
      </c>
      <c r="AP123" s="9">
        <v>10</v>
      </c>
      <c r="AQ123" s="9">
        <v>10</v>
      </c>
      <c r="AR123" s="9">
        <v>10</v>
      </c>
      <c r="AS123" s="9">
        <v>10</v>
      </c>
      <c r="AT123" s="9">
        <v>10</v>
      </c>
      <c r="AU123" s="9">
        <v>10</v>
      </c>
      <c r="AV123" s="9">
        <v>10</v>
      </c>
      <c r="AW123" s="9">
        <v>10</v>
      </c>
      <c r="AX123" s="9">
        <v>10</v>
      </c>
      <c r="AY123" s="9">
        <v>40</v>
      </c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</row>
    <row r="124" spans="1:153" ht="15" x14ac:dyDescent="0.25">
      <c r="A124" s="1">
        <v>169017</v>
      </c>
      <c r="B124" s="16">
        <v>2.8188047207369543E-3</v>
      </c>
      <c r="C124" s="16">
        <v>3.0747851335749111E-3</v>
      </c>
      <c r="D124" s="16">
        <v>7.2062745171262905E-4</v>
      </c>
      <c r="E124" s="16">
        <v>2.014994488603043E-3</v>
      </c>
      <c r="F124" s="16">
        <v>7.1412699404342335E-4</v>
      </c>
      <c r="G124" s="16">
        <v>2.1771850290901937E-3</v>
      </c>
      <c r="H124" s="16">
        <v>2.2569174030260776E-3</v>
      </c>
      <c r="I124" s="16">
        <v>4.6186527051539821E-3</v>
      </c>
      <c r="J124" s="16">
        <v>4.2604958781737728E-3</v>
      </c>
      <c r="K124" s="16">
        <v>3.8930517027302254E-3</v>
      </c>
      <c r="L124" s="16">
        <v>3.8802972541004854E-3</v>
      </c>
      <c r="M124" s="16">
        <v>3.931378307239255E-3</v>
      </c>
      <c r="N124" s="16">
        <v>4.0054913566407984E-3</v>
      </c>
      <c r="O124" s="16">
        <v>3.9987117781430546E-3</v>
      </c>
      <c r="P124" s="16">
        <v>3.989086224586361E-3</v>
      </c>
      <c r="Q124" s="16">
        <v>4.0582359374040323E-3</v>
      </c>
      <c r="R124" s="16">
        <v>4.2789669292966027E-3</v>
      </c>
      <c r="S124" s="16">
        <v>4.4482985810212795E-3</v>
      </c>
      <c r="T124" s="16">
        <v>4.4485262661977248E-3</v>
      </c>
      <c r="U124" s="16">
        <v>4.3580105202174653E-3</v>
      </c>
      <c r="V124" s="16">
        <v>4.0624652791336341E-3</v>
      </c>
      <c r="W124" s="16">
        <v>3.602368348888641E-3</v>
      </c>
      <c r="X124" s="16">
        <v>3.3937973875240906E-3</v>
      </c>
      <c r="Y124" s="16">
        <v>3.15457672313547E-3</v>
      </c>
      <c r="Z124" s="8"/>
      <c r="AA124" s="1">
        <v>169017</v>
      </c>
      <c r="AB124" s="9">
        <v>43</v>
      </c>
      <c r="AC124" s="9">
        <v>44</v>
      </c>
      <c r="AD124" s="9">
        <v>44</v>
      </c>
      <c r="AE124" s="9">
        <v>44</v>
      </c>
      <c r="AF124" s="9">
        <v>44</v>
      </c>
      <c r="AG124" s="9">
        <v>35</v>
      </c>
      <c r="AH124" s="9">
        <v>20</v>
      </c>
      <c r="AI124" s="9">
        <v>19</v>
      </c>
      <c r="AJ124" s="9">
        <v>4</v>
      </c>
      <c r="AK124" s="9">
        <v>4</v>
      </c>
      <c r="AL124" s="9">
        <v>4</v>
      </c>
      <c r="AM124" s="9">
        <v>4</v>
      </c>
      <c r="AN124" s="9">
        <v>4</v>
      </c>
      <c r="AO124" s="9">
        <v>4</v>
      </c>
      <c r="AP124" s="9">
        <v>4</v>
      </c>
      <c r="AQ124" s="9">
        <v>4</v>
      </c>
      <c r="AR124" s="9">
        <v>4</v>
      </c>
      <c r="AS124" s="9">
        <v>4</v>
      </c>
      <c r="AT124" s="9">
        <v>4</v>
      </c>
      <c r="AU124" s="9">
        <v>4</v>
      </c>
      <c r="AV124" s="9">
        <v>4</v>
      </c>
      <c r="AW124" s="9">
        <v>4</v>
      </c>
      <c r="AX124" s="9">
        <v>16</v>
      </c>
      <c r="AY124" s="9">
        <v>21</v>
      </c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</row>
    <row r="125" spans="1:153" ht="15" x14ac:dyDescent="0.25">
      <c r="A125" s="1">
        <v>171141</v>
      </c>
      <c r="B125" s="16">
        <v>1.4186477811579064E-5</v>
      </c>
      <c r="C125" s="16">
        <v>1.7580025908828659E-5</v>
      </c>
      <c r="D125" s="16">
        <v>2.2828965423659126E-5</v>
      </c>
      <c r="E125" s="16">
        <v>3.1916643390584364E-5</v>
      </c>
      <c r="F125" s="16">
        <v>9.5342163804670453E-6</v>
      </c>
      <c r="G125" s="16">
        <v>3.8527048369727744E-5</v>
      </c>
      <c r="H125" s="16">
        <v>4.1389132557355995E-5</v>
      </c>
      <c r="I125" s="16">
        <v>7.1861481331993043E-5</v>
      </c>
      <c r="J125" s="16">
        <v>1.0773703267392811E-4</v>
      </c>
      <c r="K125" s="16">
        <v>1.4101871217807712E-4</v>
      </c>
      <c r="L125" s="16">
        <v>1.4984977341934516E-4</v>
      </c>
      <c r="M125" s="16">
        <v>1.3221356403764995E-4</v>
      </c>
      <c r="N125" s="16">
        <v>1.1171008841816968E-4</v>
      </c>
      <c r="O125" s="16">
        <v>1.24268005229155E-4</v>
      </c>
      <c r="P125" s="16">
        <v>1.0940562669486918E-4</v>
      </c>
      <c r="Q125" s="16">
        <v>1.0404516371343239E-4</v>
      </c>
      <c r="R125" s="16">
        <v>8.1006890521699543E-5</v>
      </c>
      <c r="S125" s="16">
        <v>4.8868092693985815E-5</v>
      </c>
      <c r="T125" s="16">
        <v>3.519825215900636E-5</v>
      </c>
      <c r="U125" s="16">
        <v>4.3078953152194484E-5</v>
      </c>
      <c r="V125" s="16">
        <v>3.0862145800272609E-5</v>
      </c>
      <c r="W125" s="16">
        <v>2.9738245463190171E-5</v>
      </c>
      <c r="X125" s="16">
        <v>2.2414173830524362E-5</v>
      </c>
      <c r="Y125" s="16">
        <v>2.7236622125510435E-5</v>
      </c>
      <c r="Z125" s="8"/>
      <c r="AA125" s="1">
        <v>171141</v>
      </c>
      <c r="AB125" s="9">
        <v>93</v>
      </c>
      <c r="AC125" s="9">
        <v>93</v>
      </c>
      <c r="AD125" s="9">
        <v>93</v>
      </c>
      <c r="AE125" s="9">
        <v>125</v>
      </c>
      <c r="AF125" s="9">
        <v>65</v>
      </c>
      <c r="AG125" s="9">
        <v>37</v>
      </c>
      <c r="AH125" s="9">
        <v>37</v>
      </c>
      <c r="AI125" s="9">
        <v>31</v>
      </c>
      <c r="AJ125" s="9">
        <v>20</v>
      </c>
      <c r="AK125" s="9">
        <v>20</v>
      </c>
      <c r="AL125" s="9">
        <v>20</v>
      </c>
      <c r="AM125" s="9">
        <v>20</v>
      </c>
      <c r="AN125" s="9">
        <v>20</v>
      </c>
      <c r="AO125" s="9">
        <v>20</v>
      </c>
      <c r="AP125" s="9">
        <v>20</v>
      </c>
      <c r="AQ125" s="9">
        <v>20</v>
      </c>
      <c r="AR125" s="9">
        <v>20</v>
      </c>
      <c r="AS125" s="9">
        <v>23</v>
      </c>
      <c r="AT125" s="9">
        <v>20</v>
      </c>
      <c r="AU125" s="9">
        <v>23</v>
      </c>
      <c r="AV125" s="9">
        <v>20</v>
      </c>
      <c r="AW125" s="9">
        <v>20</v>
      </c>
      <c r="AX125" s="9">
        <v>20</v>
      </c>
      <c r="AY125" s="9">
        <v>37</v>
      </c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</row>
    <row r="126" spans="1:153" ht="15" x14ac:dyDescent="0.25">
      <c r="A126" s="1">
        <v>172103</v>
      </c>
      <c r="B126" s="16">
        <v>4.4911394976802329E-3</v>
      </c>
      <c r="C126" s="16">
        <v>4.7227207136900182E-3</v>
      </c>
      <c r="D126" s="16">
        <v>6.5087908367865606E-3</v>
      </c>
      <c r="E126" s="16">
        <v>4.4225775186192131E-3</v>
      </c>
      <c r="F126" s="16">
        <v>2.5111658415922704E-3</v>
      </c>
      <c r="G126" s="16">
        <v>5.5975635035794792E-3</v>
      </c>
      <c r="H126" s="16">
        <v>3.4460776187448345E-3</v>
      </c>
      <c r="I126" s="16">
        <v>2.8908026353676513E-3</v>
      </c>
      <c r="J126" s="16">
        <v>3.1590865708901331E-3</v>
      </c>
      <c r="K126" s="16">
        <v>3.8458949088346042E-3</v>
      </c>
      <c r="L126" s="16">
        <v>3.8712752091508247E-3</v>
      </c>
      <c r="M126" s="16">
        <v>4.0797539734971962E-3</v>
      </c>
      <c r="N126" s="16">
        <v>4.0820640046022871E-3</v>
      </c>
      <c r="O126" s="16">
        <v>4.4595129729579604E-3</v>
      </c>
      <c r="P126" s="16">
        <v>4.1424813640009578E-3</v>
      </c>
      <c r="Q126" s="16">
        <v>4.4977962687346986E-3</v>
      </c>
      <c r="R126" s="16">
        <v>4.1766367466577487E-3</v>
      </c>
      <c r="S126" s="16">
        <v>4.0186189966125675E-3</v>
      </c>
      <c r="T126" s="16">
        <v>3.293525247383093E-3</v>
      </c>
      <c r="U126" s="16">
        <v>3.2719512737300121E-3</v>
      </c>
      <c r="V126" s="16">
        <v>3.2148083273606238E-3</v>
      </c>
      <c r="W126" s="16">
        <v>3.391022990555615E-3</v>
      </c>
      <c r="X126" s="16">
        <v>3.6022811651998878E-3</v>
      </c>
      <c r="Y126" s="16">
        <v>3.6969605022023747E-3</v>
      </c>
      <c r="Z126" s="8"/>
      <c r="AA126" s="1">
        <v>172103</v>
      </c>
      <c r="AB126" s="9">
        <v>101</v>
      </c>
      <c r="AC126" s="9">
        <v>101</v>
      </c>
      <c r="AD126" s="9">
        <v>101</v>
      </c>
      <c r="AE126" s="9">
        <v>101</v>
      </c>
      <c r="AF126" s="9">
        <v>95</v>
      </c>
      <c r="AG126" s="9">
        <v>35</v>
      </c>
      <c r="AH126" s="9">
        <v>29</v>
      </c>
      <c r="AI126" s="9">
        <v>19</v>
      </c>
      <c r="AJ126" s="9">
        <v>8</v>
      </c>
      <c r="AK126" s="9">
        <v>4</v>
      </c>
      <c r="AL126" s="9">
        <v>4</v>
      </c>
      <c r="AM126" s="9">
        <v>4</v>
      </c>
      <c r="AN126" s="9">
        <v>4</v>
      </c>
      <c r="AO126" s="9">
        <v>4</v>
      </c>
      <c r="AP126" s="9">
        <v>4</v>
      </c>
      <c r="AQ126" s="9">
        <v>4</v>
      </c>
      <c r="AR126" s="9">
        <v>4</v>
      </c>
      <c r="AS126" s="9">
        <v>4</v>
      </c>
      <c r="AT126" s="9">
        <v>4</v>
      </c>
      <c r="AU126" s="9">
        <v>4</v>
      </c>
      <c r="AV126" s="9">
        <v>4</v>
      </c>
      <c r="AW126" s="9">
        <v>4</v>
      </c>
      <c r="AX126" s="9">
        <v>19</v>
      </c>
      <c r="AY126" s="9">
        <v>29</v>
      </c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</row>
    <row r="127" spans="1:153" ht="15" x14ac:dyDescent="0.25">
      <c r="A127" s="1">
        <v>172650</v>
      </c>
      <c r="B127" s="16">
        <v>2.098351660146634E-3</v>
      </c>
      <c r="C127" s="16">
        <v>2.0373473939188556E-3</v>
      </c>
      <c r="D127" s="16">
        <v>2.5070276858170414E-3</v>
      </c>
      <c r="E127" s="16">
        <v>1.8637500050518794E-3</v>
      </c>
      <c r="F127" s="16">
        <v>6.9928911335052565E-4</v>
      </c>
      <c r="G127" s="16">
        <v>1.0170906945564074E-3</v>
      </c>
      <c r="H127" s="16">
        <v>1.315347682770469E-3</v>
      </c>
      <c r="I127" s="16">
        <v>1.7852354011904754E-3</v>
      </c>
      <c r="J127" s="16">
        <v>1.6575126285867426E-3</v>
      </c>
      <c r="K127" s="16">
        <v>1.6379008772729714E-3</v>
      </c>
      <c r="L127" s="16">
        <v>1.7158644703312905E-3</v>
      </c>
      <c r="M127" s="16">
        <v>1.8012572012616412E-3</v>
      </c>
      <c r="N127" s="16">
        <v>1.9188322051506238E-3</v>
      </c>
      <c r="O127" s="16">
        <v>1.8985723599358943E-3</v>
      </c>
      <c r="P127" s="16">
        <v>1.7202573245626821E-3</v>
      </c>
      <c r="Q127" s="16">
        <v>1.7539818741547327E-3</v>
      </c>
      <c r="R127" s="16">
        <v>1.575946219709236E-3</v>
      </c>
      <c r="S127" s="16">
        <v>1.5470166157664812E-3</v>
      </c>
      <c r="T127" s="16">
        <v>1.913096890259804E-3</v>
      </c>
      <c r="U127" s="16">
        <v>2.2389022972494435E-3</v>
      </c>
      <c r="V127" s="16">
        <v>2.2435624972512798E-3</v>
      </c>
      <c r="W127" s="16">
        <v>2.1929940981065994E-3</v>
      </c>
      <c r="X127" s="16">
        <v>2.2747687731323111E-3</v>
      </c>
      <c r="Y127" s="16">
        <v>1.8668966223375075E-3</v>
      </c>
      <c r="Z127" s="8"/>
      <c r="AA127" s="1">
        <v>172650</v>
      </c>
      <c r="AB127" s="9">
        <v>83</v>
      </c>
      <c r="AC127" s="9">
        <v>83</v>
      </c>
      <c r="AD127" s="9">
        <v>83</v>
      </c>
      <c r="AE127" s="9">
        <v>83</v>
      </c>
      <c r="AF127" s="9">
        <v>93</v>
      </c>
      <c r="AG127" s="9">
        <v>33</v>
      </c>
      <c r="AH127" s="9">
        <v>30</v>
      </c>
      <c r="AI127" s="9">
        <v>29</v>
      </c>
      <c r="AJ127" s="9">
        <v>5</v>
      </c>
      <c r="AK127" s="9">
        <v>5</v>
      </c>
      <c r="AL127" s="9">
        <v>5</v>
      </c>
      <c r="AM127" s="9">
        <v>5</v>
      </c>
      <c r="AN127" s="9">
        <v>5</v>
      </c>
      <c r="AO127" s="9">
        <v>5</v>
      </c>
      <c r="AP127" s="9">
        <v>5</v>
      </c>
      <c r="AQ127" s="9">
        <v>5</v>
      </c>
      <c r="AR127" s="9">
        <v>5</v>
      </c>
      <c r="AS127" s="9">
        <v>5</v>
      </c>
      <c r="AT127" s="9">
        <v>5</v>
      </c>
      <c r="AU127" s="9">
        <v>5</v>
      </c>
      <c r="AV127" s="9">
        <v>5</v>
      </c>
      <c r="AW127" s="9">
        <v>5</v>
      </c>
      <c r="AX127" s="9">
        <v>20</v>
      </c>
      <c r="AY127" s="9">
        <v>31</v>
      </c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</row>
    <row r="128" spans="1:153" ht="15" x14ac:dyDescent="0.25">
      <c r="A128" s="1">
        <v>173521</v>
      </c>
      <c r="B128" s="16">
        <v>3.4834295325740489E-4</v>
      </c>
      <c r="C128" s="16">
        <v>1.8394565783748086E-4</v>
      </c>
      <c r="D128" s="16">
        <v>2.0152894457234571E-4</v>
      </c>
      <c r="E128" s="16">
        <v>2.7840898102918384E-4</v>
      </c>
      <c r="F128" s="16">
        <v>3.7813551201089726E-4</v>
      </c>
      <c r="G128" s="16">
        <v>3.5085906127057197E-4</v>
      </c>
      <c r="H128" s="16">
        <v>6.7044374785498655E-4</v>
      </c>
      <c r="I128" s="16">
        <v>1.5501692907052102E-3</v>
      </c>
      <c r="J128" s="16">
        <v>1.338927385106924E-3</v>
      </c>
      <c r="K128" s="16">
        <v>1.1785046183445361E-3</v>
      </c>
      <c r="L128" s="16">
        <v>1.1542851814835648E-3</v>
      </c>
      <c r="M128" s="16">
        <v>1.1689630558634474E-3</v>
      </c>
      <c r="N128" s="16">
        <v>1.2289786667588761E-3</v>
      </c>
      <c r="O128" s="16">
        <v>1.2694538173783096E-3</v>
      </c>
      <c r="P128" s="16">
        <v>1.1992184066017062E-3</v>
      </c>
      <c r="Q128" s="16">
        <v>1.1265707386469567E-3</v>
      </c>
      <c r="R128" s="16">
        <v>1.107329256366211E-3</v>
      </c>
      <c r="S128" s="16">
        <v>1.2181479002061359E-3</v>
      </c>
      <c r="T128" s="16">
        <v>1.2672725086647649E-3</v>
      </c>
      <c r="U128" s="16">
        <v>1.1143700287717638E-3</v>
      </c>
      <c r="V128" s="16">
        <v>1.0295390590967395E-3</v>
      </c>
      <c r="W128" s="16">
        <v>7.2595154930284015E-4</v>
      </c>
      <c r="X128" s="16">
        <v>5.5746556245451541E-4</v>
      </c>
      <c r="Y128" s="16">
        <v>5.3182503843785748E-4</v>
      </c>
      <c r="Z128" s="8"/>
      <c r="AA128" s="1">
        <v>173521</v>
      </c>
      <c r="AB128" s="9">
        <v>121</v>
      </c>
      <c r="AC128" s="9">
        <v>121</v>
      </c>
      <c r="AD128" s="9">
        <v>121</v>
      </c>
      <c r="AE128" s="9">
        <v>146</v>
      </c>
      <c r="AF128" s="9">
        <v>86</v>
      </c>
      <c r="AG128" s="9">
        <v>43</v>
      </c>
      <c r="AH128" s="9">
        <v>37</v>
      </c>
      <c r="AI128" s="9">
        <v>18</v>
      </c>
      <c r="AJ128" s="9">
        <v>10</v>
      </c>
      <c r="AK128" s="9">
        <v>10</v>
      </c>
      <c r="AL128" s="9">
        <v>10</v>
      </c>
      <c r="AM128" s="9">
        <v>10</v>
      </c>
      <c r="AN128" s="9">
        <v>10</v>
      </c>
      <c r="AO128" s="9">
        <v>10</v>
      </c>
      <c r="AP128" s="9">
        <v>10</v>
      </c>
      <c r="AQ128" s="9">
        <v>10</v>
      </c>
      <c r="AR128" s="9">
        <v>10</v>
      </c>
      <c r="AS128" s="9">
        <v>10</v>
      </c>
      <c r="AT128" s="9">
        <v>10</v>
      </c>
      <c r="AU128" s="9">
        <v>10</v>
      </c>
      <c r="AV128" s="9">
        <v>10</v>
      </c>
      <c r="AW128" s="9">
        <v>10</v>
      </c>
      <c r="AX128" s="9">
        <v>18</v>
      </c>
      <c r="AY128" s="9">
        <v>37</v>
      </c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</row>
    <row r="129" spans="1:153" ht="15" x14ac:dyDescent="0.25">
      <c r="A129" s="1">
        <v>173894</v>
      </c>
      <c r="B129" s="16">
        <v>9.8867242399434886E-4</v>
      </c>
      <c r="C129" s="16">
        <v>6.3119126612590259E-4</v>
      </c>
      <c r="D129" s="16">
        <v>7.7120247196629376E-4</v>
      </c>
      <c r="E129" s="16">
        <v>1.0522377958652929E-3</v>
      </c>
      <c r="F129" s="16">
        <v>1.4405979688996895E-3</v>
      </c>
      <c r="G129" s="16">
        <v>7.152172979765141E-4</v>
      </c>
      <c r="H129" s="16">
        <v>9.2978267921665556E-4</v>
      </c>
      <c r="I129" s="16">
        <v>7.9844261272529217E-4</v>
      </c>
      <c r="J129" s="16">
        <v>6.2256950267322217E-4</v>
      </c>
      <c r="K129" s="16">
        <v>5.9030414040465323E-4</v>
      </c>
      <c r="L129" s="16">
        <v>5.7988397749542597E-4</v>
      </c>
      <c r="M129" s="16">
        <v>5.5642579232915155E-4</v>
      </c>
      <c r="N129" s="16">
        <v>5.679134942929234E-4</v>
      </c>
      <c r="O129" s="16">
        <v>5.6853515885189605E-4</v>
      </c>
      <c r="P129" s="16">
        <v>5.7488471067086483E-4</v>
      </c>
      <c r="Q129" s="16">
        <v>5.9345955054515857E-4</v>
      </c>
      <c r="R129" s="16">
        <v>5.6842669840196215E-4</v>
      </c>
      <c r="S129" s="16">
        <v>5.9833611380995884E-4</v>
      </c>
      <c r="T129" s="16">
        <v>7.4982093707127182E-4</v>
      </c>
      <c r="U129" s="16">
        <v>8.0984495833656093E-4</v>
      </c>
      <c r="V129" s="16">
        <v>9.4176595402258967E-4</v>
      </c>
      <c r="W129" s="16">
        <v>9.2702322908970816E-4</v>
      </c>
      <c r="X129" s="16">
        <v>9.9209690261345884E-4</v>
      </c>
      <c r="Y129" s="16">
        <v>1.0809434447260088E-3</v>
      </c>
      <c r="Z129" s="8"/>
      <c r="AA129" s="1">
        <v>173894</v>
      </c>
      <c r="AB129" s="9">
        <v>116</v>
      </c>
      <c r="AC129" s="9">
        <v>116</v>
      </c>
      <c r="AD129" s="9">
        <v>116</v>
      </c>
      <c r="AE129" s="9">
        <v>146</v>
      </c>
      <c r="AF129" s="9">
        <v>86</v>
      </c>
      <c r="AG129" s="9">
        <v>44</v>
      </c>
      <c r="AH129" s="9">
        <v>48</v>
      </c>
      <c r="AI129" s="9">
        <v>24</v>
      </c>
      <c r="AJ129" s="9">
        <v>22</v>
      </c>
      <c r="AK129" s="9">
        <v>22</v>
      </c>
      <c r="AL129" s="9">
        <v>22</v>
      </c>
      <c r="AM129" s="9">
        <v>18</v>
      </c>
      <c r="AN129" s="9">
        <v>20</v>
      </c>
      <c r="AO129" s="9">
        <v>21</v>
      </c>
      <c r="AP129" s="9">
        <v>20</v>
      </c>
      <c r="AQ129" s="9">
        <v>18</v>
      </c>
      <c r="AR129" s="9">
        <v>18</v>
      </c>
      <c r="AS129" s="9">
        <v>19</v>
      </c>
      <c r="AT129" s="9">
        <v>23</v>
      </c>
      <c r="AU129" s="9">
        <v>23</v>
      </c>
      <c r="AV129" s="9">
        <v>21</v>
      </c>
      <c r="AW129" s="9">
        <v>23</v>
      </c>
      <c r="AX129" s="9">
        <v>23</v>
      </c>
      <c r="AY129" s="9">
        <v>51</v>
      </c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</row>
    <row r="130" spans="1:153" ht="15" x14ac:dyDescent="0.25">
      <c r="A130" s="1">
        <v>175518</v>
      </c>
      <c r="B130" s="16">
        <v>6.089818853537947E-4</v>
      </c>
      <c r="C130" s="16">
        <v>1.0099337513423457E-3</v>
      </c>
      <c r="D130" s="16">
        <v>3.2713334198327841E-4</v>
      </c>
      <c r="E130" s="16">
        <v>9.702751355608973E-4</v>
      </c>
      <c r="F130" s="16">
        <v>7.5360270185369769E-4</v>
      </c>
      <c r="G130" s="16">
        <v>3.7075793784385698E-4</v>
      </c>
      <c r="H130" s="16">
        <v>6.451073729222094E-4</v>
      </c>
      <c r="I130" s="16">
        <v>6.1545865956873376E-4</v>
      </c>
      <c r="J130" s="16">
        <v>3.9386615869447085E-4</v>
      </c>
      <c r="K130" s="16">
        <v>3.8420150298101521E-4</v>
      </c>
      <c r="L130" s="16">
        <v>3.4548229314264171E-4</v>
      </c>
      <c r="M130" s="16">
        <v>3.2545068773221983E-4</v>
      </c>
      <c r="N130" s="16">
        <v>3.1699223393544127E-4</v>
      </c>
      <c r="O130" s="16">
        <v>3.0340045468344812E-4</v>
      </c>
      <c r="P130" s="16">
        <v>3.2077233109587569E-4</v>
      </c>
      <c r="Q130" s="16">
        <v>3.3047607118658778E-4</v>
      </c>
      <c r="R130" s="16">
        <v>3.8043020439307805E-4</v>
      </c>
      <c r="S130" s="16">
        <v>4.357204625049296E-4</v>
      </c>
      <c r="T130" s="16">
        <v>5.6233790528124362E-4</v>
      </c>
      <c r="U130" s="16">
        <v>5.7530674025245453E-4</v>
      </c>
      <c r="V130" s="16">
        <v>6.2192612697949026E-4</v>
      </c>
      <c r="W130" s="16">
        <v>6.4693339570575943E-4</v>
      </c>
      <c r="X130" s="16">
        <v>6.9196933570481298E-4</v>
      </c>
      <c r="Y130" s="16">
        <v>7.0123952456946717E-4</v>
      </c>
      <c r="Z130" s="8"/>
      <c r="AA130" s="1">
        <v>175518</v>
      </c>
      <c r="AB130" s="9">
        <v>151</v>
      </c>
      <c r="AC130" s="9">
        <v>151</v>
      </c>
      <c r="AD130" s="9">
        <v>151</v>
      </c>
      <c r="AE130" s="9">
        <v>155</v>
      </c>
      <c r="AF130" s="9">
        <v>95</v>
      </c>
      <c r="AG130" s="9">
        <v>85</v>
      </c>
      <c r="AH130" s="9">
        <v>37</v>
      </c>
      <c r="AI130" s="9">
        <v>37</v>
      </c>
      <c r="AJ130" s="9">
        <v>19</v>
      </c>
      <c r="AK130" s="9">
        <v>19</v>
      </c>
      <c r="AL130" s="9">
        <v>18</v>
      </c>
      <c r="AM130" s="9">
        <v>19</v>
      </c>
      <c r="AN130" s="9">
        <v>19</v>
      </c>
      <c r="AO130" s="9">
        <v>18</v>
      </c>
      <c r="AP130" s="9">
        <v>19</v>
      </c>
      <c r="AQ130" s="9">
        <v>19</v>
      </c>
      <c r="AR130" s="9">
        <v>19</v>
      </c>
      <c r="AS130" s="9">
        <v>18</v>
      </c>
      <c r="AT130" s="9">
        <v>19</v>
      </c>
      <c r="AU130" s="9">
        <v>20</v>
      </c>
      <c r="AV130" s="9">
        <v>19</v>
      </c>
      <c r="AW130" s="9">
        <v>20</v>
      </c>
      <c r="AX130" s="9">
        <v>21</v>
      </c>
      <c r="AY130" s="9">
        <v>42</v>
      </c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</row>
    <row r="131" spans="1:153" ht="15" x14ac:dyDescent="0.25">
      <c r="A131" s="1">
        <v>175567</v>
      </c>
      <c r="B131" s="16">
        <v>1.7982070107411079E-5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2.312033210980491E-5</v>
      </c>
      <c r="I131" s="16">
        <v>1.6645269256729374E-5</v>
      </c>
      <c r="J131" s="16">
        <v>1.4153627215451438E-5</v>
      </c>
      <c r="K131" s="16">
        <v>1.0682261057747827E-5</v>
      </c>
      <c r="L131" s="16">
        <v>1.4213138988109219E-5</v>
      </c>
      <c r="M131" s="16">
        <v>1.0673673059839171E-5</v>
      </c>
      <c r="N131" s="16">
        <v>8.4123509031188637E-6</v>
      </c>
      <c r="O131" s="16">
        <v>9.9863144834970801E-6</v>
      </c>
      <c r="P131" s="16">
        <v>1.0733010704679007E-5</v>
      </c>
      <c r="Q131" s="16">
        <v>1.1114894483150008E-5</v>
      </c>
      <c r="R131" s="16">
        <v>8.6989915549664236E-6</v>
      </c>
      <c r="S131" s="16">
        <v>1.1785155264910805E-5</v>
      </c>
      <c r="T131" s="16">
        <v>8.3827562608544214E-6</v>
      </c>
      <c r="U131" s="16">
        <v>1.1106967450358953E-5</v>
      </c>
      <c r="V131" s="16">
        <v>1.4900390746940024E-5</v>
      </c>
      <c r="W131" s="16">
        <v>2.3133635682468456E-5</v>
      </c>
      <c r="X131" s="16">
        <v>2.5662127873690267E-5</v>
      </c>
      <c r="Y131" s="16">
        <v>1.4626959663484672E-5</v>
      </c>
      <c r="Z131" s="8"/>
      <c r="AA131" s="1">
        <v>175567</v>
      </c>
      <c r="AB131" s="9">
        <v>179</v>
      </c>
      <c r="AC131" s="9">
        <v>179</v>
      </c>
      <c r="AD131" s="9">
        <v>273</v>
      </c>
      <c r="AE131" s="9">
        <v>213</v>
      </c>
      <c r="AF131" s="9">
        <v>153</v>
      </c>
      <c r="AG131" s="9">
        <v>93</v>
      </c>
      <c r="AH131" s="9">
        <v>33</v>
      </c>
      <c r="AI131" s="9">
        <v>33</v>
      </c>
      <c r="AJ131" s="9">
        <v>10</v>
      </c>
      <c r="AK131" s="9">
        <v>10</v>
      </c>
      <c r="AL131" s="9">
        <v>9</v>
      </c>
      <c r="AM131" s="9">
        <v>10</v>
      </c>
      <c r="AN131" s="9">
        <v>9</v>
      </c>
      <c r="AO131" s="9">
        <v>10</v>
      </c>
      <c r="AP131" s="9">
        <v>10</v>
      </c>
      <c r="AQ131" s="9">
        <v>10</v>
      </c>
      <c r="AR131" s="9">
        <v>10</v>
      </c>
      <c r="AS131" s="9">
        <v>10</v>
      </c>
      <c r="AT131" s="9">
        <v>9</v>
      </c>
      <c r="AU131" s="9">
        <v>10</v>
      </c>
      <c r="AV131" s="9">
        <v>9</v>
      </c>
      <c r="AW131" s="9">
        <v>10</v>
      </c>
      <c r="AX131" s="9">
        <v>24</v>
      </c>
      <c r="AY131" s="9">
        <v>22</v>
      </c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</row>
    <row r="132" spans="1:153" ht="15" x14ac:dyDescent="0.25">
      <c r="A132" s="1">
        <v>175765</v>
      </c>
      <c r="B132" s="16">
        <v>1.0909919828241829E-3</v>
      </c>
      <c r="C132" s="16">
        <v>1.1199963772639758E-3</v>
      </c>
      <c r="D132" s="16">
        <v>9.1236214089498394E-4</v>
      </c>
      <c r="E132" s="16">
        <v>1.1456480166354087E-3</v>
      </c>
      <c r="F132" s="16">
        <v>1.310690855781151E-3</v>
      </c>
      <c r="G132" s="16">
        <v>8.9881090996318173E-4</v>
      </c>
      <c r="H132" s="16">
        <v>1.6258546121348753E-3</v>
      </c>
      <c r="I132" s="16">
        <v>1.1037758319013141E-3</v>
      </c>
      <c r="J132" s="16">
        <v>1.2739453192954829E-3</v>
      </c>
      <c r="K132" s="16">
        <v>1.1340508834725229E-3</v>
      </c>
      <c r="L132" s="16">
        <v>1.0826451642652773E-3</v>
      </c>
      <c r="M132" s="16">
        <v>1.100527391724543E-3</v>
      </c>
      <c r="N132" s="16">
        <v>9.8337189648541675E-4</v>
      </c>
      <c r="O132" s="16">
        <v>1.0221959266542393E-3</v>
      </c>
      <c r="P132" s="16">
        <v>1.0836145254475165E-3</v>
      </c>
      <c r="Q132" s="16">
        <v>1.1464988529786555E-3</v>
      </c>
      <c r="R132" s="16">
        <v>1.1897885079387399E-3</v>
      </c>
      <c r="S132" s="16">
        <v>1.3324457172186066E-3</v>
      </c>
      <c r="T132" s="16">
        <v>1.3969846172881889E-3</v>
      </c>
      <c r="U132" s="16">
        <v>1.5002506671279736E-3</v>
      </c>
      <c r="V132" s="16">
        <v>1.4337507022622355E-3</v>
      </c>
      <c r="W132" s="16">
        <v>1.6550079553412588E-3</v>
      </c>
      <c r="X132" s="16">
        <v>1.4908112279299252E-3</v>
      </c>
      <c r="Y132" s="16">
        <v>1.5093967959284359E-3</v>
      </c>
      <c r="Z132" s="8"/>
      <c r="AA132" s="1">
        <v>175765</v>
      </c>
      <c r="AB132" s="9">
        <v>120</v>
      </c>
      <c r="AC132" s="9">
        <v>120</v>
      </c>
      <c r="AD132" s="9">
        <v>120</v>
      </c>
      <c r="AE132" s="9">
        <v>145</v>
      </c>
      <c r="AF132" s="9">
        <v>85</v>
      </c>
      <c r="AG132" s="9">
        <v>32</v>
      </c>
      <c r="AH132" s="9">
        <v>35</v>
      </c>
      <c r="AI132" s="9">
        <v>26</v>
      </c>
      <c r="AJ132" s="9">
        <v>10</v>
      </c>
      <c r="AK132" s="9">
        <v>8</v>
      </c>
      <c r="AL132" s="9">
        <v>8</v>
      </c>
      <c r="AM132" s="9">
        <v>8</v>
      </c>
      <c r="AN132" s="9">
        <v>8</v>
      </c>
      <c r="AO132" s="9">
        <v>8</v>
      </c>
      <c r="AP132" s="9">
        <v>8</v>
      </c>
      <c r="AQ132" s="9">
        <v>8</v>
      </c>
      <c r="AR132" s="9">
        <v>8</v>
      </c>
      <c r="AS132" s="9">
        <v>8</v>
      </c>
      <c r="AT132" s="9">
        <v>8</v>
      </c>
      <c r="AU132" s="9">
        <v>8</v>
      </c>
      <c r="AV132" s="9">
        <v>8</v>
      </c>
      <c r="AW132" s="9">
        <v>8</v>
      </c>
      <c r="AX132" s="9">
        <v>24</v>
      </c>
      <c r="AY132" s="9">
        <v>38</v>
      </c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</row>
    <row r="133" spans="1:153" ht="15" x14ac:dyDescent="0.25">
      <c r="A133" s="1">
        <v>176112</v>
      </c>
      <c r="B133" s="16">
        <v>5.5112987728111036E-5</v>
      </c>
      <c r="C133" s="16">
        <v>7.6360354181933172E-6</v>
      </c>
      <c r="D133" s="16">
        <v>4.4465348508212898E-5</v>
      </c>
      <c r="E133" s="16">
        <v>6.5805545400617123E-5</v>
      </c>
      <c r="F133" s="16">
        <v>2.3271185110695457E-5</v>
      </c>
      <c r="G133" s="16">
        <v>8.4639121215147986E-5</v>
      </c>
      <c r="H133" s="16">
        <v>7.9033234632393511E-5</v>
      </c>
      <c r="I133" s="16">
        <v>9.3433525473401253E-5</v>
      </c>
      <c r="J133" s="16">
        <v>6.3780841149136579E-5</v>
      </c>
      <c r="K133" s="16">
        <v>4.801136603599333E-5</v>
      </c>
      <c r="L133" s="16">
        <v>5.4705718072974141E-5</v>
      </c>
      <c r="M133" s="16">
        <v>5.4086942797945322E-5</v>
      </c>
      <c r="N133" s="16">
        <v>5.9218643832287466E-5</v>
      </c>
      <c r="O133" s="16">
        <v>5.582064359510175E-5</v>
      </c>
      <c r="P133" s="16">
        <v>5.1700852249535154E-5</v>
      </c>
      <c r="Q133" s="16">
        <v>6.1767369810304524E-5</v>
      </c>
      <c r="R133" s="16">
        <v>6.4186367992195809E-5</v>
      </c>
      <c r="S133" s="16">
        <v>6.5539301480799713E-5</v>
      </c>
      <c r="T133" s="16">
        <v>6.7530357603105438E-5</v>
      </c>
      <c r="U133" s="16">
        <v>8.4390844385186456E-5</v>
      </c>
      <c r="V133" s="16">
        <v>6.3713703392315982E-5</v>
      </c>
      <c r="W133" s="16">
        <v>7.947076988627101E-5</v>
      </c>
      <c r="X133" s="16">
        <v>7.6237868359078405E-5</v>
      </c>
      <c r="Y133" s="16">
        <v>7.1701714273165893E-5</v>
      </c>
      <c r="Z133" s="8"/>
      <c r="AA133" s="1">
        <v>176112</v>
      </c>
      <c r="AB133" s="9">
        <v>175</v>
      </c>
      <c r="AC133" s="9">
        <v>175</v>
      </c>
      <c r="AD133" s="9">
        <v>265</v>
      </c>
      <c r="AE133" s="9">
        <v>205</v>
      </c>
      <c r="AF133" s="9">
        <v>145</v>
      </c>
      <c r="AG133" s="9">
        <v>85</v>
      </c>
      <c r="AH133" s="9">
        <v>51</v>
      </c>
      <c r="AI133" s="9">
        <v>45</v>
      </c>
      <c r="AJ133" s="9">
        <v>9</v>
      </c>
      <c r="AK133" s="9">
        <v>9</v>
      </c>
      <c r="AL133" s="9">
        <v>9</v>
      </c>
      <c r="AM133" s="9">
        <v>9</v>
      </c>
      <c r="AN133" s="9">
        <v>9</v>
      </c>
      <c r="AO133" s="9">
        <v>9</v>
      </c>
      <c r="AP133" s="9">
        <v>9</v>
      </c>
      <c r="AQ133" s="9">
        <v>9</v>
      </c>
      <c r="AR133" s="9">
        <v>9</v>
      </c>
      <c r="AS133" s="9">
        <v>9</v>
      </c>
      <c r="AT133" s="9">
        <v>9</v>
      </c>
      <c r="AU133" s="9">
        <v>9</v>
      </c>
      <c r="AV133" s="9">
        <v>9</v>
      </c>
      <c r="AW133" s="9">
        <v>9</v>
      </c>
      <c r="AX133" s="9">
        <v>24</v>
      </c>
      <c r="AY133" s="9">
        <v>42</v>
      </c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</row>
    <row r="134" spans="1:153" ht="15" x14ac:dyDescent="0.25">
      <c r="A134" s="1">
        <v>177298</v>
      </c>
      <c r="B134" s="16">
        <v>5.8330673449546598E-4</v>
      </c>
      <c r="C134" s="16">
        <v>2.1752994518604434E-4</v>
      </c>
      <c r="D134" s="16">
        <v>8.2163436382106693E-4</v>
      </c>
      <c r="E134" s="16">
        <v>8.1872691625669799E-4</v>
      </c>
      <c r="F134" s="16">
        <v>9.8445802848550455E-5</v>
      </c>
      <c r="G134" s="16">
        <v>2.3219025873171128E-4</v>
      </c>
      <c r="H134" s="16">
        <v>2.4723460704408014E-4</v>
      </c>
      <c r="I134" s="16">
        <v>3.9750090063401421E-4</v>
      </c>
      <c r="J134" s="16">
        <v>3.4675675198090575E-4</v>
      </c>
      <c r="K134" s="16">
        <v>3.5131733014066949E-4</v>
      </c>
      <c r="L134" s="16">
        <v>3.1800259269663597E-4</v>
      </c>
      <c r="M134" s="16">
        <v>3.0745195362511635E-4</v>
      </c>
      <c r="N134" s="16">
        <v>2.6669306102226122E-4</v>
      </c>
      <c r="O134" s="16">
        <v>2.857459245714396E-4</v>
      </c>
      <c r="P134" s="16">
        <v>2.8306909437669016E-4</v>
      </c>
      <c r="Q134" s="16">
        <v>2.8602631299246532E-4</v>
      </c>
      <c r="R134" s="16">
        <v>2.8255211014192199E-4</v>
      </c>
      <c r="S134" s="16">
        <v>2.8474828873616408E-4</v>
      </c>
      <c r="T134" s="16">
        <v>3.4089326367569927E-4</v>
      </c>
      <c r="U134" s="16">
        <v>5.0340114848515885E-4</v>
      </c>
      <c r="V134" s="16">
        <v>5.9113003791581994E-4</v>
      </c>
      <c r="W134" s="16">
        <v>5.6526934036065391E-4</v>
      </c>
      <c r="X134" s="16">
        <v>5.3321858770163531E-4</v>
      </c>
      <c r="Y134" s="16">
        <v>5.9451404259927684E-4</v>
      </c>
      <c r="Z134" s="8"/>
      <c r="AA134" s="1">
        <v>177298</v>
      </c>
      <c r="AB134" s="9">
        <v>154</v>
      </c>
      <c r="AC134" s="9">
        <v>154</v>
      </c>
      <c r="AD134" s="9">
        <v>263</v>
      </c>
      <c r="AE134" s="9">
        <v>203</v>
      </c>
      <c r="AF134" s="9">
        <v>143</v>
      </c>
      <c r="AG134" s="9">
        <v>83</v>
      </c>
      <c r="AH134" s="9">
        <v>35</v>
      </c>
      <c r="AI134" s="9">
        <v>33</v>
      </c>
      <c r="AJ134" s="9">
        <v>29</v>
      </c>
      <c r="AK134" s="9">
        <v>18</v>
      </c>
      <c r="AL134" s="9">
        <v>7</v>
      </c>
      <c r="AM134" s="9">
        <v>7</v>
      </c>
      <c r="AN134" s="9">
        <v>7</v>
      </c>
      <c r="AO134" s="9">
        <v>7</v>
      </c>
      <c r="AP134" s="9">
        <v>7</v>
      </c>
      <c r="AQ134" s="9">
        <v>7</v>
      </c>
      <c r="AR134" s="9">
        <v>7</v>
      </c>
      <c r="AS134" s="9">
        <v>7</v>
      </c>
      <c r="AT134" s="9">
        <v>7</v>
      </c>
      <c r="AU134" s="9">
        <v>7</v>
      </c>
      <c r="AV134" s="9">
        <v>7</v>
      </c>
      <c r="AW134" s="9">
        <v>7</v>
      </c>
      <c r="AX134" s="9">
        <v>15</v>
      </c>
      <c r="AY134" s="9">
        <v>40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</row>
    <row r="135" spans="1:153" ht="15" x14ac:dyDescent="0.25">
      <c r="A135" s="1">
        <v>178049</v>
      </c>
      <c r="B135" s="16">
        <v>2.1126192776352372E-4</v>
      </c>
      <c r="C135" s="16">
        <v>1.4000129212872497E-4</v>
      </c>
      <c r="D135" s="16">
        <v>5.5363146471851437E-5</v>
      </c>
      <c r="E135" s="16">
        <v>1.0782705002833541E-4</v>
      </c>
      <c r="F135" s="16">
        <v>6.8321625286814038E-5</v>
      </c>
      <c r="G135" s="16">
        <v>1.2916259227838123E-4</v>
      </c>
      <c r="H135" s="16">
        <v>1.9449297101148291E-4</v>
      </c>
      <c r="I135" s="16">
        <v>2.1879534075904843E-4</v>
      </c>
      <c r="J135" s="16">
        <v>1.6643802045265496E-4</v>
      </c>
      <c r="K135" s="16">
        <v>1.5169798581234509E-4</v>
      </c>
      <c r="L135" s="16">
        <v>1.2975484121473634E-4</v>
      </c>
      <c r="M135" s="16">
        <v>1.18818628058995E-4</v>
      </c>
      <c r="N135" s="16">
        <v>1.3117026473839994E-4</v>
      </c>
      <c r="O135" s="16">
        <v>1.1535052937341106E-4</v>
      </c>
      <c r="P135" s="16">
        <v>1.1813784990006514E-4</v>
      </c>
      <c r="Q135" s="16">
        <v>1.1752248019012833E-4</v>
      </c>
      <c r="R135" s="16">
        <v>1.4212621385326682E-4</v>
      </c>
      <c r="S135" s="16">
        <v>1.3678050487305718E-4</v>
      </c>
      <c r="T135" s="16">
        <v>1.2928427526700872E-4</v>
      </c>
      <c r="U135" s="16">
        <v>1.2198763233139617E-4</v>
      </c>
      <c r="V135" s="16">
        <v>1.1487211570330595E-4</v>
      </c>
      <c r="W135" s="16">
        <v>1.4036698296118844E-4</v>
      </c>
      <c r="X135" s="16">
        <v>1.6292665659040672E-4</v>
      </c>
      <c r="Y135" s="16">
        <v>9.8708954053513184E-5</v>
      </c>
      <c r="Z135" s="8"/>
      <c r="AA135" s="1">
        <v>178049</v>
      </c>
      <c r="AB135" s="9">
        <v>157</v>
      </c>
      <c r="AC135" s="9">
        <v>157</v>
      </c>
      <c r="AD135" s="9">
        <v>206</v>
      </c>
      <c r="AE135" s="9">
        <v>146</v>
      </c>
      <c r="AF135" s="9">
        <v>86</v>
      </c>
      <c r="AG135" s="9">
        <v>57</v>
      </c>
      <c r="AH135" s="9">
        <v>34</v>
      </c>
      <c r="AI135" s="9">
        <v>35</v>
      </c>
      <c r="AJ135" s="9">
        <v>8</v>
      </c>
      <c r="AK135" s="9">
        <v>8</v>
      </c>
      <c r="AL135" s="9">
        <v>8</v>
      </c>
      <c r="AM135" s="9">
        <v>8</v>
      </c>
      <c r="AN135" s="9">
        <v>8</v>
      </c>
      <c r="AO135" s="9">
        <v>8</v>
      </c>
      <c r="AP135" s="9">
        <v>8</v>
      </c>
      <c r="AQ135" s="9">
        <v>8</v>
      </c>
      <c r="AR135" s="9">
        <v>8</v>
      </c>
      <c r="AS135" s="9">
        <v>8</v>
      </c>
      <c r="AT135" s="9">
        <v>8</v>
      </c>
      <c r="AU135" s="9">
        <v>8</v>
      </c>
      <c r="AV135" s="9">
        <v>8</v>
      </c>
      <c r="AW135" s="9">
        <v>8</v>
      </c>
      <c r="AX135" s="9">
        <v>25</v>
      </c>
      <c r="AY135" s="9">
        <v>26</v>
      </c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</row>
    <row r="136" spans="1:153" ht="15" x14ac:dyDescent="0.25">
      <c r="A136" s="1">
        <v>179552</v>
      </c>
      <c r="B136" s="16">
        <v>3.7380892676139278E-5</v>
      </c>
      <c r="C136" s="16">
        <v>3.3991252777505972E-5</v>
      </c>
      <c r="D136" s="16">
        <v>2.8697400109883566E-5</v>
      </c>
      <c r="E136" s="16">
        <v>3.9784405326714132E-5</v>
      </c>
      <c r="F136" s="16">
        <v>1.9319753321348416E-5</v>
      </c>
      <c r="G136" s="16">
        <v>2.1110743317856647E-5</v>
      </c>
      <c r="H136" s="16">
        <v>2.1964902069895752E-5</v>
      </c>
      <c r="I136" s="16">
        <v>2.8942838750957795E-5</v>
      </c>
      <c r="J136" s="16">
        <v>3.9110684891141559E-5</v>
      </c>
      <c r="K136" s="16">
        <v>4.4893525360323101E-5</v>
      </c>
      <c r="L136" s="16">
        <v>6.2616141859295779E-5</v>
      </c>
      <c r="M136" s="16">
        <v>6.6023279733467443E-5</v>
      </c>
      <c r="N136" s="16">
        <v>7.6866192327966967E-5</v>
      </c>
      <c r="O136" s="16">
        <v>7.3753313850441604E-5</v>
      </c>
      <c r="P136" s="16">
        <v>6.6704137987593957E-5</v>
      </c>
      <c r="Q136" s="16">
        <v>7.8045311142832733E-5</v>
      </c>
      <c r="R136" s="16">
        <v>6.9731696931320949E-5</v>
      </c>
      <c r="S136" s="16">
        <v>7.5847511133681083E-5</v>
      </c>
      <c r="T136" s="16">
        <v>1.0834406257840163E-4</v>
      </c>
      <c r="U136" s="16">
        <v>1.3416143808761232E-4</v>
      </c>
      <c r="V136" s="16">
        <v>1.2494990700180457E-4</v>
      </c>
      <c r="W136" s="16">
        <v>1.0153025734918497E-4</v>
      </c>
      <c r="X136" s="16">
        <v>8.0057604619914325E-5</v>
      </c>
      <c r="Y136" s="16">
        <v>5.0673150302102145E-5</v>
      </c>
      <c r="Z136" s="8"/>
      <c r="AA136" s="1">
        <v>179552</v>
      </c>
      <c r="AB136" s="9">
        <v>168</v>
      </c>
      <c r="AC136" s="9">
        <v>282</v>
      </c>
      <c r="AD136" s="9">
        <v>222</v>
      </c>
      <c r="AE136" s="9">
        <v>162</v>
      </c>
      <c r="AF136" s="9">
        <v>102</v>
      </c>
      <c r="AG136" s="9">
        <v>52</v>
      </c>
      <c r="AH136" s="9">
        <v>51</v>
      </c>
      <c r="AI136" s="9">
        <v>43</v>
      </c>
      <c r="AJ136" s="9">
        <v>21</v>
      </c>
      <c r="AK136" s="9">
        <v>21</v>
      </c>
      <c r="AL136" s="9">
        <v>21</v>
      </c>
      <c r="AM136" s="9">
        <v>20</v>
      </c>
      <c r="AN136" s="9">
        <v>22</v>
      </c>
      <c r="AO136" s="9">
        <v>21</v>
      </c>
      <c r="AP136" s="9">
        <v>22</v>
      </c>
      <c r="AQ136" s="9">
        <v>21</v>
      </c>
      <c r="AR136" s="9">
        <v>22</v>
      </c>
      <c r="AS136" s="9">
        <v>25</v>
      </c>
      <c r="AT136" s="9">
        <v>29</v>
      </c>
      <c r="AU136" s="9">
        <v>20</v>
      </c>
      <c r="AV136" s="9">
        <v>20</v>
      </c>
      <c r="AW136" s="9">
        <v>28</v>
      </c>
      <c r="AX136" s="9">
        <v>23</v>
      </c>
      <c r="AY136" s="9">
        <v>168</v>
      </c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</row>
    <row r="137" spans="1:153" ht="15" x14ac:dyDescent="0.25">
      <c r="A137" s="1">
        <v>179725</v>
      </c>
      <c r="B137" s="16">
        <v>5.0647625699987951E-3</v>
      </c>
      <c r="C137" s="16">
        <v>4.6741593954102868E-3</v>
      </c>
      <c r="D137" s="16">
        <v>6.1236683311554005E-3</v>
      </c>
      <c r="E137" s="16">
        <v>4.2856059747451445E-3</v>
      </c>
      <c r="F137" s="16">
        <v>5.9925735761912078E-3</v>
      </c>
      <c r="G137" s="16">
        <v>6.8920186063733584E-3</v>
      </c>
      <c r="H137" s="16">
        <v>7.0694297520399385E-3</v>
      </c>
      <c r="I137" s="16">
        <v>4.7208746962785738E-3</v>
      </c>
      <c r="J137" s="16">
        <v>3.8802347737755811E-3</v>
      </c>
      <c r="K137" s="16">
        <v>3.8244086828508324E-3</v>
      </c>
      <c r="L137" s="16">
        <v>4.0691778327685548E-3</v>
      </c>
      <c r="M137" s="16">
        <v>4.0098954213302947E-3</v>
      </c>
      <c r="N137" s="16">
        <v>4.0083495519461707E-3</v>
      </c>
      <c r="O137" s="16">
        <v>3.9765643098591159E-3</v>
      </c>
      <c r="P137" s="16">
        <v>3.9142205286332981E-3</v>
      </c>
      <c r="Q137" s="16">
        <v>3.860162317702229E-3</v>
      </c>
      <c r="R137" s="16">
        <v>4.1190440415167723E-3</v>
      </c>
      <c r="S137" s="16">
        <v>4.5571638775619948E-3</v>
      </c>
      <c r="T137" s="16">
        <v>4.7064380900900104E-3</v>
      </c>
      <c r="U137" s="16">
        <v>4.8350914628087971E-3</v>
      </c>
      <c r="V137" s="16">
        <v>5.085236749110174E-3</v>
      </c>
      <c r="W137" s="16">
        <v>4.7753736251680036E-3</v>
      </c>
      <c r="X137" s="16">
        <v>5.1458025053258962E-3</v>
      </c>
      <c r="Y137" s="16">
        <v>5.1933970031585635E-3</v>
      </c>
      <c r="Z137" s="8"/>
      <c r="AA137" s="1">
        <v>179725</v>
      </c>
      <c r="AB137" s="9">
        <v>47</v>
      </c>
      <c r="AC137" s="9">
        <v>88</v>
      </c>
      <c r="AD137" s="9">
        <v>88</v>
      </c>
      <c r="AE137" s="9">
        <v>136</v>
      </c>
      <c r="AF137" s="9">
        <v>76</v>
      </c>
      <c r="AG137" s="9">
        <v>36</v>
      </c>
      <c r="AH137" s="9">
        <v>30</v>
      </c>
      <c r="AI137" s="9">
        <v>24</v>
      </c>
      <c r="AJ137" s="9">
        <v>7</v>
      </c>
      <c r="AK137" s="9">
        <v>5</v>
      </c>
      <c r="AL137" s="9">
        <v>5</v>
      </c>
      <c r="AM137" s="9">
        <v>5</v>
      </c>
      <c r="AN137" s="9">
        <v>5</v>
      </c>
      <c r="AO137" s="9">
        <v>5</v>
      </c>
      <c r="AP137" s="9">
        <v>5</v>
      </c>
      <c r="AQ137" s="9">
        <v>5</v>
      </c>
      <c r="AR137" s="9">
        <v>5</v>
      </c>
      <c r="AS137" s="9">
        <v>5</v>
      </c>
      <c r="AT137" s="9">
        <v>5</v>
      </c>
      <c r="AU137" s="9">
        <v>5</v>
      </c>
      <c r="AV137" s="9">
        <v>5</v>
      </c>
      <c r="AW137" s="9">
        <v>5</v>
      </c>
      <c r="AX137" s="9">
        <v>14</v>
      </c>
      <c r="AY137" s="9">
        <v>29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</row>
    <row r="138" spans="1:153" ht="15" x14ac:dyDescent="0.25">
      <c r="A138" s="1">
        <v>181796</v>
      </c>
      <c r="B138" s="16">
        <v>1.8787675974202601E-4</v>
      </c>
      <c r="C138" s="16">
        <v>1.2988168990115182E-4</v>
      </c>
      <c r="D138" s="16">
        <v>1.0061110234879031E-4</v>
      </c>
      <c r="E138" s="16">
        <v>6.1817516690182252E-5</v>
      </c>
      <c r="F138" s="16">
        <v>5.927506842208077E-5</v>
      </c>
      <c r="G138" s="16">
        <v>1.6666698786760745E-4</v>
      </c>
      <c r="H138" s="16">
        <v>2.0181968562227686E-4</v>
      </c>
      <c r="I138" s="16">
        <v>1.8007589193729057E-4</v>
      </c>
      <c r="J138" s="16">
        <v>1.6796101981981644E-4</v>
      </c>
      <c r="K138" s="16">
        <v>1.4616431427852538E-4</v>
      </c>
      <c r="L138" s="16">
        <v>1.4893084969606226E-4</v>
      </c>
      <c r="M138" s="16">
        <v>1.4509392562758592E-4</v>
      </c>
      <c r="N138" s="16">
        <v>1.474070121557981E-4</v>
      </c>
      <c r="O138" s="16">
        <v>1.4503697378309393E-4</v>
      </c>
      <c r="P138" s="16">
        <v>1.3727411343390775E-4</v>
      </c>
      <c r="Q138" s="16">
        <v>1.4843365205322129E-4</v>
      </c>
      <c r="R138" s="16">
        <v>1.4548553228520411E-4</v>
      </c>
      <c r="S138" s="16">
        <v>1.6919727269918718E-4</v>
      </c>
      <c r="T138" s="16">
        <v>2.220680352940116E-4</v>
      </c>
      <c r="U138" s="16">
        <v>2.5628672369540909E-4</v>
      </c>
      <c r="V138" s="16">
        <v>2.70927876987361E-4</v>
      </c>
      <c r="W138" s="16">
        <v>2.8271326173212282E-4</v>
      </c>
      <c r="X138" s="16">
        <v>2.436662484719888E-4</v>
      </c>
      <c r="Y138" s="16">
        <v>1.8137969932310635E-4</v>
      </c>
      <c r="Z138" s="8"/>
      <c r="AA138" s="1">
        <v>181796</v>
      </c>
      <c r="AB138" s="9">
        <v>153</v>
      </c>
      <c r="AC138" s="9">
        <v>275</v>
      </c>
      <c r="AD138" s="9">
        <v>215</v>
      </c>
      <c r="AE138" s="9">
        <v>155</v>
      </c>
      <c r="AF138" s="9">
        <v>95</v>
      </c>
      <c r="AG138" s="9">
        <v>55</v>
      </c>
      <c r="AH138" s="9">
        <v>47</v>
      </c>
      <c r="AI138" s="9">
        <v>49</v>
      </c>
      <c r="AJ138" s="9">
        <v>25</v>
      </c>
      <c r="AK138" s="9">
        <v>25</v>
      </c>
      <c r="AL138" s="9">
        <v>24</v>
      </c>
      <c r="AM138" s="9">
        <v>27</v>
      </c>
      <c r="AN138" s="9">
        <v>30</v>
      </c>
      <c r="AO138" s="9">
        <v>27</v>
      </c>
      <c r="AP138" s="9">
        <v>27</v>
      </c>
      <c r="AQ138" s="9">
        <v>27</v>
      </c>
      <c r="AR138" s="9">
        <v>27</v>
      </c>
      <c r="AS138" s="9">
        <v>25</v>
      </c>
      <c r="AT138" s="9">
        <v>25</v>
      </c>
      <c r="AU138" s="9">
        <v>27</v>
      </c>
      <c r="AV138" s="9">
        <v>29</v>
      </c>
      <c r="AW138" s="9">
        <v>28</v>
      </c>
      <c r="AX138" s="9">
        <v>31</v>
      </c>
      <c r="AY138" s="9">
        <v>44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</row>
    <row r="139" spans="1:153" ht="15" x14ac:dyDescent="0.25">
      <c r="A139" s="1">
        <v>181967</v>
      </c>
      <c r="B139" s="16">
        <v>1.852610432133444E-5</v>
      </c>
      <c r="C139" s="16">
        <v>3.5600685517145712E-5</v>
      </c>
      <c r="D139" s="16">
        <v>4.7894976413525573E-5</v>
      </c>
      <c r="E139" s="16">
        <v>7.9955829520580023E-5</v>
      </c>
      <c r="F139" s="16">
        <v>0</v>
      </c>
      <c r="G139" s="16">
        <v>4.3444755308807651E-5</v>
      </c>
      <c r="H139" s="16">
        <v>4.0800788656960636E-5</v>
      </c>
      <c r="I139" s="16">
        <v>2.866559518105055E-5</v>
      </c>
      <c r="J139" s="16">
        <v>5.816087509106155E-5</v>
      </c>
      <c r="K139" s="16">
        <v>8.3108673673703808E-5</v>
      </c>
      <c r="L139" s="16">
        <v>9.7150938690894806E-5</v>
      </c>
      <c r="M139" s="16">
        <v>1.1684205730449056E-4</v>
      </c>
      <c r="N139" s="16">
        <v>1.2845201341215283E-4</v>
      </c>
      <c r="O139" s="16">
        <v>1.0708478706923781E-4</v>
      </c>
      <c r="P139" s="16">
        <v>1.091006390134047E-4</v>
      </c>
      <c r="Q139" s="16">
        <v>1.3114742424032155E-4</v>
      </c>
      <c r="R139" s="16">
        <v>9.7645123684964551E-5</v>
      </c>
      <c r="S139" s="16">
        <v>7.6790878347011567E-5</v>
      </c>
      <c r="T139" s="16">
        <v>8.2027197642691566E-5</v>
      </c>
      <c r="U139" s="16">
        <v>8.6841332321660131E-5</v>
      </c>
      <c r="V139" s="16">
        <v>8.5822204827000649E-5</v>
      </c>
      <c r="W139" s="16">
        <v>1.1717004607393917E-4</v>
      </c>
      <c r="X139" s="16">
        <v>7.9762383173990353E-5</v>
      </c>
      <c r="Y139" s="16">
        <v>5.4512355951065886E-5</v>
      </c>
      <c r="Z139" s="8"/>
      <c r="AA139" s="1">
        <v>181967</v>
      </c>
      <c r="AB139" s="9">
        <v>119</v>
      </c>
      <c r="AC139" s="9">
        <v>119</v>
      </c>
      <c r="AD139" s="9">
        <v>119</v>
      </c>
      <c r="AE139" s="9">
        <v>142</v>
      </c>
      <c r="AF139" s="9">
        <v>82</v>
      </c>
      <c r="AG139" s="9">
        <v>42</v>
      </c>
      <c r="AH139" s="9">
        <v>34</v>
      </c>
      <c r="AI139" s="9">
        <v>36</v>
      </c>
      <c r="AJ139" s="9">
        <v>22</v>
      </c>
      <c r="AK139" s="9">
        <v>25</v>
      </c>
      <c r="AL139" s="9">
        <v>30</v>
      </c>
      <c r="AM139" s="9">
        <v>23</v>
      </c>
      <c r="AN139" s="9">
        <v>29</v>
      </c>
      <c r="AO139" s="9">
        <v>30</v>
      </c>
      <c r="AP139" s="9">
        <v>30</v>
      </c>
      <c r="AQ139" s="9">
        <v>23</v>
      </c>
      <c r="AR139" s="9">
        <v>21</v>
      </c>
      <c r="AS139" s="9">
        <v>27</v>
      </c>
      <c r="AT139" s="9">
        <v>30</v>
      </c>
      <c r="AU139" s="9">
        <v>22</v>
      </c>
      <c r="AV139" s="9">
        <v>30</v>
      </c>
      <c r="AW139" s="9">
        <v>23</v>
      </c>
      <c r="AX139" s="9">
        <v>30</v>
      </c>
      <c r="AY139" s="9">
        <v>42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</row>
    <row r="140" spans="1:153" ht="15" x14ac:dyDescent="0.25">
      <c r="A140" s="1">
        <v>183132</v>
      </c>
      <c r="B140" s="16">
        <v>8.2536323281185038E-4</v>
      </c>
      <c r="C140" s="16">
        <v>8.3780912045954752E-4</v>
      </c>
      <c r="D140" s="16">
        <v>9.9697490227154337E-4</v>
      </c>
      <c r="E140" s="16">
        <v>6.7934888144805753E-4</v>
      </c>
      <c r="F140" s="16">
        <v>6.5059923467751047E-4</v>
      </c>
      <c r="G140" s="16">
        <v>6.300770573475766E-4</v>
      </c>
      <c r="H140" s="16">
        <v>1.0594875783436211E-3</v>
      </c>
      <c r="I140" s="16">
        <v>8.1311314699782512E-4</v>
      </c>
      <c r="J140" s="16">
        <v>6.0723970367171538E-4</v>
      </c>
      <c r="K140" s="16">
        <v>4.573833001257719E-4</v>
      </c>
      <c r="L140" s="16">
        <v>4.4693364167967868E-4</v>
      </c>
      <c r="M140" s="16">
        <v>3.9474247769579618E-4</v>
      </c>
      <c r="N140" s="16">
        <v>3.7674892894908274E-4</v>
      </c>
      <c r="O140" s="16">
        <v>3.276111411522835E-4</v>
      </c>
      <c r="P140" s="16">
        <v>3.6261637920093645E-4</v>
      </c>
      <c r="Q140" s="16">
        <v>3.7946297768100929E-4</v>
      </c>
      <c r="R140" s="16">
        <v>4.6073877911018569E-4</v>
      </c>
      <c r="S140" s="16">
        <v>5.7620402923837743E-4</v>
      </c>
      <c r="T140" s="16">
        <v>6.7758468994207359E-4</v>
      </c>
      <c r="U140" s="16">
        <v>7.9897501510957977E-4</v>
      </c>
      <c r="V140" s="16">
        <v>8.8723824471647499E-4</v>
      </c>
      <c r="W140" s="16">
        <v>1.0046432396649825E-3</v>
      </c>
      <c r="X140" s="16">
        <v>9.6776873182348737E-4</v>
      </c>
      <c r="Y140" s="16">
        <v>9.0232201727426036E-4</v>
      </c>
      <c r="Z140" s="8"/>
      <c r="AA140" s="1">
        <v>183132</v>
      </c>
      <c r="AB140" s="9">
        <v>164</v>
      </c>
      <c r="AC140" s="9">
        <v>282</v>
      </c>
      <c r="AD140" s="9">
        <v>222</v>
      </c>
      <c r="AE140" s="9">
        <v>162</v>
      </c>
      <c r="AF140" s="9">
        <v>102</v>
      </c>
      <c r="AG140" s="9">
        <v>42</v>
      </c>
      <c r="AH140" s="9">
        <v>32</v>
      </c>
      <c r="AI140" s="9">
        <v>36</v>
      </c>
      <c r="AJ140" s="9">
        <v>15</v>
      </c>
      <c r="AK140" s="9">
        <v>15</v>
      </c>
      <c r="AL140" s="9">
        <v>15</v>
      </c>
      <c r="AM140" s="9">
        <v>11</v>
      </c>
      <c r="AN140" s="9">
        <v>14</v>
      </c>
      <c r="AO140" s="9">
        <v>11</v>
      </c>
      <c r="AP140" s="9">
        <v>14</v>
      </c>
      <c r="AQ140" s="9">
        <v>13</v>
      </c>
      <c r="AR140" s="9">
        <v>11</v>
      </c>
      <c r="AS140" s="9">
        <v>14</v>
      </c>
      <c r="AT140" s="9">
        <v>12</v>
      </c>
      <c r="AU140" s="9">
        <v>12</v>
      </c>
      <c r="AV140" s="9">
        <v>17</v>
      </c>
      <c r="AW140" s="9">
        <v>11</v>
      </c>
      <c r="AX140" s="9">
        <v>15</v>
      </c>
      <c r="AY140" s="9">
        <v>42</v>
      </c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</row>
    <row r="141" spans="1:153" ht="15" x14ac:dyDescent="0.25">
      <c r="A141" s="1">
        <v>183972</v>
      </c>
      <c r="B141" s="16">
        <v>6.3738593917248652E-5</v>
      </c>
      <c r="C141" s="16">
        <v>5.5841815454510851E-5</v>
      </c>
      <c r="D141" s="16">
        <v>4.7144920826507284E-5</v>
      </c>
      <c r="E141" s="16">
        <v>6.5358974404097645E-5</v>
      </c>
      <c r="F141" s="16">
        <v>4.8191435342547445E-5</v>
      </c>
      <c r="G141" s="16">
        <v>5.4202783282060361E-5</v>
      </c>
      <c r="H141" s="16">
        <v>6.3856418625027743E-5</v>
      </c>
      <c r="I141" s="16">
        <v>7.0812890809456784E-5</v>
      </c>
      <c r="J141" s="16">
        <v>5.7602360030398122E-5</v>
      </c>
      <c r="K141" s="16">
        <v>5.0914054991213515E-5</v>
      </c>
      <c r="L141" s="16">
        <v>5.1828218132950971E-5</v>
      </c>
      <c r="M141" s="16">
        <v>4.7788105792414099E-5</v>
      </c>
      <c r="N141" s="16">
        <v>4.9155112959168819E-5</v>
      </c>
      <c r="O141" s="16">
        <v>4.737222307462219E-5</v>
      </c>
      <c r="P141" s="16">
        <v>4.6041959833584983E-5</v>
      </c>
      <c r="Q141" s="16">
        <v>5.2273055641908249E-5</v>
      </c>
      <c r="R141" s="16">
        <v>5.2662269140550549E-5</v>
      </c>
      <c r="S141" s="16">
        <v>5.8935603825221876E-5</v>
      </c>
      <c r="T141" s="16">
        <v>7.1642112339679486E-5</v>
      </c>
      <c r="U141" s="16">
        <v>8.3515224999198691E-5</v>
      </c>
      <c r="V141" s="16">
        <v>8.7116813322316177E-5</v>
      </c>
      <c r="W141" s="16">
        <v>8.5055702871482701E-5</v>
      </c>
      <c r="X141" s="16">
        <v>7.9883993488915491E-5</v>
      </c>
      <c r="Y141" s="16">
        <v>6.7829704260620433E-5</v>
      </c>
      <c r="Z141" s="8"/>
      <c r="AA141" s="1">
        <v>183972</v>
      </c>
      <c r="AB141" s="9">
        <v>336</v>
      </c>
      <c r="AC141" s="9">
        <v>276</v>
      </c>
      <c r="AD141" s="9">
        <v>216</v>
      </c>
      <c r="AE141" s="9">
        <v>156</v>
      </c>
      <c r="AF141" s="9">
        <v>96</v>
      </c>
      <c r="AG141" s="9">
        <v>66</v>
      </c>
      <c r="AH141" s="9">
        <v>52</v>
      </c>
      <c r="AI141" s="9">
        <v>60</v>
      </c>
      <c r="AJ141" s="9">
        <v>22</v>
      </c>
      <c r="AK141" s="9">
        <v>22</v>
      </c>
      <c r="AL141" s="9">
        <v>22</v>
      </c>
      <c r="AM141" s="9">
        <v>22</v>
      </c>
      <c r="AN141" s="9">
        <v>20</v>
      </c>
      <c r="AO141" s="9">
        <v>24</v>
      </c>
      <c r="AP141" s="9">
        <v>20</v>
      </c>
      <c r="AQ141" s="9">
        <v>20</v>
      </c>
      <c r="AR141" s="9">
        <v>23</v>
      </c>
      <c r="AS141" s="9">
        <v>22</v>
      </c>
      <c r="AT141" s="9">
        <v>34</v>
      </c>
      <c r="AU141" s="9">
        <v>32</v>
      </c>
      <c r="AV141" s="9">
        <v>22</v>
      </c>
      <c r="AW141" s="9">
        <v>33</v>
      </c>
      <c r="AX141" s="9">
        <v>44</v>
      </c>
      <c r="AY141" s="9">
        <v>164</v>
      </c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</row>
    <row r="142" spans="1:153" ht="15" x14ac:dyDescent="0.25">
      <c r="A142" s="1">
        <v>184137</v>
      </c>
      <c r="B142" s="16">
        <v>2.2288838728446556E-4</v>
      </c>
      <c r="C142" s="16">
        <v>3.0285926219592409E-4</v>
      </c>
      <c r="D142" s="16">
        <v>3.5234669359944504E-4</v>
      </c>
      <c r="E142" s="16">
        <v>2.6148739174885517E-4</v>
      </c>
      <c r="F142" s="16">
        <v>1.999371109272607E-4</v>
      </c>
      <c r="G142" s="16">
        <v>1.2102425692308131E-4</v>
      </c>
      <c r="H142" s="16">
        <v>7.2343985566019023E-5</v>
      </c>
      <c r="I142" s="16">
        <v>3.4162870101165206E-5</v>
      </c>
      <c r="J142" s="16">
        <v>3.7702142686268467E-5</v>
      </c>
      <c r="K142" s="16">
        <v>4.6922312500942145E-5</v>
      </c>
      <c r="L142" s="16">
        <v>6.2984440771627766E-5</v>
      </c>
      <c r="M142" s="16">
        <v>6.5911746980675638E-5</v>
      </c>
      <c r="N142" s="16">
        <v>7.2304467196365854E-5</v>
      </c>
      <c r="O142" s="16">
        <v>7.2559522439671502E-5</v>
      </c>
      <c r="P142" s="16">
        <v>6.6926765525674172E-5</v>
      </c>
      <c r="Q142" s="16">
        <v>7.013492221277601E-5</v>
      </c>
      <c r="R142" s="16">
        <v>6.6513832429781428E-5</v>
      </c>
      <c r="S142" s="16">
        <v>7.2013937008902601E-5</v>
      </c>
      <c r="T142" s="16">
        <v>1.1711007071037005E-4</v>
      </c>
      <c r="U142" s="16">
        <v>1.5718783308499892E-4</v>
      </c>
      <c r="V142" s="16">
        <v>1.7117982546664885E-4</v>
      </c>
      <c r="W142" s="16">
        <v>1.6997658132637261E-4</v>
      </c>
      <c r="X142" s="16">
        <v>2.0681113733503155E-4</v>
      </c>
      <c r="Y142" s="16">
        <v>1.9806262582494201E-4</v>
      </c>
      <c r="Z142" s="8"/>
      <c r="AA142" s="1">
        <v>184137</v>
      </c>
      <c r="AB142" s="9">
        <v>154</v>
      </c>
      <c r="AC142" s="9">
        <v>154</v>
      </c>
      <c r="AD142" s="9">
        <v>198</v>
      </c>
      <c r="AE142" s="9">
        <v>138</v>
      </c>
      <c r="AF142" s="9">
        <v>78</v>
      </c>
      <c r="AG142" s="9">
        <v>72</v>
      </c>
      <c r="AH142" s="9">
        <v>57</v>
      </c>
      <c r="AI142" s="9">
        <v>51</v>
      </c>
      <c r="AJ142" s="9">
        <v>33</v>
      </c>
      <c r="AK142" s="9">
        <v>33</v>
      </c>
      <c r="AL142" s="9">
        <v>33</v>
      </c>
      <c r="AM142" s="9">
        <v>29</v>
      </c>
      <c r="AN142" s="9">
        <v>32</v>
      </c>
      <c r="AO142" s="9">
        <v>29</v>
      </c>
      <c r="AP142" s="9">
        <v>47</v>
      </c>
      <c r="AQ142" s="9">
        <v>49</v>
      </c>
      <c r="AR142" s="9">
        <v>31</v>
      </c>
      <c r="AS142" s="9">
        <v>29</v>
      </c>
      <c r="AT142" s="9">
        <v>31</v>
      </c>
      <c r="AU142" s="9">
        <v>46</v>
      </c>
      <c r="AV142" s="9">
        <v>46</v>
      </c>
      <c r="AW142" s="9">
        <v>50</v>
      </c>
      <c r="AX142" s="9">
        <v>53</v>
      </c>
      <c r="AY142" s="9">
        <v>75</v>
      </c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</row>
    <row r="143" spans="1:153" ht="15" x14ac:dyDescent="0.25">
      <c r="A143" s="1">
        <v>186365</v>
      </c>
      <c r="B143" s="16">
        <v>8.7325675463036484E-6</v>
      </c>
      <c r="C143" s="16">
        <v>1.2382923113503253E-5</v>
      </c>
      <c r="D143" s="16">
        <v>1.3634781911766518E-6</v>
      </c>
      <c r="E143" s="16">
        <v>2.8325910504054185E-6</v>
      </c>
      <c r="F143" s="16">
        <v>0</v>
      </c>
      <c r="G143" s="16">
        <v>2.3145306793925706E-6</v>
      </c>
      <c r="H143" s="16">
        <v>9.8437400939919966E-6</v>
      </c>
      <c r="I143" s="16">
        <v>1.3906503710885257E-5</v>
      </c>
      <c r="J143" s="16">
        <v>3.9420043123766594E-5</v>
      </c>
      <c r="K143" s="16">
        <v>2.7866181577102692E-5</v>
      </c>
      <c r="L143" s="16">
        <v>3.290287154713955E-5</v>
      </c>
      <c r="M143" s="16">
        <v>3.5525517480297162E-5</v>
      </c>
      <c r="N143" s="16">
        <v>4.271949654984218E-5</v>
      </c>
      <c r="O143" s="16">
        <v>4.1699340690429097E-5</v>
      </c>
      <c r="P143" s="16">
        <v>4.0692659051935153E-5</v>
      </c>
      <c r="Q143" s="16">
        <v>4.4698210866587115E-5</v>
      </c>
      <c r="R143" s="16">
        <v>4.0471248790717011E-5</v>
      </c>
      <c r="S143" s="16">
        <v>2.6936240866063705E-5</v>
      </c>
      <c r="T143" s="16">
        <v>1.5321828999063814E-5</v>
      </c>
      <c r="U143" s="16">
        <v>1.6499856895771874E-5</v>
      </c>
      <c r="V143" s="16">
        <v>1.4797142646748306E-5</v>
      </c>
      <c r="W143" s="16">
        <v>1.6414326098688741E-5</v>
      </c>
      <c r="X143" s="16">
        <v>1.5902269649653061E-5</v>
      </c>
      <c r="Y143" s="16">
        <v>2.7276568692829225E-5</v>
      </c>
      <c r="Z143" s="8"/>
      <c r="AA143" s="1">
        <v>186365</v>
      </c>
      <c r="AB143" s="9">
        <v>159</v>
      </c>
      <c r="AC143" s="9">
        <v>159</v>
      </c>
      <c r="AD143" s="9">
        <v>208</v>
      </c>
      <c r="AE143" s="9">
        <v>148</v>
      </c>
      <c r="AF143" s="9">
        <v>88</v>
      </c>
      <c r="AG143" s="9">
        <v>66</v>
      </c>
      <c r="AH143" s="9">
        <v>67</v>
      </c>
      <c r="AI143" s="9">
        <v>29</v>
      </c>
      <c r="AJ143" s="9">
        <v>6</v>
      </c>
      <c r="AK143" s="9">
        <v>6</v>
      </c>
      <c r="AL143" s="9">
        <v>6</v>
      </c>
      <c r="AM143" s="9">
        <v>6</v>
      </c>
      <c r="AN143" s="9">
        <v>6</v>
      </c>
      <c r="AO143" s="9">
        <v>6</v>
      </c>
      <c r="AP143" s="9">
        <v>6</v>
      </c>
      <c r="AQ143" s="9">
        <v>6</v>
      </c>
      <c r="AR143" s="9">
        <v>6</v>
      </c>
      <c r="AS143" s="9">
        <v>6</v>
      </c>
      <c r="AT143" s="9">
        <v>6</v>
      </c>
      <c r="AU143" s="9">
        <v>6</v>
      </c>
      <c r="AV143" s="9">
        <v>6</v>
      </c>
      <c r="AW143" s="9">
        <v>6</v>
      </c>
      <c r="AX143" s="9">
        <v>29</v>
      </c>
      <c r="AY143" s="9">
        <v>69</v>
      </c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</row>
    <row r="144" spans="1:153" ht="15" x14ac:dyDescent="0.25">
      <c r="A144" s="1">
        <v>194619</v>
      </c>
      <c r="B144" s="16">
        <v>7.2512679490892165E-4</v>
      </c>
      <c r="C144" s="16">
        <v>5.1304053462153095E-4</v>
      </c>
      <c r="D144" s="16">
        <v>5.9889892628288942E-4</v>
      </c>
      <c r="E144" s="16">
        <v>1.6100154603745386E-4</v>
      </c>
      <c r="F144" s="16">
        <v>1.0865787412268892E-4</v>
      </c>
      <c r="G144" s="16">
        <v>3.7854045959707287E-4</v>
      </c>
      <c r="H144" s="16">
        <v>9.808654570461579E-4</v>
      </c>
      <c r="I144" s="16">
        <v>9.0705989089095399E-4</v>
      </c>
      <c r="J144" s="16">
        <v>7.3019541551315893E-4</v>
      </c>
      <c r="K144" s="16">
        <v>6.3189580001473246E-4</v>
      </c>
      <c r="L144" s="16">
        <v>4.5414178282379209E-4</v>
      </c>
      <c r="M144" s="16">
        <v>4.6555648613732354E-4</v>
      </c>
      <c r="N144" s="16">
        <v>3.4648961612715755E-4</v>
      </c>
      <c r="O144" s="16">
        <v>3.9461571927098193E-4</v>
      </c>
      <c r="P144" s="16">
        <v>3.6685211229371879E-4</v>
      </c>
      <c r="Q144" s="16">
        <v>3.9098760486089052E-4</v>
      </c>
      <c r="R144" s="16">
        <v>4.865986256544572E-4</v>
      </c>
      <c r="S144" s="16">
        <v>6.4025064808417506E-4</v>
      </c>
      <c r="T144" s="16">
        <v>6.7603675436760774E-4</v>
      </c>
      <c r="U144" s="16">
        <v>8.1802849996511363E-4</v>
      </c>
      <c r="V144" s="16">
        <v>9.3805003388932218E-4</v>
      </c>
      <c r="W144" s="16">
        <v>1.1238428027181672E-3</v>
      </c>
      <c r="X144" s="16">
        <v>1.1395734875007146E-3</v>
      </c>
      <c r="Y144" s="16">
        <v>8.5990963253695788E-4</v>
      </c>
      <c r="Z144" s="8"/>
      <c r="AA144" s="1">
        <v>194619</v>
      </c>
      <c r="AB144" s="9">
        <v>156</v>
      </c>
      <c r="AC144" s="9">
        <v>156</v>
      </c>
      <c r="AD144" s="9">
        <v>209</v>
      </c>
      <c r="AE144" s="9">
        <v>149</v>
      </c>
      <c r="AF144" s="9">
        <v>89</v>
      </c>
      <c r="AG144" s="9">
        <v>52</v>
      </c>
      <c r="AH144" s="9">
        <v>44</v>
      </c>
      <c r="AI144" s="9">
        <v>31</v>
      </c>
      <c r="AJ144" s="9">
        <v>22</v>
      </c>
      <c r="AK144" s="9">
        <v>22</v>
      </c>
      <c r="AL144" s="9">
        <v>22</v>
      </c>
      <c r="AM144" s="9">
        <v>22</v>
      </c>
      <c r="AN144" s="9">
        <v>22</v>
      </c>
      <c r="AO144" s="9">
        <v>22</v>
      </c>
      <c r="AP144" s="9">
        <v>22</v>
      </c>
      <c r="AQ144" s="9">
        <v>22</v>
      </c>
      <c r="AR144" s="9">
        <v>22</v>
      </c>
      <c r="AS144" s="9">
        <v>22</v>
      </c>
      <c r="AT144" s="9">
        <v>22</v>
      </c>
      <c r="AU144" s="9">
        <v>22</v>
      </c>
      <c r="AV144" s="9">
        <v>22</v>
      </c>
      <c r="AW144" s="9">
        <v>22</v>
      </c>
      <c r="AX144" s="9">
        <v>41</v>
      </c>
      <c r="AY144" s="9">
        <v>51</v>
      </c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</row>
    <row r="145" spans="1:153" ht="15" x14ac:dyDescent="0.25">
      <c r="A145" s="1">
        <v>197800</v>
      </c>
      <c r="B145" s="16">
        <v>7.1604274530501794E-5</v>
      </c>
      <c r="C145" s="16">
        <v>8.4331356066284533E-5</v>
      </c>
      <c r="D145" s="16">
        <v>7.3665657904825827E-5</v>
      </c>
      <c r="E145" s="16">
        <v>3.4541324350932336E-5</v>
      </c>
      <c r="F145" s="16">
        <v>5.9709662539724994E-5</v>
      </c>
      <c r="G145" s="16">
        <v>6.3534956956425376E-5</v>
      </c>
      <c r="H145" s="16">
        <v>7.8520441720250858E-5</v>
      </c>
      <c r="I145" s="16">
        <v>7.9447274941704901E-5</v>
      </c>
      <c r="J145" s="16">
        <v>7.335396925290572E-5</v>
      </c>
      <c r="K145" s="16">
        <v>5.4933991421357558E-5</v>
      </c>
      <c r="L145" s="16">
        <v>6.6865248398262643E-5</v>
      </c>
      <c r="M145" s="16">
        <v>7.042800954460424E-5</v>
      </c>
      <c r="N145" s="16">
        <v>8.2679086419145344E-5</v>
      </c>
      <c r="O145" s="16">
        <v>8.0516834579822012E-5</v>
      </c>
      <c r="P145" s="16">
        <v>7.661411383329405E-5</v>
      </c>
      <c r="Q145" s="16">
        <v>9.6858511857950014E-5</v>
      </c>
      <c r="R145" s="16">
        <v>1.023559339853212E-4</v>
      </c>
      <c r="S145" s="16">
        <v>1.2427728079859046E-4</v>
      </c>
      <c r="T145" s="16">
        <v>1.8221600068055454E-4</v>
      </c>
      <c r="U145" s="16">
        <v>2.0099321079581568E-4</v>
      </c>
      <c r="V145" s="16">
        <v>1.8202169833983906E-4</v>
      </c>
      <c r="W145" s="16">
        <v>1.5416159126058581E-4</v>
      </c>
      <c r="X145" s="16">
        <v>1.3490982661419049E-4</v>
      </c>
      <c r="Y145" s="16">
        <v>1.0114114452084275E-4</v>
      </c>
      <c r="Z145" s="8"/>
      <c r="AA145" s="1">
        <v>197800</v>
      </c>
      <c r="AB145" s="9">
        <v>158</v>
      </c>
      <c r="AC145" s="9">
        <v>158</v>
      </c>
      <c r="AD145" s="9">
        <v>220</v>
      </c>
      <c r="AE145" s="9">
        <v>160</v>
      </c>
      <c r="AF145" s="9">
        <v>100</v>
      </c>
      <c r="AG145" s="9">
        <v>51</v>
      </c>
      <c r="AH145" s="9">
        <v>39</v>
      </c>
      <c r="AI145" s="9">
        <v>40</v>
      </c>
      <c r="AJ145" s="9">
        <v>24</v>
      </c>
      <c r="AK145" s="9">
        <v>24</v>
      </c>
      <c r="AL145" s="9">
        <v>24</v>
      </c>
      <c r="AM145" s="9">
        <v>24</v>
      </c>
      <c r="AN145" s="9">
        <v>24</v>
      </c>
      <c r="AO145" s="9">
        <v>24</v>
      </c>
      <c r="AP145" s="9">
        <v>24</v>
      </c>
      <c r="AQ145" s="9">
        <v>24</v>
      </c>
      <c r="AR145" s="9">
        <v>24</v>
      </c>
      <c r="AS145" s="9">
        <v>24</v>
      </c>
      <c r="AT145" s="9">
        <v>24</v>
      </c>
      <c r="AU145" s="9">
        <v>24</v>
      </c>
      <c r="AV145" s="9">
        <v>24</v>
      </c>
      <c r="AW145" s="9">
        <v>24</v>
      </c>
      <c r="AX145" s="9">
        <v>24</v>
      </c>
      <c r="AY145" s="9">
        <v>40</v>
      </c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</row>
    <row r="146" spans="1:153" ht="15" x14ac:dyDescent="0.25">
      <c r="A146" s="1">
        <v>199073</v>
      </c>
      <c r="B146" s="16">
        <v>5.1000072705197682E-4</v>
      </c>
      <c r="C146" s="16">
        <v>3.6587055200254336E-4</v>
      </c>
      <c r="D146" s="16">
        <v>2.0721121698157914E-4</v>
      </c>
      <c r="E146" s="16">
        <v>3.0094502610355286E-4</v>
      </c>
      <c r="F146" s="16">
        <v>4.2912695565935785E-4</v>
      </c>
      <c r="G146" s="16">
        <v>5.1559602067438983E-4</v>
      </c>
      <c r="H146" s="16">
        <v>6.7179358372316015E-4</v>
      </c>
      <c r="I146" s="16">
        <v>7.893251469857002E-4</v>
      </c>
      <c r="J146" s="16">
        <v>5.481764927551695E-4</v>
      </c>
      <c r="K146" s="16">
        <v>4.1744901444546102E-4</v>
      </c>
      <c r="L146" s="16">
        <v>3.7050017357792933E-4</v>
      </c>
      <c r="M146" s="16">
        <v>3.9861349882756018E-4</v>
      </c>
      <c r="N146" s="16">
        <v>3.0820965370823841E-4</v>
      </c>
      <c r="O146" s="16">
        <v>3.2504289542900004E-4</v>
      </c>
      <c r="P146" s="16">
        <v>3.4527056368957972E-4</v>
      </c>
      <c r="Q146" s="16">
        <v>3.1882535761171759E-4</v>
      </c>
      <c r="R146" s="16">
        <v>3.2978323916822071E-4</v>
      </c>
      <c r="S146" s="16">
        <v>3.4476104550811872E-4</v>
      </c>
      <c r="T146" s="16">
        <v>4.561172826917961E-4</v>
      </c>
      <c r="U146" s="16">
        <v>4.0781974429869637E-4</v>
      </c>
      <c r="V146" s="16">
        <v>4.6317187869913013E-4</v>
      </c>
      <c r="W146" s="16">
        <v>4.9071086717755329E-4</v>
      </c>
      <c r="X146" s="16">
        <v>5.6001271324944641E-4</v>
      </c>
      <c r="Y146" s="16">
        <v>5.5487573622435907E-4</v>
      </c>
      <c r="Z146" s="8"/>
      <c r="AA146" s="1">
        <v>199073</v>
      </c>
      <c r="AB146" s="9">
        <v>184</v>
      </c>
      <c r="AC146" s="9">
        <v>281</v>
      </c>
      <c r="AD146" s="9">
        <v>221</v>
      </c>
      <c r="AE146" s="9">
        <v>161</v>
      </c>
      <c r="AF146" s="9">
        <v>101</v>
      </c>
      <c r="AG146" s="9">
        <v>48</v>
      </c>
      <c r="AH146" s="9">
        <v>50</v>
      </c>
      <c r="AI146" s="9">
        <v>45</v>
      </c>
      <c r="AJ146" s="9">
        <v>27</v>
      </c>
      <c r="AK146" s="9">
        <v>26</v>
      </c>
      <c r="AL146" s="9">
        <v>25</v>
      </c>
      <c r="AM146" s="9">
        <v>24</v>
      </c>
      <c r="AN146" s="9">
        <v>24</v>
      </c>
      <c r="AO146" s="9">
        <v>24</v>
      </c>
      <c r="AP146" s="9">
        <v>24</v>
      </c>
      <c r="AQ146" s="9">
        <v>25</v>
      </c>
      <c r="AR146" s="9">
        <v>25</v>
      </c>
      <c r="AS146" s="9">
        <v>25</v>
      </c>
      <c r="AT146" s="9">
        <v>28</v>
      </c>
      <c r="AU146" s="9">
        <v>23</v>
      </c>
      <c r="AV146" s="9">
        <v>24</v>
      </c>
      <c r="AW146" s="9">
        <v>27</v>
      </c>
      <c r="AX146" s="9">
        <v>25</v>
      </c>
      <c r="AY146" s="9">
        <v>152</v>
      </c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</row>
    <row r="147" spans="1:153" ht="15" x14ac:dyDescent="0.25">
      <c r="A147" s="1">
        <v>199682</v>
      </c>
      <c r="B147" s="16">
        <v>7.8180380050677371E-5</v>
      </c>
      <c r="C147" s="16">
        <v>1.0728323318929506E-4</v>
      </c>
      <c r="D147" s="16">
        <v>8.9712062752084437E-5</v>
      </c>
      <c r="E147" s="16">
        <v>8.0783856668001459E-5</v>
      </c>
      <c r="F147" s="16">
        <v>5.881179531973443E-5</v>
      </c>
      <c r="G147" s="16">
        <v>8.0876519257651799E-5</v>
      </c>
      <c r="H147" s="16">
        <v>9.2455356644581524E-5</v>
      </c>
      <c r="I147" s="16">
        <v>8.7467084853370947E-5</v>
      </c>
      <c r="J147" s="16">
        <v>1.1640748056466021E-4</v>
      </c>
      <c r="K147" s="16">
        <v>1.2968822061973142E-4</v>
      </c>
      <c r="L147" s="16">
        <v>1.5026279613575294E-4</v>
      </c>
      <c r="M147" s="16">
        <v>1.6293135144441201E-4</v>
      </c>
      <c r="N147" s="16">
        <v>1.7076151605014095E-4</v>
      </c>
      <c r="O147" s="16">
        <v>1.8075193981981693E-4</v>
      </c>
      <c r="P147" s="16">
        <v>1.6948280226298292E-4</v>
      </c>
      <c r="Q147" s="16">
        <v>1.8245234403300149E-4</v>
      </c>
      <c r="R147" s="16">
        <v>1.6644307173591984E-4</v>
      </c>
      <c r="S147" s="16">
        <v>1.6549566068482921E-4</v>
      </c>
      <c r="T147" s="16">
        <v>2.2397224763680959E-4</v>
      </c>
      <c r="U147" s="16">
        <v>2.5763997048578889E-4</v>
      </c>
      <c r="V147" s="16">
        <v>2.363861812839911E-4</v>
      </c>
      <c r="W147" s="16">
        <v>1.9161603914766116E-4</v>
      </c>
      <c r="X147" s="16">
        <v>1.6855126137915014E-4</v>
      </c>
      <c r="Y147" s="16">
        <v>1.1645300558369674E-4</v>
      </c>
      <c r="Z147" s="8"/>
      <c r="AA147" s="1">
        <v>199682</v>
      </c>
      <c r="AB147" s="9">
        <v>169</v>
      </c>
      <c r="AC147" s="9">
        <v>169</v>
      </c>
      <c r="AD147" s="9">
        <v>206</v>
      </c>
      <c r="AE147" s="9">
        <v>146</v>
      </c>
      <c r="AF147" s="9">
        <v>86</v>
      </c>
      <c r="AG147" s="9">
        <v>42</v>
      </c>
      <c r="AH147" s="9">
        <v>37</v>
      </c>
      <c r="AI147" s="9">
        <v>16</v>
      </c>
      <c r="AJ147" s="9">
        <v>16</v>
      </c>
      <c r="AK147" s="9">
        <v>14</v>
      </c>
      <c r="AL147" s="9">
        <v>14</v>
      </c>
      <c r="AM147" s="9">
        <v>14</v>
      </c>
      <c r="AN147" s="9">
        <v>14</v>
      </c>
      <c r="AO147" s="9">
        <v>14</v>
      </c>
      <c r="AP147" s="9">
        <v>14</v>
      </c>
      <c r="AQ147" s="9">
        <v>14</v>
      </c>
      <c r="AR147" s="9">
        <v>14</v>
      </c>
      <c r="AS147" s="9">
        <v>14</v>
      </c>
      <c r="AT147" s="9">
        <v>14</v>
      </c>
      <c r="AU147" s="9">
        <v>14</v>
      </c>
      <c r="AV147" s="9">
        <v>14</v>
      </c>
      <c r="AW147" s="9">
        <v>14</v>
      </c>
      <c r="AX147" s="9">
        <v>30</v>
      </c>
      <c r="AY147" s="9">
        <v>39</v>
      </c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</row>
    <row r="148" spans="1:153" ht="15" x14ac:dyDescent="0.25">
      <c r="A148" s="1">
        <v>203157</v>
      </c>
      <c r="B148" s="16">
        <v>3.2378562470098283E-4</v>
      </c>
      <c r="C148" s="16">
        <v>3.9553155590194239E-4</v>
      </c>
      <c r="D148" s="16">
        <v>3.7276158599671778E-4</v>
      </c>
      <c r="E148" s="16">
        <v>3.4505454254151076E-4</v>
      </c>
      <c r="F148" s="16">
        <v>3.1318160631732512E-4</v>
      </c>
      <c r="G148" s="16">
        <v>3.5423398970831093E-4</v>
      </c>
      <c r="H148" s="16">
        <v>4.4619823671482111E-4</v>
      </c>
      <c r="I148" s="16">
        <v>3.5098930705537864E-4</v>
      </c>
      <c r="J148" s="16">
        <v>2.7099194388580306E-4</v>
      </c>
      <c r="K148" s="16">
        <v>2.2976760207253869E-4</v>
      </c>
      <c r="L148" s="16">
        <v>1.9677181531790189E-4</v>
      </c>
      <c r="M148" s="16">
        <v>1.8549749788526794E-4</v>
      </c>
      <c r="N148" s="16">
        <v>1.7123931381428194E-4</v>
      </c>
      <c r="O148" s="16">
        <v>1.7409678821861312E-4</v>
      </c>
      <c r="P148" s="16">
        <v>1.8083955819014867E-4</v>
      </c>
      <c r="Q148" s="16">
        <v>1.9639731635215331E-4</v>
      </c>
      <c r="R148" s="16">
        <v>2.0759326392292947E-4</v>
      </c>
      <c r="S148" s="16">
        <v>2.4179947579712612E-4</v>
      </c>
      <c r="T148" s="16">
        <v>3.0809839695675981E-4</v>
      </c>
      <c r="U148" s="16">
        <v>3.487681295638507E-4</v>
      </c>
      <c r="V148" s="16">
        <v>3.9856463822286693E-4</v>
      </c>
      <c r="W148" s="16">
        <v>4.1980405680432786E-4</v>
      </c>
      <c r="X148" s="16">
        <v>4.8205043566432209E-4</v>
      </c>
      <c r="Y148" s="16">
        <v>4.1750419060481093E-4</v>
      </c>
      <c r="Z148" s="8"/>
      <c r="AA148" s="1">
        <v>203157</v>
      </c>
      <c r="AB148" s="9">
        <v>170</v>
      </c>
      <c r="AC148" s="9">
        <v>170</v>
      </c>
      <c r="AD148" s="9">
        <v>207</v>
      </c>
      <c r="AE148" s="9">
        <v>147</v>
      </c>
      <c r="AF148" s="9">
        <v>87</v>
      </c>
      <c r="AG148" s="9">
        <v>61</v>
      </c>
      <c r="AH148" s="9">
        <v>47</v>
      </c>
      <c r="AI148" s="9">
        <v>19</v>
      </c>
      <c r="AJ148" s="9">
        <v>18</v>
      </c>
      <c r="AK148" s="9">
        <v>18</v>
      </c>
      <c r="AL148" s="9">
        <v>17</v>
      </c>
      <c r="AM148" s="9">
        <v>20</v>
      </c>
      <c r="AN148" s="9">
        <v>17</v>
      </c>
      <c r="AO148" s="9">
        <v>20</v>
      </c>
      <c r="AP148" s="9">
        <v>17</v>
      </c>
      <c r="AQ148" s="9">
        <v>16</v>
      </c>
      <c r="AR148" s="9">
        <v>18</v>
      </c>
      <c r="AS148" s="9">
        <v>17</v>
      </c>
      <c r="AT148" s="9">
        <v>17</v>
      </c>
      <c r="AU148" s="9">
        <v>16</v>
      </c>
      <c r="AV148" s="9">
        <v>16</v>
      </c>
      <c r="AW148" s="9">
        <v>16</v>
      </c>
      <c r="AX148" s="9">
        <v>41</v>
      </c>
      <c r="AY148" s="9">
        <v>51</v>
      </c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</row>
    <row r="149" spans="1:153" ht="15" x14ac:dyDescent="0.25">
      <c r="A149" s="1">
        <v>203512</v>
      </c>
      <c r="B149" s="16">
        <v>5.6481135573636992E-3</v>
      </c>
      <c r="C149" s="16">
        <v>6.4703065799523044E-3</v>
      </c>
      <c r="D149" s="16">
        <v>5.126377083146825E-3</v>
      </c>
      <c r="E149" s="16">
        <v>5.5777812642423289E-3</v>
      </c>
      <c r="F149" s="16">
        <v>4.1779127401481795E-3</v>
      </c>
      <c r="G149" s="16">
        <v>5.0815447963427325E-3</v>
      </c>
      <c r="H149" s="16">
        <v>3.8390208263291655E-3</v>
      </c>
      <c r="I149" s="16">
        <v>3.9122885143474569E-3</v>
      </c>
      <c r="J149" s="16">
        <v>4.6704234588548828E-3</v>
      </c>
      <c r="K149" s="16">
        <v>4.7269822263525003E-3</v>
      </c>
      <c r="L149" s="16">
        <v>4.7130689961679484E-3</v>
      </c>
      <c r="M149" s="16">
        <v>4.8171973140494007E-3</v>
      </c>
      <c r="N149" s="16">
        <v>4.935380942142892E-3</v>
      </c>
      <c r="O149" s="16">
        <v>4.8204562802000436E-3</v>
      </c>
      <c r="P149" s="16">
        <v>4.6830066607950012E-3</v>
      </c>
      <c r="Q149" s="16">
        <v>4.6907505804064126E-3</v>
      </c>
      <c r="R149" s="16">
        <v>4.8005667282236143E-3</v>
      </c>
      <c r="S149" s="16">
        <v>4.5467848256307494E-3</v>
      </c>
      <c r="T149" s="16">
        <v>4.2470358348463133E-3</v>
      </c>
      <c r="U149" s="16">
        <v>4.0272738292425952E-3</v>
      </c>
      <c r="V149" s="16">
        <v>4.0860950077664E-3</v>
      </c>
      <c r="W149" s="16">
        <v>4.2730045373100449E-3</v>
      </c>
      <c r="X149" s="16">
        <v>4.3399395519947434E-3</v>
      </c>
      <c r="Y149" s="16">
        <v>5.4942131398203857E-3</v>
      </c>
      <c r="Z149" s="8"/>
      <c r="AA149" s="1">
        <v>203512</v>
      </c>
      <c r="AB149" s="9">
        <v>29</v>
      </c>
      <c r="AC149" s="9">
        <v>55</v>
      </c>
      <c r="AD149" s="9">
        <v>55</v>
      </c>
      <c r="AE149" s="9">
        <v>55</v>
      </c>
      <c r="AF149" s="9">
        <v>94</v>
      </c>
      <c r="AG149" s="9">
        <v>34</v>
      </c>
      <c r="AH149" s="9">
        <v>16</v>
      </c>
      <c r="AI149" s="9">
        <v>9</v>
      </c>
      <c r="AJ149" s="9">
        <v>7</v>
      </c>
      <c r="AK149" s="9">
        <v>3</v>
      </c>
      <c r="AL149" s="9">
        <v>3</v>
      </c>
      <c r="AM149" s="9">
        <v>3</v>
      </c>
      <c r="AN149" s="9">
        <v>3</v>
      </c>
      <c r="AO149" s="9">
        <v>3</v>
      </c>
      <c r="AP149" s="9">
        <v>3</v>
      </c>
      <c r="AQ149" s="9">
        <v>3</v>
      </c>
      <c r="AR149" s="9">
        <v>3</v>
      </c>
      <c r="AS149" s="9">
        <v>3</v>
      </c>
      <c r="AT149" s="9">
        <v>3</v>
      </c>
      <c r="AU149" s="9">
        <v>3</v>
      </c>
      <c r="AV149" s="9">
        <v>3</v>
      </c>
      <c r="AW149" s="9">
        <v>3</v>
      </c>
      <c r="AX149" s="9">
        <v>3</v>
      </c>
      <c r="AY149" s="9">
        <v>16</v>
      </c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</row>
    <row r="150" spans="1:153" ht="15" x14ac:dyDescent="0.25">
      <c r="A150" s="1">
        <v>207696</v>
      </c>
      <c r="B150" s="16">
        <v>2.4484699648248576E-3</v>
      </c>
      <c r="C150" s="16">
        <v>3.4321964763980562E-3</v>
      </c>
      <c r="D150" s="16">
        <v>2.8754085520983578E-3</v>
      </c>
      <c r="E150" s="16">
        <v>2.5903167400959555E-3</v>
      </c>
      <c r="F150" s="16">
        <v>2.2784016801100132E-3</v>
      </c>
      <c r="G150" s="16">
        <v>3.1271676509128533E-3</v>
      </c>
      <c r="H150" s="16">
        <v>3.5359232652132709E-3</v>
      </c>
      <c r="I150" s="16">
        <v>2.576352781262726E-3</v>
      </c>
      <c r="J150" s="16">
        <v>2.0858476105109435E-3</v>
      </c>
      <c r="K150" s="16">
        <v>1.8306698553842043E-3</v>
      </c>
      <c r="L150" s="16">
        <v>1.5476280363875415E-3</v>
      </c>
      <c r="M150" s="16">
        <v>1.445226965222634E-3</v>
      </c>
      <c r="N150" s="16">
        <v>1.340805935443343E-3</v>
      </c>
      <c r="O150" s="16">
        <v>1.391787509860451E-3</v>
      </c>
      <c r="P150" s="16">
        <v>1.4590769595726201E-3</v>
      </c>
      <c r="Q150" s="16">
        <v>1.5582145123295807E-3</v>
      </c>
      <c r="R150" s="16">
        <v>1.6453277160492199E-3</v>
      </c>
      <c r="S150" s="16">
        <v>1.7834828950681247E-3</v>
      </c>
      <c r="T150" s="16">
        <v>2.1719670019388249E-3</v>
      </c>
      <c r="U150" s="16">
        <v>2.5484974340002453E-3</v>
      </c>
      <c r="V150" s="16">
        <v>2.88434120156407E-3</v>
      </c>
      <c r="W150" s="16">
        <v>3.096511946538268E-3</v>
      </c>
      <c r="X150" s="16">
        <v>3.4402608236111442E-3</v>
      </c>
      <c r="Y150" s="16">
        <v>3.1075003324817596E-3</v>
      </c>
      <c r="Z150" s="8"/>
      <c r="AA150" s="1">
        <v>207696</v>
      </c>
      <c r="AB150" s="9">
        <v>167</v>
      </c>
      <c r="AC150" s="9">
        <v>167</v>
      </c>
      <c r="AD150" s="9">
        <v>208</v>
      </c>
      <c r="AE150" s="9">
        <v>148</v>
      </c>
      <c r="AF150" s="9">
        <v>88</v>
      </c>
      <c r="AG150" s="9">
        <v>60</v>
      </c>
      <c r="AH150" s="9">
        <v>39</v>
      </c>
      <c r="AI150" s="9">
        <v>12</v>
      </c>
      <c r="AJ150" s="9">
        <v>10</v>
      </c>
      <c r="AK150" s="9">
        <v>10</v>
      </c>
      <c r="AL150" s="9">
        <v>10</v>
      </c>
      <c r="AM150" s="9">
        <v>11</v>
      </c>
      <c r="AN150" s="9">
        <v>14</v>
      </c>
      <c r="AO150" s="9">
        <v>13</v>
      </c>
      <c r="AP150" s="9">
        <v>12</v>
      </c>
      <c r="AQ150" s="9">
        <v>12</v>
      </c>
      <c r="AR150" s="9">
        <v>18</v>
      </c>
      <c r="AS150" s="9">
        <v>10</v>
      </c>
      <c r="AT150" s="9">
        <v>10</v>
      </c>
      <c r="AU150" s="9">
        <v>13</v>
      </c>
      <c r="AV150" s="9">
        <v>13</v>
      </c>
      <c r="AW150" s="9">
        <v>14</v>
      </c>
      <c r="AX150" s="9">
        <v>38</v>
      </c>
      <c r="AY150" s="9">
        <v>50</v>
      </c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</row>
    <row r="151" spans="1:153" ht="15" x14ac:dyDescent="0.25">
      <c r="A151" s="1">
        <v>208875</v>
      </c>
      <c r="B151" s="16">
        <v>6.7874057719913143E-6</v>
      </c>
      <c r="C151" s="16">
        <v>0</v>
      </c>
      <c r="D151" s="16">
        <v>8.6404020214105619E-6</v>
      </c>
      <c r="E151" s="16">
        <v>4.4875535221295433E-6</v>
      </c>
      <c r="F151" s="16">
        <v>0</v>
      </c>
      <c r="G151" s="16">
        <v>9.6220542445953894E-7</v>
      </c>
      <c r="H151" s="16">
        <v>6.7882625874519173E-6</v>
      </c>
      <c r="I151" s="16">
        <v>8.8102715164501266E-6</v>
      </c>
      <c r="J151" s="16">
        <v>1.0133257961430877E-5</v>
      </c>
      <c r="K151" s="16">
        <v>8.7691478061197167E-6</v>
      </c>
      <c r="L151" s="16">
        <v>9.7012582756066553E-6</v>
      </c>
      <c r="M151" s="16">
        <v>9.6217059760342796E-6</v>
      </c>
      <c r="N151" s="16">
        <v>8.9816998787749323E-6</v>
      </c>
      <c r="O151" s="16">
        <v>8.5246086035758457E-6</v>
      </c>
      <c r="P151" s="16">
        <v>7.120866833940471E-6</v>
      </c>
      <c r="Q151" s="16">
        <v>7.9229354400453245E-6</v>
      </c>
      <c r="R151" s="16">
        <v>6.3485134389262146E-6</v>
      </c>
      <c r="S151" s="16">
        <v>7.5177563912802859E-6</v>
      </c>
      <c r="T151" s="16">
        <v>7.3279639319349106E-6</v>
      </c>
      <c r="U151" s="16">
        <v>6.8858810260981686E-6</v>
      </c>
      <c r="V151" s="16">
        <v>6.9591735579496382E-6</v>
      </c>
      <c r="W151" s="16">
        <v>4.3663592220287076E-6</v>
      </c>
      <c r="X151" s="16">
        <v>5.7867753568342125E-6</v>
      </c>
      <c r="Y151" s="16">
        <v>1.0587414324101073E-5</v>
      </c>
      <c r="Z151" s="8"/>
      <c r="AA151" s="1">
        <v>208875</v>
      </c>
      <c r="AB151" s="9">
        <v>120</v>
      </c>
      <c r="AC151" s="9">
        <v>120</v>
      </c>
      <c r="AD151" s="9">
        <v>120</v>
      </c>
      <c r="AE151" s="9">
        <v>149</v>
      </c>
      <c r="AF151" s="9">
        <v>89</v>
      </c>
      <c r="AG151" s="9">
        <v>70</v>
      </c>
      <c r="AH151" s="9">
        <v>56</v>
      </c>
      <c r="AI151" s="9">
        <v>18</v>
      </c>
      <c r="AJ151" s="9">
        <v>16</v>
      </c>
      <c r="AK151" s="9">
        <v>16</v>
      </c>
      <c r="AL151" s="9">
        <v>16</v>
      </c>
      <c r="AM151" s="9">
        <v>45</v>
      </c>
      <c r="AN151" s="9">
        <v>18</v>
      </c>
      <c r="AO151" s="9">
        <v>35</v>
      </c>
      <c r="AP151" s="9">
        <v>18</v>
      </c>
      <c r="AQ151" s="9">
        <v>14</v>
      </c>
      <c r="AR151" s="9">
        <v>14</v>
      </c>
      <c r="AS151" s="9">
        <v>27</v>
      </c>
      <c r="AT151" s="9">
        <v>17</v>
      </c>
      <c r="AU151" s="9">
        <v>14</v>
      </c>
      <c r="AV151" s="9">
        <v>28</v>
      </c>
      <c r="AW151" s="9">
        <v>48</v>
      </c>
      <c r="AX151" s="9">
        <v>59</v>
      </c>
      <c r="AY151" s="9">
        <v>61</v>
      </c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</row>
    <row r="152" spans="1:153" ht="15" x14ac:dyDescent="0.25">
      <c r="A152" s="1">
        <v>209271</v>
      </c>
      <c r="B152" s="16">
        <v>3.0289501549998733E-4</v>
      </c>
      <c r="C152" s="16">
        <v>2.3365540613106011E-4</v>
      </c>
      <c r="D152" s="16">
        <v>0</v>
      </c>
      <c r="E152" s="16">
        <v>0</v>
      </c>
      <c r="F152" s="16">
        <v>0</v>
      </c>
      <c r="G152" s="16">
        <v>1.4411072092612197E-4</v>
      </c>
      <c r="H152" s="16">
        <v>1.7284711230845985E-4</v>
      </c>
      <c r="I152" s="16">
        <v>1.627424277180148E-4</v>
      </c>
      <c r="J152" s="16">
        <v>1.0374995965791369E-4</v>
      </c>
      <c r="K152" s="16">
        <v>1.0714384683914921E-4</v>
      </c>
      <c r="L152" s="16">
        <v>9.8339640863879076E-5</v>
      </c>
      <c r="M152" s="16">
        <v>9.6808420778905804E-5</v>
      </c>
      <c r="N152" s="16">
        <v>1.023502275227673E-4</v>
      </c>
      <c r="O152" s="16">
        <v>9.043146605974531E-5</v>
      </c>
      <c r="P152" s="16">
        <v>9.0324992600949213E-5</v>
      </c>
      <c r="Q152" s="16">
        <v>9.8388329027040945E-5</v>
      </c>
      <c r="R152" s="16">
        <v>1.2881576310248236E-4</v>
      </c>
      <c r="S152" s="16">
        <v>1.3943488624943085E-4</v>
      </c>
      <c r="T152" s="16">
        <v>1.4795472591859726E-4</v>
      </c>
      <c r="U152" s="16">
        <v>1.6538872670504996E-4</v>
      </c>
      <c r="V152" s="16">
        <v>1.4634184882081531E-4</v>
      </c>
      <c r="W152" s="16">
        <v>2.0476497554758569E-4</v>
      </c>
      <c r="X152" s="16">
        <v>2.4668858368407553E-4</v>
      </c>
      <c r="Y152" s="16">
        <v>1.2683871000516324E-4</v>
      </c>
      <c r="Z152" s="8"/>
      <c r="AA152" s="1">
        <v>209271</v>
      </c>
      <c r="AB152" s="9">
        <v>160</v>
      </c>
      <c r="AC152" s="9">
        <v>160</v>
      </c>
      <c r="AD152" s="9">
        <v>201</v>
      </c>
      <c r="AE152" s="9">
        <v>141</v>
      </c>
      <c r="AF152" s="9">
        <v>81</v>
      </c>
      <c r="AG152" s="9">
        <v>65</v>
      </c>
      <c r="AH152" s="9">
        <v>36</v>
      </c>
      <c r="AI152" s="9">
        <v>36</v>
      </c>
      <c r="AJ152" s="9">
        <v>15</v>
      </c>
      <c r="AK152" s="9">
        <v>15</v>
      </c>
      <c r="AL152" s="9">
        <v>15</v>
      </c>
      <c r="AM152" s="9">
        <v>15</v>
      </c>
      <c r="AN152" s="9">
        <v>15</v>
      </c>
      <c r="AO152" s="9">
        <v>15</v>
      </c>
      <c r="AP152" s="9">
        <v>15</v>
      </c>
      <c r="AQ152" s="9">
        <v>15</v>
      </c>
      <c r="AR152" s="9">
        <v>15</v>
      </c>
      <c r="AS152" s="9">
        <v>15</v>
      </c>
      <c r="AT152" s="9">
        <v>15</v>
      </c>
      <c r="AU152" s="9">
        <v>15</v>
      </c>
      <c r="AV152" s="9">
        <v>15</v>
      </c>
      <c r="AW152" s="9">
        <v>15</v>
      </c>
      <c r="AX152" s="9">
        <v>31</v>
      </c>
      <c r="AY152" s="9">
        <v>46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</row>
    <row r="153" spans="1:153" ht="15" x14ac:dyDescent="0.25">
      <c r="A153" s="1">
        <v>210277</v>
      </c>
      <c r="B153" s="16">
        <v>6.8054356336779307E-3</v>
      </c>
      <c r="C153" s="16">
        <v>6.622032256115528E-3</v>
      </c>
      <c r="D153" s="16">
        <v>7.2174677318228748E-3</v>
      </c>
      <c r="E153" s="16">
        <v>5.5130071616027541E-3</v>
      </c>
      <c r="F153" s="16">
        <v>8.8096939601680288E-3</v>
      </c>
      <c r="G153" s="16">
        <v>6.9928068184295783E-3</v>
      </c>
      <c r="H153" s="16">
        <v>7.7900672159496656E-3</v>
      </c>
      <c r="I153" s="16">
        <v>7.0413410789941866E-3</v>
      </c>
      <c r="J153" s="16">
        <v>6.5799520457377504E-3</v>
      </c>
      <c r="K153" s="16">
        <v>6.6285363014914767E-3</v>
      </c>
      <c r="L153" s="16">
        <v>6.3322657235585621E-3</v>
      </c>
      <c r="M153" s="16">
        <v>6.1259036586563918E-3</v>
      </c>
      <c r="N153" s="16">
        <v>6.4867452405103629E-3</v>
      </c>
      <c r="O153" s="16">
        <v>5.987018060730682E-3</v>
      </c>
      <c r="P153" s="16">
        <v>6.1479858986793791E-3</v>
      </c>
      <c r="Q153" s="16">
        <v>6.3884147194026341E-3</v>
      </c>
      <c r="R153" s="16">
        <v>6.4603010780659364E-3</v>
      </c>
      <c r="S153" s="16">
        <v>6.9552561157473517E-3</v>
      </c>
      <c r="T153" s="16">
        <v>6.8393295492889241E-3</v>
      </c>
      <c r="U153" s="16">
        <v>7.0123964422989351E-3</v>
      </c>
      <c r="V153" s="16">
        <v>7.4082847884775161E-3</v>
      </c>
      <c r="W153" s="16">
        <v>7.0127824785500342E-3</v>
      </c>
      <c r="X153" s="16">
        <v>7.1797060757501823E-3</v>
      </c>
      <c r="Y153" s="16">
        <v>7.1659504205479965E-3</v>
      </c>
      <c r="Z153" s="8"/>
      <c r="AA153" s="1">
        <v>210277</v>
      </c>
      <c r="AB153" s="9">
        <v>27</v>
      </c>
      <c r="AC153" s="9">
        <v>59</v>
      </c>
      <c r="AD153" s="9">
        <v>59</v>
      </c>
      <c r="AE153" s="9">
        <v>59</v>
      </c>
      <c r="AF153" s="9">
        <v>75</v>
      </c>
      <c r="AG153" s="9">
        <v>34</v>
      </c>
      <c r="AH153" s="9">
        <v>20</v>
      </c>
      <c r="AI153" s="9">
        <v>9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8</v>
      </c>
      <c r="AY153" s="9">
        <v>19</v>
      </c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</row>
    <row r="154" spans="1:153" ht="15" x14ac:dyDescent="0.25">
      <c r="A154" s="1">
        <v>212396</v>
      </c>
      <c r="B154" s="16">
        <v>1.1081467902735859E-3</v>
      </c>
      <c r="C154" s="16">
        <v>1.0268590314710681E-3</v>
      </c>
      <c r="D154" s="16">
        <v>2.3366451497473452E-3</v>
      </c>
      <c r="E154" s="16">
        <v>2.4034019771200063E-3</v>
      </c>
      <c r="F154" s="16">
        <v>4.5035331520148418E-4</v>
      </c>
      <c r="G154" s="16">
        <v>1.1117532848449682E-3</v>
      </c>
      <c r="H154" s="16">
        <v>6.3985243959893137E-4</v>
      </c>
      <c r="I154" s="16">
        <v>6.8540324405496895E-4</v>
      </c>
      <c r="J154" s="16">
        <v>5.5410683952590329E-4</v>
      </c>
      <c r="K154" s="16">
        <v>5.1614485549943633E-4</v>
      </c>
      <c r="L154" s="16">
        <v>5.2682698111559273E-4</v>
      </c>
      <c r="M154" s="16">
        <v>4.954289686272766E-4</v>
      </c>
      <c r="N154" s="16">
        <v>5.0769534891738669E-4</v>
      </c>
      <c r="O154" s="16">
        <v>5.0309185447280523E-4</v>
      </c>
      <c r="P154" s="16">
        <v>5.1469966792213077E-4</v>
      </c>
      <c r="Q154" s="16">
        <v>4.8036202045030927E-4</v>
      </c>
      <c r="R154" s="16">
        <v>4.7710047216508432E-4</v>
      </c>
      <c r="S154" s="16">
        <v>4.563865602751116E-4</v>
      </c>
      <c r="T154" s="16">
        <v>5.0163034616243669E-4</v>
      </c>
      <c r="U154" s="16">
        <v>5.9734067910109743E-4</v>
      </c>
      <c r="V154" s="16">
        <v>7.8859240075128715E-4</v>
      </c>
      <c r="W154" s="16">
        <v>7.3186758871252467E-4</v>
      </c>
      <c r="X154" s="16">
        <v>6.6626891498316977E-4</v>
      </c>
      <c r="Y154" s="16">
        <v>6.3251829101040988E-4</v>
      </c>
      <c r="Z154" s="8"/>
      <c r="AA154" s="1">
        <v>212396</v>
      </c>
      <c r="AB154" s="9">
        <v>311</v>
      </c>
      <c r="AC154" s="9">
        <v>251</v>
      </c>
      <c r="AD154" s="9">
        <v>191</v>
      </c>
      <c r="AE154" s="9">
        <v>131</v>
      </c>
      <c r="AF154" s="9">
        <v>71</v>
      </c>
      <c r="AG154" s="9">
        <v>41</v>
      </c>
      <c r="AH154" s="9">
        <v>36</v>
      </c>
      <c r="AI154" s="9">
        <v>36</v>
      </c>
      <c r="AJ154" s="9">
        <v>20</v>
      </c>
      <c r="AK154" s="9">
        <v>19</v>
      </c>
      <c r="AL154" s="9">
        <v>18</v>
      </c>
      <c r="AM154" s="9">
        <v>18</v>
      </c>
      <c r="AN154" s="9">
        <v>18</v>
      </c>
      <c r="AO154" s="9">
        <v>18</v>
      </c>
      <c r="AP154" s="9">
        <v>18</v>
      </c>
      <c r="AQ154" s="9">
        <v>19</v>
      </c>
      <c r="AR154" s="9">
        <v>19</v>
      </c>
      <c r="AS154" s="9">
        <v>20</v>
      </c>
      <c r="AT154" s="9">
        <v>19</v>
      </c>
      <c r="AU154" s="9">
        <v>18</v>
      </c>
      <c r="AV154" s="9">
        <v>18</v>
      </c>
      <c r="AW154" s="9">
        <v>17</v>
      </c>
      <c r="AX154" s="9">
        <v>22</v>
      </c>
      <c r="AY154" s="9">
        <v>45</v>
      </c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</row>
    <row r="155" spans="1:153" ht="15" x14ac:dyDescent="0.25">
      <c r="A155" s="1">
        <v>212417</v>
      </c>
      <c r="B155" s="16">
        <v>6.8410345998075231E-4</v>
      </c>
      <c r="C155" s="16">
        <v>6.0784157268789941E-4</v>
      </c>
      <c r="D155" s="16">
        <v>5.1317534335251216E-4</v>
      </c>
      <c r="E155" s="16">
        <v>7.1143642927033333E-4</v>
      </c>
      <c r="F155" s="16">
        <v>5.3041697397686067E-4</v>
      </c>
      <c r="G155" s="16">
        <v>5.8759793346345706E-4</v>
      </c>
      <c r="H155" s="16">
        <v>6.5678664315305156E-4</v>
      </c>
      <c r="I155" s="16">
        <v>6.0658461175390065E-4</v>
      </c>
      <c r="J155" s="16">
        <v>4.7748067661006205E-4</v>
      </c>
      <c r="K155" s="16">
        <v>4.2669536927661449E-4</v>
      </c>
      <c r="L155" s="16">
        <v>4.1150502883053838E-4</v>
      </c>
      <c r="M155" s="16">
        <v>3.6834150205513363E-4</v>
      </c>
      <c r="N155" s="16">
        <v>3.6624152073022885E-4</v>
      </c>
      <c r="O155" s="16">
        <v>3.5518467169577651E-4</v>
      </c>
      <c r="P155" s="16">
        <v>3.4839124446644267E-4</v>
      </c>
      <c r="Q155" s="16">
        <v>3.9219637433502748E-4</v>
      </c>
      <c r="R155" s="16">
        <v>3.9699116971011507E-4</v>
      </c>
      <c r="S155" s="16">
        <v>4.4664347245142047E-4</v>
      </c>
      <c r="T155" s="16">
        <v>5.5404077468878122E-4</v>
      </c>
      <c r="U155" s="16">
        <v>6.7261249696357387E-4</v>
      </c>
      <c r="V155" s="16">
        <v>7.376941412797159E-4</v>
      </c>
      <c r="W155" s="16">
        <v>7.8250480693884067E-4</v>
      </c>
      <c r="X155" s="16">
        <v>7.8506921918563839E-4</v>
      </c>
      <c r="Y155" s="16">
        <v>7.0080879041626415E-4</v>
      </c>
      <c r="Z155" s="8"/>
      <c r="AA155" s="1">
        <v>212417</v>
      </c>
      <c r="AB155" s="9">
        <v>340</v>
      </c>
      <c r="AC155" s="9">
        <v>280</v>
      </c>
      <c r="AD155" s="9">
        <v>220</v>
      </c>
      <c r="AE155" s="9">
        <v>160</v>
      </c>
      <c r="AF155" s="9">
        <v>100</v>
      </c>
      <c r="AG155" s="9">
        <v>60</v>
      </c>
      <c r="AH155" s="9">
        <v>49</v>
      </c>
      <c r="AI155" s="9">
        <v>41</v>
      </c>
      <c r="AJ155" s="9">
        <v>17</v>
      </c>
      <c r="AK155" s="9">
        <v>18</v>
      </c>
      <c r="AL155" s="9">
        <v>19</v>
      </c>
      <c r="AM155" s="9">
        <v>16</v>
      </c>
      <c r="AN155" s="9">
        <v>15</v>
      </c>
      <c r="AO155" s="9">
        <v>21</v>
      </c>
      <c r="AP155" s="9">
        <v>15</v>
      </c>
      <c r="AQ155" s="9">
        <v>16</v>
      </c>
      <c r="AR155" s="9">
        <v>17</v>
      </c>
      <c r="AS155" s="9">
        <v>26</v>
      </c>
      <c r="AT155" s="9">
        <v>31</v>
      </c>
      <c r="AU155" s="9">
        <v>18</v>
      </c>
      <c r="AV155" s="9">
        <v>16</v>
      </c>
      <c r="AW155" s="9">
        <v>28</v>
      </c>
      <c r="AX155" s="9">
        <v>48</v>
      </c>
      <c r="AY155" s="9">
        <v>168</v>
      </c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</row>
    <row r="156" spans="1:153" ht="15" x14ac:dyDescent="0.25">
      <c r="A156" s="1">
        <v>212428</v>
      </c>
      <c r="B156" s="16">
        <v>1.096341352399088E-4</v>
      </c>
      <c r="C156" s="16">
        <v>8.5094077155727833E-5</v>
      </c>
      <c r="D156" s="16">
        <v>0</v>
      </c>
      <c r="E156" s="16">
        <v>0</v>
      </c>
      <c r="F156" s="16">
        <v>0</v>
      </c>
      <c r="G156" s="16">
        <v>3.886264596810581E-5</v>
      </c>
      <c r="H156" s="16">
        <v>4.5842474630250927E-5</v>
      </c>
      <c r="I156" s="16">
        <v>6.3821424261850231E-5</v>
      </c>
      <c r="J156" s="16">
        <v>5.5066502389619954E-5</v>
      </c>
      <c r="K156" s="16">
        <v>6.2391073233326744E-5</v>
      </c>
      <c r="L156" s="16">
        <v>6.7520556795667709E-5</v>
      </c>
      <c r="M156" s="16">
        <v>7.0869128197066476E-5</v>
      </c>
      <c r="N156" s="16">
        <v>7.955225515493738E-5</v>
      </c>
      <c r="O156" s="16">
        <v>6.9809233824737643E-5</v>
      </c>
      <c r="P156" s="16">
        <v>6.8209572900868181E-5</v>
      </c>
      <c r="Q156" s="16">
        <v>7.551124088621148E-5</v>
      </c>
      <c r="R156" s="16">
        <v>9.606587119671905E-5</v>
      </c>
      <c r="S156" s="16">
        <v>1.0334714867547465E-4</v>
      </c>
      <c r="T156" s="16">
        <v>1.1257976077469436E-4</v>
      </c>
      <c r="U156" s="16">
        <v>1.2406805781723176E-4</v>
      </c>
      <c r="V156" s="16">
        <v>1.0263024884050275E-4</v>
      </c>
      <c r="W156" s="16">
        <v>1.2587793918231169E-4</v>
      </c>
      <c r="X156" s="16">
        <v>1.3238648668278377E-4</v>
      </c>
      <c r="Y156" s="16">
        <v>5.5514657192241223E-5</v>
      </c>
      <c r="Z156" s="8"/>
      <c r="AA156" s="1">
        <v>212428</v>
      </c>
      <c r="AB156" s="9">
        <v>135</v>
      </c>
      <c r="AC156" s="9">
        <v>135</v>
      </c>
      <c r="AD156" s="9">
        <v>193</v>
      </c>
      <c r="AE156" s="9">
        <v>133</v>
      </c>
      <c r="AF156" s="9">
        <v>73</v>
      </c>
      <c r="AG156" s="9">
        <v>83</v>
      </c>
      <c r="AH156" s="9">
        <v>30</v>
      </c>
      <c r="AI156" s="9">
        <v>33</v>
      </c>
      <c r="AJ156" s="9">
        <v>22</v>
      </c>
      <c r="AK156" s="9">
        <v>25</v>
      </c>
      <c r="AL156" s="9">
        <v>28</v>
      </c>
      <c r="AM156" s="9">
        <v>28</v>
      </c>
      <c r="AN156" s="9">
        <v>28</v>
      </c>
      <c r="AO156" s="9">
        <v>28</v>
      </c>
      <c r="AP156" s="9">
        <v>21</v>
      </c>
      <c r="AQ156" s="9">
        <v>21</v>
      </c>
      <c r="AR156" s="9">
        <v>28</v>
      </c>
      <c r="AS156" s="9">
        <v>23</v>
      </c>
      <c r="AT156" s="9">
        <v>22</v>
      </c>
      <c r="AU156" s="9">
        <v>22</v>
      </c>
      <c r="AV156" s="9">
        <v>28</v>
      </c>
      <c r="AW156" s="9">
        <v>22</v>
      </c>
      <c r="AX156" s="9">
        <v>33</v>
      </c>
      <c r="AY156" s="9">
        <v>54</v>
      </c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</row>
    <row r="157" spans="1:153" ht="15" x14ac:dyDescent="0.25">
      <c r="A157" s="1">
        <v>215322</v>
      </c>
      <c r="B157" s="16">
        <v>1.976722568336801E-3</v>
      </c>
      <c r="C157" s="16">
        <v>1.6727155789832873E-3</v>
      </c>
      <c r="D157" s="16">
        <v>1.2254260560869547E-3</v>
      </c>
      <c r="E157" s="16">
        <v>1.9662390027565002E-3</v>
      </c>
      <c r="F157" s="16">
        <v>2.1282159119780097E-3</v>
      </c>
      <c r="G157" s="16">
        <v>1.2379723358487346E-3</v>
      </c>
      <c r="H157" s="16">
        <v>1.5317352731889591E-3</v>
      </c>
      <c r="I157" s="16">
        <v>1.7459595330797321E-3</v>
      </c>
      <c r="J157" s="16">
        <v>1.5952887216818857E-3</v>
      </c>
      <c r="K157" s="16">
        <v>1.7622860469581792E-3</v>
      </c>
      <c r="L157" s="16">
        <v>1.6749001507638324E-3</v>
      </c>
      <c r="M157" s="16">
        <v>1.6432918925896954E-3</v>
      </c>
      <c r="N157" s="16">
        <v>1.712243783616414E-3</v>
      </c>
      <c r="O157" s="16">
        <v>1.5634482772450395E-3</v>
      </c>
      <c r="P157" s="16">
        <v>1.7300539257821576E-3</v>
      </c>
      <c r="Q157" s="16">
        <v>1.7520164976812815E-3</v>
      </c>
      <c r="R157" s="16">
        <v>1.8167561715086739E-3</v>
      </c>
      <c r="S157" s="16">
        <v>1.8277205412729992E-3</v>
      </c>
      <c r="T157" s="16">
        <v>1.5332435979726888E-3</v>
      </c>
      <c r="U157" s="16">
        <v>1.7033485935545722E-3</v>
      </c>
      <c r="V157" s="16">
        <v>1.5340426869109994E-3</v>
      </c>
      <c r="W157" s="16">
        <v>1.4240344640655575E-3</v>
      </c>
      <c r="X157" s="16">
        <v>1.7004030180940602E-3</v>
      </c>
      <c r="Y157" s="16">
        <v>1.7485026316851112E-3</v>
      </c>
      <c r="Z157" s="8"/>
      <c r="AA157" s="1">
        <v>215322</v>
      </c>
      <c r="AB157" s="9">
        <v>37</v>
      </c>
      <c r="AC157" s="9">
        <v>64</v>
      </c>
      <c r="AD157" s="9">
        <v>64</v>
      </c>
      <c r="AE157" s="9">
        <v>64</v>
      </c>
      <c r="AF157" s="9">
        <v>77</v>
      </c>
      <c r="AG157" s="9">
        <v>36</v>
      </c>
      <c r="AH157" s="9">
        <v>23</v>
      </c>
      <c r="AI157" s="9">
        <v>17</v>
      </c>
      <c r="AJ157" s="9">
        <v>9</v>
      </c>
      <c r="AK157" s="9">
        <v>9</v>
      </c>
      <c r="AL157" s="9">
        <v>9</v>
      </c>
      <c r="AM157" s="9">
        <v>9</v>
      </c>
      <c r="AN157" s="9">
        <v>9</v>
      </c>
      <c r="AO157" s="9">
        <v>9</v>
      </c>
      <c r="AP157" s="9">
        <v>9</v>
      </c>
      <c r="AQ157" s="9">
        <v>9</v>
      </c>
      <c r="AR157" s="9">
        <v>9</v>
      </c>
      <c r="AS157" s="9">
        <v>9</v>
      </c>
      <c r="AT157" s="9">
        <v>9</v>
      </c>
      <c r="AU157" s="9">
        <v>9</v>
      </c>
      <c r="AV157" s="9">
        <v>9</v>
      </c>
      <c r="AW157" s="9">
        <v>9</v>
      </c>
      <c r="AX157" s="9">
        <v>10</v>
      </c>
      <c r="AY157" s="9">
        <v>21</v>
      </c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</row>
    <row r="158" spans="1:153" ht="15" x14ac:dyDescent="0.25">
      <c r="A158" s="1">
        <v>215324</v>
      </c>
      <c r="B158" s="16">
        <v>3.8385956042563576E-4</v>
      </c>
      <c r="C158" s="16">
        <v>2.5585910237534636E-4</v>
      </c>
      <c r="D158" s="16">
        <v>3.0937128999582094E-4</v>
      </c>
      <c r="E158" s="16">
        <v>2.033528224222455E-4</v>
      </c>
      <c r="F158" s="16">
        <v>1.4783865968784243E-4</v>
      </c>
      <c r="G158" s="16">
        <v>5.1988985267435587E-4</v>
      </c>
      <c r="H158" s="16">
        <v>3.006675947281836E-4</v>
      </c>
      <c r="I158" s="16">
        <v>4.349134843661997E-4</v>
      </c>
      <c r="J158" s="16">
        <v>5.2856562312329509E-4</v>
      </c>
      <c r="K158" s="16">
        <v>5.2088371652506376E-4</v>
      </c>
      <c r="L158" s="16">
        <v>5.8001364141180246E-4</v>
      </c>
      <c r="M158" s="16">
        <v>5.7122767903506179E-4</v>
      </c>
      <c r="N158" s="16">
        <v>6.3662998532544774E-4</v>
      </c>
      <c r="O158" s="16">
        <v>6.4579070819160273E-4</v>
      </c>
      <c r="P158" s="16">
        <v>6.5747117512016638E-4</v>
      </c>
      <c r="Q158" s="16">
        <v>6.8548382619002673E-4</v>
      </c>
      <c r="R158" s="16">
        <v>7.0200220515907741E-4</v>
      </c>
      <c r="S158" s="16">
        <v>8.3746107736869387E-4</v>
      </c>
      <c r="T158" s="16">
        <v>9.139206462911839E-4</v>
      </c>
      <c r="U158" s="16">
        <v>8.7401785696217607E-4</v>
      </c>
      <c r="V158" s="16">
        <v>7.3564203545187397E-4</v>
      </c>
      <c r="W158" s="16">
        <v>7.2098697784232671E-4</v>
      </c>
      <c r="X158" s="16">
        <v>6.4551723141112298E-4</v>
      </c>
      <c r="Y158" s="16">
        <v>4.8033658035168217E-4</v>
      </c>
      <c r="Z158" s="8"/>
      <c r="AA158" s="1">
        <v>215324</v>
      </c>
      <c r="AB158" s="9">
        <v>37</v>
      </c>
      <c r="AC158" s="9">
        <v>101</v>
      </c>
      <c r="AD158" s="9">
        <v>101</v>
      </c>
      <c r="AE158" s="9">
        <v>155</v>
      </c>
      <c r="AF158" s="9">
        <v>95</v>
      </c>
      <c r="AG158" s="9">
        <v>35</v>
      </c>
      <c r="AH158" s="9">
        <v>27</v>
      </c>
      <c r="AI158" s="9">
        <v>32</v>
      </c>
      <c r="AJ158" s="9">
        <v>20</v>
      </c>
      <c r="AK158" s="9">
        <v>7</v>
      </c>
      <c r="AL158" s="9">
        <v>7</v>
      </c>
      <c r="AM158" s="9">
        <v>7</v>
      </c>
      <c r="AN158" s="9">
        <v>7</v>
      </c>
      <c r="AO158" s="9">
        <v>7</v>
      </c>
      <c r="AP158" s="9">
        <v>7</v>
      </c>
      <c r="AQ158" s="9">
        <v>7</v>
      </c>
      <c r="AR158" s="9">
        <v>7</v>
      </c>
      <c r="AS158" s="9">
        <v>7</v>
      </c>
      <c r="AT158" s="9">
        <v>7</v>
      </c>
      <c r="AU158" s="9">
        <v>7</v>
      </c>
      <c r="AV158" s="9">
        <v>7</v>
      </c>
      <c r="AW158" s="9">
        <v>7</v>
      </c>
      <c r="AX158" s="9">
        <v>7</v>
      </c>
      <c r="AY158" s="9">
        <v>25</v>
      </c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</row>
    <row r="159" spans="1:153" ht="15" x14ac:dyDescent="0.25">
      <c r="A159" s="1">
        <v>219503</v>
      </c>
      <c r="B159" s="16">
        <v>4.3601174161524207E-4</v>
      </c>
      <c r="C159" s="16">
        <v>6.1501461487113555E-4</v>
      </c>
      <c r="D159" s="16">
        <v>7.0063098545704978E-4</v>
      </c>
      <c r="E159" s="16">
        <v>8.4386959722106613E-4</v>
      </c>
      <c r="F159" s="16">
        <v>1.0724659029503745E-3</v>
      </c>
      <c r="G159" s="16">
        <v>1.3682319143930482E-3</v>
      </c>
      <c r="H159" s="16">
        <v>1.230703316978542E-3</v>
      </c>
      <c r="I159" s="16">
        <v>1.0316925831417849E-3</v>
      </c>
      <c r="J159" s="16">
        <v>2.136126472676512E-3</v>
      </c>
      <c r="K159" s="16">
        <v>2.203863212883116E-3</v>
      </c>
      <c r="L159" s="16">
        <v>2.231056947245865E-3</v>
      </c>
      <c r="M159" s="16">
        <v>2.0688734467882199E-3</v>
      </c>
      <c r="N159" s="16">
        <v>1.9826881938640657E-3</v>
      </c>
      <c r="O159" s="16">
        <v>1.9852557294554193E-3</v>
      </c>
      <c r="P159" s="16">
        <v>2.0739774983711979E-3</v>
      </c>
      <c r="Q159" s="16">
        <v>2.0767943314327921E-3</v>
      </c>
      <c r="R159" s="16">
        <v>1.7991445573627232E-3</v>
      </c>
      <c r="S159" s="16">
        <v>1.1101645162416055E-3</v>
      </c>
      <c r="T159" s="16">
        <v>7.8358817042962147E-4</v>
      </c>
      <c r="U159" s="16">
        <v>7.3002922194001073E-4</v>
      </c>
      <c r="V159" s="16">
        <v>5.8424216251342167E-4</v>
      </c>
      <c r="W159" s="16">
        <v>5.1046715154786661E-4</v>
      </c>
      <c r="X159" s="16">
        <v>6.9006213104502278E-4</v>
      </c>
      <c r="Y159" s="16">
        <v>4.6398943420660399E-4</v>
      </c>
      <c r="Z159" s="8"/>
      <c r="AA159" s="1">
        <v>219503</v>
      </c>
      <c r="AB159" s="9">
        <v>111</v>
      </c>
      <c r="AC159" s="9">
        <v>111</v>
      </c>
      <c r="AD159" s="9">
        <v>111</v>
      </c>
      <c r="AE159" s="9">
        <v>164</v>
      </c>
      <c r="AF159" s="9">
        <v>104</v>
      </c>
      <c r="AG159" s="9">
        <v>44</v>
      </c>
      <c r="AH159" s="9">
        <v>29</v>
      </c>
      <c r="AI159" s="9">
        <v>26</v>
      </c>
      <c r="AJ159" s="9">
        <v>18</v>
      </c>
      <c r="AK159" s="9">
        <v>18</v>
      </c>
      <c r="AL159" s="9">
        <v>18</v>
      </c>
      <c r="AM159" s="9">
        <v>18</v>
      </c>
      <c r="AN159" s="9">
        <v>18</v>
      </c>
      <c r="AO159" s="9">
        <v>18</v>
      </c>
      <c r="AP159" s="9">
        <v>18</v>
      </c>
      <c r="AQ159" s="9">
        <v>19</v>
      </c>
      <c r="AR159" s="9">
        <v>18</v>
      </c>
      <c r="AS159" s="9">
        <v>19</v>
      </c>
      <c r="AT159" s="9">
        <v>18</v>
      </c>
      <c r="AU159" s="9">
        <v>18</v>
      </c>
      <c r="AV159" s="9">
        <v>18</v>
      </c>
      <c r="AW159" s="9">
        <v>18</v>
      </c>
      <c r="AX159" s="9">
        <v>18</v>
      </c>
      <c r="AY159" s="9">
        <v>27</v>
      </c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</row>
    <row r="160" spans="1:153" ht="15" x14ac:dyDescent="0.25">
      <c r="A160" s="1">
        <v>222789</v>
      </c>
      <c r="B160" s="16">
        <v>4.7347448569218475E-4</v>
      </c>
      <c r="C160" s="16">
        <v>1.7207512706104747E-4</v>
      </c>
      <c r="D160" s="16">
        <v>1.5400722795713963E-4</v>
      </c>
      <c r="E160" s="16">
        <v>1.1468449846376338E-4</v>
      </c>
      <c r="F160" s="16">
        <v>7.3214534269007013E-4</v>
      </c>
      <c r="G160" s="16">
        <v>6.4792495459333832E-4</v>
      </c>
      <c r="H160" s="16">
        <v>1.0794144986953284E-3</v>
      </c>
      <c r="I160" s="16">
        <v>1.394488619429399E-3</v>
      </c>
      <c r="J160" s="16">
        <v>1.7123337384751828E-3</v>
      </c>
      <c r="K160" s="16">
        <v>1.5186256448856555E-3</v>
      </c>
      <c r="L160" s="16">
        <v>1.4961972430746532E-3</v>
      </c>
      <c r="M160" s="16">
        <v>1.6420130679163036E-3</v>
      </c>
      <c r="N160" s="16">
        <v>1.7408410573211336E-3</v>
      </c>
      <c r="O160" s="16">
        <v>1.6433626451174393E-3</v>
      </c>
      <c r="P160" s="16">
        <v>1.6578663024061607E-3</v>
      </c>
      <c r="Q160" s="16">
        <v>1.7579402775704301E-3</v>
      </c>
      <c r="R160" s="16">
        <v>1.9289464931976771E-3</v>
      </c>
      <c r="S160" s="16">
        <v>1.8795014713689196E-3</v>
      </c>
      <c r="T160" s="16">
        <v>1.4793614845772277E-3</v>
      </c>
      <c r="U160" s="16">
        <v>1.2353319289529149E-3</v>
      </c>
      <c r="V160" s="16">
        <v>1.1159030300170645E-3</v>
      </c>
      <c r="W160" s="16">
        <v>9.2737392850076759E-4</v>
      </c>
      <c r="X160" s="16">
        <v>7.8353391089217819E-4</v>
      </c>
      <c r="Y160" s="16">
        <v>5.8962786335506941E-4</v>
      </c>
      <c r="Z160" s="8"/>
      <c r="AA160" s="1">
        <v>222789</v>
      </c>
      <c r="AB160" s="9">
        <v>38</v>
      </c>
      <c r="AC160" s="9">
        <v>79</v>
      </c>
      <c r="AD160" s="9">
        <v>79</v>
      </c>
      <c r="AE160" s="9">
        <v>79</v>
      </c>
      <c r="AF160" s="9">
        <v>91</v>
      </c>
      <c r="AG160" s="9">
        <v>31</v>
      </c>
      <c r="AH160" s="9">
        <v>18</v>
      </c>
      <c r="AI160" s="9">
        <v>11</v>
      </c>
      <c r="AJ160" s="9">
        <v>6</v>
      </c>
      <c r="AK160" s="9">
        <v>6</v>
      </c>
      <c r="AL160" s="9">
        <v>6</v>
      </c>
      <c r="AM160" s="9">
        <v>6</v>
      </c>
      <c r="AN160" s="9">
        <v>6</v>
      </c>
      <c r="AO160" s="9">
        <v>6</v>
      </c>
      <c r="AP160" s="9">
        <v>6</v>
      </c>
      <c r="AQ160" s="9">
        <v>6</v>
      </c>
      <c r="AR160" s="9">
        <v>6</v>
      </c>
      <c r="AS160" s="9">
        <v>6</v>
      </c>
      <c r="AT160" s="9">
        <v>6</v>
      </c>
      <c r="AU160" s="9">
        <v>6</v>
      </c>
      <c r="AV160" s="9">
        <v>6</v>
      </c>
      <c r="AW160" s="9">
        <v>6</v>
      </c>
      <c r="AX160" s="9">
        <v>10</v>
      </c>
      <c r="AY160" s="9">
        <v>17</v>
      </c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</row>
    <row r="161" spans="1:153" ht="15" x14ac:dyDescent="0.25">
      <c r="A161" s="1">
        <v>223931</v>
      </c>
      <c r="B161" s="16">
        <v>2.5279850249303865E-4</v>
      </c>
      <c r="C161" s="16">
        <v>1.668335554380998E-4</v>
      </c>
      <c r="D161" s="16">
        <v>1.2692521611836887E-4</v>
      </c>
      <c r="E161" s="16">
        <v>6.7917068466010931E-5</v>
      </c>
      <c r="F161" s="16">
        <v>6.7874637405682022E-5</v>
      </c>
      <c r="G161" s="16">
        <v>2.3286733523558031E-4</v>
      </c>
      <c r="H161" s="16">
        <v>2.9386531260671285E-4</v>
      </c>
      <c r="I161" s="16">
        <v>2.7502188154228982E-4</v>
      </c>
      <c r="J161" s="16">
        <v>2.7635644120480013E-4</v>
      </c>
      <c r="K161" s="16">
        <v>2.4543679483452895E-4</v>
      </c>
      <c r="L161" s="16">
        <v>2.3707373712346806E-4</v>
      </c>
      <c r="M161" s="16">
        <v>2.1776504324341482E-4</v>
      </c>
      <c r="N161" s="16">
        <v>2.0548388176388677E-4</v>
      </c>
      <c r="O161" s="16">
        <v>2.0495748032096746E-4</v>
      </c>
      <c r="P161" s="16">
        <v>1.9248947266751082E-4</v>
      </c>
      <c r="Q161" s="16">
        <v>2.0158316985451443E-4</v>
      </c>
      <c r="R161" s="16">
        <v>1.9377698305060562E-4</v>
      </c>
      <c r="S161" s="16">
        <v>2.1403544508500074E-4</v>
      </c>
      <c r="T161" s="16">
        <v>2.657136373324037E-4</v>
      </c>
      <c r="U161" s="16">
        <v>2.9585618620535137E-4</v>
      </c>
      <c r="V161" s="16">
        <v>3.1992384285440108E-4</v>
      </c>
      <c r="W161" s="16">
        <v>3.4505089285551637E-4</v>
      </c>
      <c r="X161" s="16">
        <v>3.0460759866247851E-4</v>
      </c>
      <c r="Y161" s="16">
        <v>2.3046860817452358E-4</v>
      </c>
      <c r="Z161" s="8"/>
      <c r="AA161" s="1">
        <v>223931</v>
      </c>
      <c r="AB161" s="9">
        <v>153</v>
      </c>
      <c r="AC161" s="9">
        <v>274</v>
      </c>
      <c r="AD161" s="9">
        <v>214</v>
      </c>
      <c r="AE161" s="9">
        <v>154</v>
      </c>
      <c r="AF161" s="9">
        <v>94</v>
      </c>
      <c r="AG161" s="9">
        <v>41</v>
      </c>
      <c r="AH161" s="9">
        <v>41</v>
      </c>
      <c r="AI161" s="9">
        <v>45</v>
      </c>
      <c r="AJ161" s="9">
        <v>20</v>
      </c>
      <c r="AK161" s="9">
        <v>19</v>
      </c>
      <c r="AL161" s="9">
        <v>18</v>
      </c>
      <c r="AM161" s="9">
        <v>19</v>
      </c>
      <c r="AN161" s="9">
        <v>18</v>
      </c>
      <c r="AO161" s="9">
        <v>18</v>
      </c>
      <c r="AP161" s="9">
        <v>18</v>
      </c>
      <c r="AQ161" s="9">
        <v>22</v>
      </c>
      <c r="AR161" s="9">
        <v>18</v>
      </c>
      <c r="AS161" s="9">
        <v>18</v>
      </c>
      <c r="AT161" s="9">
        <v>18</v>
      </c>
      <c r="AU161" s="9">
        <v>18</v>
      </c>
      <c r="AV161" s="9">
        <v>20</v>
      </c>
      <c r="AW161" s="9">
        <v>18</v>
      </c>
      <c r="AX161" s="9">
        <v>20</v>
      </c>
      <c r="AY161" s="9">
        <v>41</v>
      </c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</row>
    <row r="162" spans="1:153" ht="15" x14ac:dyDescent="0.25">
      <c r="A162" s="1">
        <v>224043</v>
      </c>
      <c r="B162" s="16">
        <v>1.0310682369197041E-3</v>
      </c>
      <c r="C162" s="16">
        <v>6.3474776369433343E-4</v>
      </c>
      <c r="D162" s="16">
        <v>4.5622817150917181E-4</v>
      </c>
      <c r="E162" s="16">
        <v>1.0924836663230319E-3</v>
      </c>
      <c r="F162" s="16">
        <v>7.1902588932171228E-4</v>
      </c>
      <c r="G162" s="16">
        <v>1.841743764427295E-3</v>
      </c>
      <c r="H162" s="16">
        <v>1.6853428295213046E-3</v>
      </c>
      <c r="I162" s="16">
        <v>2.013172412890112E-3</v>
      </c>
      <c r="J162" s="16">
        <v>2.6156574929645142E-3</v>
      </c>
      <c r="K162" s="16">
        <v>2.7981390267717721E-3</v>
      </c>
      <c r="L162" s="16">
        <v>2.890906715315542E-3</v>
      </c>
      <c r="M162" s="16">
        <v>3.13420923794494E-3</v>
      </c>
      <c r="N162" s="16">
        <v>2.9761976313965157E-3</v>
      </c>
      <c r="O162" s="16">
        <v>3.1320455670657346E-3</v>
      </c>
      <c r="P162" s="16">
        <v>3.0946732831109011E-3</v>
      </c>
      <c r="Q162" s="16">
        <v>2.9501750406360472E-3</v>
      </c>
      <c r="R162" s="16">
        <v>3.0972053496783757E-3</v>
      </c>
      <c r="S162" s="16">
        <v>2.4894903761981378E-3</v>
      </c>
      <c r="T162" s="16">
        <v>2.3371147596226048E-3</v>
      </c>
      <c r="U162" s="16">
        <v>1.8625187383212972E-3</v>
      </c>
      <c r="V162" s="16">
        <v>1.5273578333436992E-3</v>
      </c>
      <c r="W162" s="16">
        <v>1.0167916163593455E-3</v>
      </c>
      <c r="X162" s="16">
        <v>1.0037849340616771E-3</v>
      </c>
      <c r="Y162" s="16">
        <v>1.023414802227817E-3</v>
      </c>
      <c r="Z162" s="8"/>
      <c r="AA162" s="1">
        <v>224043</v>
      </c>
      <c r="AB162" s="9">
        <v>94</v>
      </c>
      <c r="AC162" s="9">
        <v>94</v>
      </c>
      <c r="AD162" s="9">
        <v>94</v>
      </c>
      <c r="AE162" s="9">
        <v>94</v>
      </c>
      <c r="AF162" s="9">
        <v>96</v>
      </c>
      <c r="AG162" s="9">
        <v>45</v>
      </c>
      <c r="AH162" s="9">
        <v>27</v>
      </c>
      <c r="AI162" s="9">
        <v>18</v>
      </c>
      <c r="AJ162" s="9">
        <v>1</v>
      </c>
      <c r="AK162" s="9">
        <v>1</v>
      </c>
      <c r="AL162" s="9">
        <v>1</v>
      </c>
      <c r="AM162" s="9">
        <v>1</v>
      </c>
      <c r="AN162" s="9">
        <v>1</v>
      </c>
      <c r="AO162" s="9">
        <v>1</v>
      </c>
      <c r="AP162" s="9">
        <v>1</v>
      </c>
      <c r="AQ162" s="9">
        <v>1</v>
      </c>
      <c r="AR162" s="9">
        <v>1</v>
      </c>
      <c r="AS162" s="9">
        <v>1</v>
      </c>
      <c r="AT162" s="9">
        <v>1</v>
      </c>
      <c r="AU162" s="9">
        <v>1</v>
      </c>
      <c r="AV162" s="9">
        <v>1</v>
      </c>
      <c r="AW162" s="9">
        <v>1</v>
      </c>
      <c r="AX162" s="9">
        <v>1</v>
      </c>
      <c r="AY162" s="9">
        <v>25</v>
      </c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</row>
    <row r="163" spans="1:153" ht="15" x14ac:dyDescent="0.25">
      <c r="A163" s="1">
        <v>228445</v>
      </c>
      <c r="B163" s="16">
        <v>8.9786039030327253E-5</v>
      </c>
      <c r="C163" s="16">
        <v>6.0310577658487434E-5</v>
      </c>
      <c r="D163" s="16">
        <v>8.2911307011521951E-5</v>
      </c>
      <c r="E163" s="16">
        <v>1.063439427252867E-4</v>
      </c>
      <c r="F163" s="16">
        <v>7.2707611877096307E-5</v>
      </c>
      <c r="G163" s="16">
        <v>5.9172102526514455E-5</v>
      </c>
      <c r="H163" s="16">
        <v>6.6713403320855415E-5</v>
      </c>
      <c r="I163" s="16">
        <v>1.5291810000209966E-4</v>
      </c>
      <c r="J163" s="16">
        <v>1.5356672369296737E-4</v>
      </c>
      <c r="K163" s="16">
        <v>1.7417718048734582E-4</v>
      </c>
      <c r="L163" s="16">
        <v>1.8296469539393862E-4</v>
      </c>
      <c r="M163" s="16">
        <v>2.0284251041059642E-4</v>
      </c>
      <c r="N163" s="16">
        <v>2.4512274762799994E-4</v>
      </c>
      <c r="O163" s="16">
        <v>2.4055727154627954E-4</v>
      </c>
      <c r="P163" s="16">
        <v>1.9465802385692553E-4</v>
      </c>
      <c r="Q163" s="16">
        <v>2.0407189026735639E-4</v>
      </c>
      <c r="R163" s="16">
        <v>1.9870116417868093E-4</v>
      </c>
      <c r="S163" s="16">
        <v>2.141507661513771E-4</v>
      </c>
      <c r="T163" s="16">
        <v>2.511223112083648E-4</v>
      </c>
      <c r="U163" s="16">
        <v>2.6671418694411094E-4</v>
      </c>
      <c r="V163" s="16">
        <v>2.3348138182375939E-4</v>
      </c>
      <c r="W163" s="16">
        <v>1.8848441757267028E-4</v>
      </c>
      <c r="X163" s="16">
        <v>1.5714929904109319E-4</v>
      </c>
      <c r="Y163" s="16">
        <v>1.1166342724232436E-4</v>
      </c>
      <c r="Z163" s="8"/>
      <c r="AA163" s="1">
        <v>228445</v>
      </c>
      <c r="AB163" s="9">
        <v>128</v>
      </c>
      <c r="AC163" s="9">
        <v>128</v>
      </c>
      <c r="AD163" s="9">
        <v>128</v>
      </c>
      <c r="AE163" s="9">
        <v>152</v>
      </c>
      <c r="AF163" s="9">
        <v>112</v>
      </c>
      <c r="AG163" s="9">
        <v>52</v>
      </c>
      <c r="AH163" s="9">
        <v>48</v>
      </c>
      <c r="AI163" s="9">
        <v>48</v>
      </c>
      <c r="AJ163" s="9">
        <v>32</v>
      </c>
      <c r="AK163" s="9">
        <v>27</v>
      </c>
      <c r="AL163" s="9">
        <v>22</v>
      </c>
      <c r="AM163" s="9">
        <v>30</v>
      </c>
      <c r="AN163" s="9">
        <v>25</v>
      </c>
      <c r="AO163" s="9">
        <v>23</v>
      </c>
      <c r="AP163" s="9">
        <v>24</v>
      </c>
      <c r="AQ163" s="9">
        <v>27</v>
      </c>
      <c r="AR163" s="9">
        <v>28</v>
      </c>
      <c r="AS163" s="9">
        <v>28</v>
      </c>
      <c r="AT163" s="9">
        <v>26</v>
      </c>
      <c r="AU163" s="9">
        <v>23</v>
      </c>
      <c r="AV163" s="9">
        <v>21</v>
      </c>
      <c r="AW163" s="9">
        <v>26</v>
      </c>
      <c r="AX163" s="9">
        <v>24</v>
      </c>
      <c r="AY163" s="9">
        <v>49</v>
      </c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</row>
    <row r="164" spans="1:153" ht="15" x14ac:dyDescent="0.25">
      <c r="A164" s="1">
        <v>228787</v>
      </c>
      <c r="B164" s="16">
        <v>6.2121383438696058E-4</v>
      </c>
      <c r="C164" s="16">
        <v>5.4641265986181138E-4</v>
      </c>
      <c r="D164" s="16">
        <v>6.0015554537917119E-4</v>
      </c>
      <c r="E164" s="16">
        <v>1.3796271553538882E-3</v>
      </c>
      <c r="F164" s="16">
        <v>1.073627108319459E-3</v>
      </c>
      <c r="G164" s="16">
        <v>8.1881843138508761E-4</v>
      </c>
      <c r="H164" s="16">
        <v>7.9766026815367608E-4</v>
      </c>
      <c r="I164" s="16">
        <v>9.9367905161043351E-4</v>
      </c>
      <c r="J164" s="16">
        <v>1.8150834348803762E-3</v>
      </c>
      <c r="K164" s="16">
        <v>2.0072681015964812E-3</v>
      </c>
      <c r="L164" s="16">
        <v>2.1558615302477708E-3</v>
      </c>
      <c r="M164" s="16">
        <v>2.0397912802346922E-3</v>
      </c>
      <c r="N164" s="16">
        <v>1.7249506551551312E-3</v>
      </c>
      <c r="O164" s="16">
        <v>1.831715737334918E-3</v>
      </c>
      <c r="P164" s="16">
        <v>1.8145102498797069E-3</v>
      </c>
      <c r="Q164" s="16">
        <v>1.6344582251650382E-3</v>
      </c>
      <c r="R164" s="16">
        <v>1.3249308311430385E-3</v>
      </c>
      <c r="S164" s="16">
        <v>8.6981074703362349E-4</v>
      </c>
      <c r="T164" s="16">
        <v>7.2565551252563442E-4</v>
      </c>
      <c r="U164" s="16">
        <v>6.1361232911930172E-4</v>
      </c>
      <c r="V164" s="16">
        <v>5.615480650990423E-4</v>
      </c>
      <c r="W164" s="16">
        <v>5.3296374741498181E-4</v>
      </c>
      <c r="X164" s="16">
        <v>5.6937023593920419E-4</v>
      </c>
      <c r="Y164" s="16">
        <v>6.6354387979407456E-4</v>
      </c>
      <c r="Z164" s="8"/>
      <c r="AA164" s="1">
        <v>228787</v>
      </c>
      <c r="AB164" s="9">
        <v>95</v>
      </c>
      <c r="AC164" s="9">
        <v>357</v>
      </c>
      <c r="AD164" s="9">
        <v>297</v>
      </c>
      <c r="AE164" s="9">
        <v>237</v>
      </c>
      <c r="AF164" s="9">
        <v>177</v>
      </c>
      <c r="AG164" s="9">
        <v>117</v>
      </c>
      <c r="AH164" s="9">
        <v>57</v>
      </c>
      <c r="AI164" s="9">
        <v>27</v>
      </c>
      <c r="AJ164" s="9">
        <v>16</v>
      </c>
      <c r="AK164" s="9">
        <v>14</v>
      </c>
      <c r="AL164" s="9">
        <v>14</v>
      </c>
      <c r="AM164" s="9">
        <v>17</v>
      </c>
      <c r="AN164" s="9">
        <v>15</v>
      </c>
      <c r="AO164" s="9">
        <v>16</v>
      </c>
      <c r="AP164" s="9">
        <v>15</v>
      </c>
      <c r="AQ164" s="9">
        <v>15</v>
      </c>
      <c r="AR164" s="9">
        <v>16</v>
      </c>
      <c r="AS164" s="9">
        <v>14</v>
      </c>
      <c r="AT164" s="9">
        <v>17</v>
      </c>
      <c r="AU164" s="9">
        <v>21</v>
      </c>
      <c r="AV164" s="9">
        <v>17</v>
      </c>
      <c r="AW164" s="9">
        <v>20</v>
      </c>
      <c r="AX164" s="9">
        <v>17</v>
      </c>
      <c r="AY164" s="9">
        <v>42</v>
      </c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</row>
    <row r="165" spans="1:153" ht="15" x14ac:dyDescent="0.25">
      <c r="A165" s="1">
        <v>232666</v>
      </c>
      <c r="B165" s="16">
        <v>6.4397661428077001E-4</v>
      </c>
      <c r="C165" s="16">
        <v>3.7553975083576659E-4</v>
      </c>
      <c r="D165" s="16">
        <v>1.0953603146810298E-3</v>
      </c>
      <c r="E165" s="16">
        <v>4.3418961541961607E-4</v>
      </c>
      <c r="F165" s="16">
        <v>6.7973374922904401E-4</v>
      </c>
      <c r="G165" s="16">
        <v>6.0373289168094669E-4</v>
      </c>
      <c r="H165" s="16">
        <v>7.0058347021728249E-4</v>
      </c>
      <c r="I165" s="16">
        <v>1.0373760113846062E-3</v>
      </c>
      <c r="J165" s="16">
        <v>1.4631613615541429E-3</v>
      </c>
      <c r="K165" s="16">
        <v>1.6859547931951508E-3</v>
      </c>
      <c r="L165" s="16">
        <v>1.8270541892389846E-3</v>
      </c>
      <c r="M165" s="16">
        <v>1.8416256772668788E-3</v>
      </c>
      <c r="N165" s="16">
        <v>1.979621640266143E-3</v>
      </c>
      <c r="O165" s="16">
        <v>1.894988896614512E-3</v>
      </c>
      <c r="P165" s="16">
        <v>1.926397882899334E-3</v>
      </c>
      <c r="Q165" s="16">
        <v>1.978808611083945E-3</v>
      </c>
      <c r="R165" s="16">
        <v>2.0679097311064811E-3</v>
      </c>
      <c r="S165" s="16">
        <v>1.5333365705665659E-3</v>
      </c>
      <c r="T165" s="16">
        <v>9.4005431508812807E-4</v>
      </c>
      <c r="U165" s="16">
        <v>5.7584587319448532E-4</v>
      </c>
      <c r="V165" s="16">
        <v>5.0997658903068489E-4</v>
      </c>
      <c r="W165" s="16">
        <v>4.481400240182586E-4</v>
      </c>
      <c r="X165" s="16">
        <v>4.5395564184376512E-4</v>
      </c>
      <c r="Y165" s="16">
        <v>4.891212889576096E-4</v>
      </c>
      <c r="Z165" s="8"/>
      <c r="AA165" s="1">
        <v>232666</v>
      </c>
      <c r="AB165" s="9">
        <v>31</v>
      </c>
      <c r="AC165" s="9">
        <v>82</v>
      </c>
      <c r="AD165" s="9">
        <v>82</v>
      </c>
      <c r="AE165" s="9">
        <v>82</v>
      </c>
      <c r="AF165" s="9">
        <v>92</v>
      </c>
      <c r="AG165" s="9">
        <v>34</v>
      </c>
      <c r="AH165" s="9">
        <v>30</v>
      </c>
      <c r="AI165" s="9">
        <v>18</v>
      </c>
      <c r="AJ165" s="9">
        <v>14</v>
      </c>
      <c r="AK165" s="9">
        <v>14</v>
      </c>
      <c r="AL165" s="9">
        <v>14</v>
      </c>
      <c r="AM165" s="9">
        <v>13</v>
      </c>
      <c r="AN165" s="9">
        <v>13</v>
      </c>
      <c r="AO165" s="9">
        <v>13</v>
      </c>
      <c r="AP165" s="9">
        <v>13</v>
      </c>
      <c r="AQ165" s="9">
        <v>14</v>
      </c>
      <c r="AR165" s="9">
        <v>13</v>
      </c>
      <c r="AS165" s="9">
        <v>13</v>
      </c>
      <c r="AT165" s="9">
        <v>13</v>
      </c>
      <c r="AU165" s="9">
        <v>13</v>
      </c>
      <c r="AV165" s="9">
        <v>13</v>
      </c>
      <c r="AW165" s="9">
        <v>12</v>
      </c>
      <c r="AX165" s="9">
        <v>12</v>
      </c>
      <c r="AY165" s="9">
        <v>27</v>
      </c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</row>
    <row r="166" spans="1:153" ht="15" x14ac:dyDescent="0.25">
      <c r="A166" s="1">
        <v>237678</v>
      </c>
      <c r="B166" s="16">
        <v>4.2822634214358208E-3</v>
      </c>
      <c r="C166" s="16">
        <v>4.2969989764335094E-3</v>
      </c>
      <c r="D166" s="16">
        <v>3.5071370085853052E-3</v>
      </c>
      <c r="E166" s="16">
        <v>3.7225342856217281E-3</v>
      </c>
      <c r="F166" s="16">
        <v>5.3923220095020447E-3</v>
      </c>
      <c r="G166" s="16">
        <v>5.493417165814864E-3</v>
      </c>
      <c r="H166" s="16">
        <v>5.6339007594730295E-3</v>
      </c>
      <c r="I166" s="16">
        <v>3.9755925601389613E-3</v>
      </c>
      <c r="J166" s="16">
        <v>2.7521934372259408E-3</v>
      </c>
      <c r="K166" s="16">
        <v>2.3081092409774394E-3</v>
      </c>
      <c r="L166" s="16">
        <v>1.9291110622985336E-3</v>
      </c>
      <c r="M166" s="16">
        <v>1.7597905662197742E-3</v>
      </c>
      <c r="N166" s="16">
        <v>1.5998788945769586E-3</v>
      </c>
      <c r="O166" s="16">
        <v>1.5594545774945557E-3</v>
      </c>
      <c r="P166" s="16">
        <v>1.6928535386507436E-3</v>
      </c>
      <c r="Q166" s="16">
        <v>1.8058727011738916E-3</v>
      </c>
      <c r="R166" s="16">
        <v>1.9887400478311094E-3</v>
      </c>
      <c r="S166" s="16">
        <v>2.3906224615376291E-3</v>
      </c>
      <c r="T166" s="16">
        <v>2.5749113518736379E-3</v>
      </c>
      <c r="U166" s="16">
        <v>3.0747414012740511E-3</v>
      </c>
      <c r="V166" s="16">
        <v>3.448522830167233E-3</v>
      </c>
      <c r="W166" s="16">
        <v>3.9385187072812711E-3</v>
      </c>
      <c r="X166" s="16">
        <v>4.6892850159972552E-3</v>
      </c>
      <c r="Y166" s="16">
        <v>4.4978690916678207E-3</v>
      </c>
      <c r="Z166" s="8"/>
      <c r="AA166" s="1">
        <v>237678</v>
      </c>
      <c r="AB166" s="9">
        <v>112</v>
      </c>
      <c r="AC166" s="9">
        <v>112</v>
      </c>
      <c r="AD166" s="9">
        <v>112</v>
      </c>
      <c r="AE166" s="9">
        <v>154</v>
      </c>
      <c r="AF166" s="9">
        <v>94</v>
      </c>
      <c r="AG166" s="9">
        <v>34</v>
      </c>
      <c r="AH166" s="9">
        <v>31</v>
      </c>
      <c r="AI166" s="9">
        <v>31</v>
      </c>
      <c r="AJ166" s="9">
        <v>22</v>
      </c>
      <c r="AK166" s="9">
        <v>13</v>
      </c>
      <c r="AL166" s="9">
        <v>13</v>
      </c>
      <c r="AM166" s="9">
        <v>13</v>
      </c>
      <c r="AN166" s="9">
        <v>13</v>
      </c>
      <c r="AO166" s="9">
        <v>12</v>
      </c>
      <c r="AP166" s="9">
        <v>12</v>
      </c>
      <c r="AQ166" s="9">
        <v>12</v>
      </c>
      <c r="AR166" s="9">
        <v>12</v>
      </c>
      <c r="AS166" s="9">
        <v>13</v>
      </c>
      <c r="AT166" s="9">
        <v>13</v>
      </c>
      <c r="AU166" s="9">
        <v>13</v>
      </c>
      <c r="AV166" s="9">
        <v>13</v>
      </c>
      <c r="AW166" s="9">
        <v>13</v>
      </c>
      <c r="AX166" s="9">
        <v>13</v>
      </c>
      <c r="AY166" s="9">
        <v>24</v>
      </c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</row>
    <row r="167" spans="1:153" ht="15" x14ac:dyDescent="0.25">
      <c r="A167" s="1">
        <v>239733</v>
      </c>
      <c r="B167" s="16">
        <v>1.1714201772772244E-3</v>
      </c>
      <c r="C167" s="16">
        <v>1.0521332082336437E-3</v>
      </c>
      <c r="D167" s="16">
        <v>1.1751926680619526E-3</v>
      </c>
      <c r="E167" s="16">
        <v>1.117466325725628E-3</v>
      </c>
      <c r="F167" s="16">
        <v>6.1122679873020945E-4</v>
      </c>
      <c r="G167" s="16">
        <v>7.2214058593853046E-4</v>
      </c>
      <c r="H167" s="16">
        <v>9.3864067658914888E-4</v>
      </c>
      <c r="I167" s="16">
        <v>8.9792769941827717E-4</v>
      </c>
      <c r="J167" s="16">
        <v>6.6318088561274728E-4</v>
      </c>
      <c r="K167" s="16">
        <v>6.4688377279158973E-4</v>
      </c>
      <c r="L167" s="16">
        <v>5.6712444169260275E-4</v>
      </c>
      <c r="M167" s="16">
        <v>5.2089563528189052E-4</v>
      </c>
      <c r="N167" s="16">
        <v>5.2242417346579366E-4</v>
      </c>
      <c r="O167" s="16">
        <v>5.1263852434002728E-4</v>
      </c>
      <c r="P167" s="16">
        <v>5.2551836953389978E-4</v>
      </c>
      <c r="Q167" s="16">
        <v>5.5259886905890975E-4</v>
      </c>
      <c r="R167" s="16">
        <v>5.663347469802752E-4</v>
      </c>
      <c r="S167" s="16">
        <v>6.6376816200245921E-4</v>
      </c>
      <c r="T167" s="16">
        <v>8.5387754209379028E-4</v>
      </c>
      <c r="U167" s="16">
        <v>9.7246264891815966E-4</v>
      </c>
      <c r="V167" s="16">
        <v>1.0633027720331329E-3</v>
      </c>
      <c r="W167" s="16">
        <v>1.0991368892186489E-3</v>
      </c>
      <c r="X167" s="16">
        <v>1.198881929416695E-3</v>
      </c>
      <c r="Y167" s="16">
        <v>1.1980594968377754E-3</v>
      </c>
      <c r="Z167" s="8"/>
      <c r="AA167" s="1">
        <v>239733</v>
      </c>
      <c r="AB167" s="9">
        <v>163</v>
      </c>
      <c r="AC167" s="9">
        <v>163</v>
      </c>
      <c r="AD167" s="9">
        <v>263</v>
      </c>
      <c r="AE167" s="9">
        <v>203</v>
      </c>
      <c r="AF167" s="9">
        <v>143</v>
      </c>
      <c r="AG167" s="9">
        <v>83</v>
      </c>
      <c r="AH167" s="9">
        <v>49</v>
      </c>
      <c r="AI167" s="9">
        <v>43</v>
      </c>
      <c r="AJ167" s="9">
        <v>17</v>
      </c>
      <c r="AK167" s="9">
        <v>18</v>
      </c>
      <c r="AL167" s="9">
        <v>18</v>
      </c>
      <c r="AM167" s="9">
        <v>20</v>
      </c>
      <c r="AN167" s="9">
        <v>18</v>
      </c>
      <c r="AO167" s="9">
        <v>17</v>
      </c>
      <c r="AP167" s="9">
        <v>18</v>
      </c>
      <c r="AQ167" s="9">
        <v>19</v>
      </c>
      <c r="AR167" s="9">
        <v>17</v>
      </c>
      <c r="AS167" s="9">
        <v>21</v>
      </c>
      <c r="AT167" s="9">
        <v>18</v>
      </c>
      <c r="AU167" s="9">
        <v>18</v>
      </c>
      <c r="AV167" s="9">
        <v>17</v>
      </c>
      <c r="AW167" s="9">
        <v>18</v>
      </c>
      <c r="AX167" s="9">
        <v>23</v>
      </c>
      <c r="AY167" s="9">
        <v>40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</row>
    <row r="168" spans="1:153" ht="15" x14ac:dyDescent="0.25">
      <c r="A168" s="1">
        <v>240003</v>
      </c>
      <c r="B168" s="16">
        <v>1.7754040332777727E-4</v>
      </c>
      <c r="C168" s="16">
        <v>3.1662134647078582E-4</v>
      </c>
      <c r="D168" s="16">
        <v>3.3803278209229944E-4</v>
      </c>
      <c r="E168" s="16">
        <v>7.036002266455621E-4</v>
      </c>
      <c r="F168" s="16">
        <v>1.437329163642887E-3</v>
      </c>
      <c r="G168" s="16">
        <v>1.0707482821159841E-3</v>
      </c>
      <c r="H168" s="16">
        <v>7.7292014038247178E-4</v>
      </c>
      <c r="I168" s="16">
        <v>9.4452112814728112E-4</v>
      </c>
      <c r="J168" s="16">
        <v>8.3224152364146206E-4</v>
      </c>
      <c r="K168" s="16">
        <v>4.9977963380096115E-4</v>
      </c>
      <c r="L168" s="16">
        <v>4.941651046428086E-4</v>
      </c>
      <c r="M168" s="16">
        <v>4.8065523247729861E-4</v>
      </c>
      <c r="N168" s="16">
        <v>5.8456963768557628E-4</v>
      </c>
      <c r="O168" s="16">
        <v>5.334356142148197E-4</v>
      </c>
      <c r="P168" s="16">
        <v>5.4800530851698047E-4</v>
      </c>
      <c r="Q168" s="16">
        <v>6.1671943681403574E-4</v>
      </c>
      <c r="R168" s="16">
        <v>5.6505121931816097E-4</v>
      </c>
      <c r="S168" s="16">
        <v>5.9640388331135951E-4</v>
      </c>
      <c r="T168" s="16">
        <v>4.4808418411466976E-4</v>
      </c>
      <c r="U168" s="16">
        <v>3.862289927135739E-4</v>
      </c>
      <c r="V168" s="16">
        <v>4.0582155778468601E-4</v>
      </c>
      <c r="W168" s="16">
        <v>3.8413122570675652E-4</v>
      </c>
      <c r="X168" s="16">
        <v>3.2726887151892151E-4</v>
      </c>
      <c r="Y168" s="16">
        <v>3.3352520660774208E-4</v>
      </c>
      <c r="Z168" s="8"/>
      <c r="AA168" s="1">
        <v>240003</v>
      </c>
      <c r="AB168" s="9">
        <v>43</v>
      </c>
      <c r="AC168" s="9">
        <v>60</v>
      </c>
      <c r="AD168" s="9">
        <v>60</v>
      </c>
      <c r="AE168" s="9">
        <v>60</v>
      </c>
      <c r="AF168" s="9">
        <v>70</v>
      </c>
      <c r="AG168" s="9">
        <v>39</v>
      </c>
      <c r="AH168" s="9">
        <v>25</v>
      </c>
      <c r="AI168" s="9">
        <v>20</v>
      </c>
      <c r="AJ168" s="9">
        <v>15</v>
      </c>
      <c r="AK168" s="9">
        <v>13</v>
      </c>
      <c r="AL168" s="9">
        <v>15</v>
      </c>
      <c r="AM168" s="9">
        <v>16</v>
      </c>
      <c r="AN168" s="9">
        <v>16</v>
      </c>
      <c r="AO168" s="9">
        <v>12</v>
      </c>
      <c r="AP168" s="9">
        <v>13</v>
      </c>
      <c r="AQ168" s="9">
        <v>14</v>
      </c>
      <c r="AR168" s="9">
        <v>13</v>
      </c>
      <c r="AS168" s="9">
        <v>14</v>
      </c>
      <c r="AT168" s="9">
        <v>13</v>
      </c>
      <c r="AU168" s="9">
        <v>15</v>
      </c>
      <c r="AV168" s="9">
        <v>15</v>
      </c>
      <c r="AW168" s="9">
        <v>15</v>
      </c>
      <c r="AX168" s="9">
        <v>17</v>
      </c>
      <c r="AY168" s="9">
        <v>25</v>
      </c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</row>
    <row r="169" spans="1:153" ht="15" x14ac:dyDescent="0.25">
      <c r="A169" s="1">
        <v>241269</v>
      </c>
      <c r="B169" s="16">
        <v>1.1454205020218074E-3</v>
      </c>
      <c r="C169" s="16">
        <v>1.0175501974037326E-3</v>
      </c>
      <c r="D169" s="16">
        <v>8.5842701873372761E-4</v>
      </c>
      <c r="E169" s="16">
        <v>1.1899654415613941E-3</v>
      </c>
      <c r="F169" s="16">
        <v>9.0235500108476593E-4</v>
      </c>
      <c r="G169" s="16">
        <v>9.9872559561258963E-4</v>
      </c>
      <c r="H169" s="16">
        <v>1.1170834833781446E-3</v>
      </c>
      <c r="I169" s="16">
        <v>1.0121739805475016E-3</v>
      </c>
      <c r="J169" s="16">
        <v>7.7349718803022165E-4</v>
      </c>
      <c r="K169" s="16">
        <v>6.7798211134028708E-4</v>
      </c>
      <c r="L169" s="16">
        <v>6.2597178180236537E-4</v>
      </c>
      <c r="M169" s="16">
        <v>5.4589249859502082E-4</v>
      </c>
      <c r="N169" s="16">
        <v>5.2654943311263979E-4</v>
      </c>
      <c r="O169" s="16">
        <v>5.1192327537536082E-4</v>
      </c>
      <c r="P169" s="16">
        <v>5.1002545081677128E-4</v>
      </c>
      <c r="Q169" s="16">
        <v>5.6987405153289942E-4</v>
      </c>
      <c r="R169" s="16">
        <v>5.8956960505967908E-4</v>
      </c>
      <c r="S169" s="16">
        <v>6.6704600722274565E-4</v>
      </c>
      <c r="T169" s="16">
        <v>8.0918895341642704E-4</v>
      </c>
      <c r="U169" s="16">
        <v>9.810611648814996E-4</v>
      </c>
      <c r="V169" s="16">
        <v>1.1089057309709037E-3</v>
      </c>
      <c r="W169" s="16">
        <v>1.2229212031459203E-3</v>
      </c>
      <c r="X169" s="16">
        <v>1.2601044566385711E-3</v>
      </c>
      <c r="Y169" s="16">
        <v>1.1555051562086506E-3</v>
      </c>
      <c r="Z169" s="8"/>
      <c r="AA169" s="1">
        <v>241269</v>
      </c>
      <c r="AB169" s="9">
        <v>341</v>
      </c>
      <c r="AC169" s="9">
        <v>281</v>
      </c>
      <c r="AD169" s="9">
        <v>221</v>
      </c>
      <c r="AE169" s="9">
        <v>161</v>
      </c>
      <c r="AF169" s="9">
        <v>101</v>
      </c>
      <c r="AG169" s="9">
        <v>52</v>
      </c>
      <c r="AH169" s="9">
        <v>57</v>
      </c>
      <c r="AI169" s="9">
        <v>60</v>
      </c>
      <c r="AJ169" s="9">
        <v>30</v>
      </c>
      <c r="AK169" s="9">
        <v>29</v>
      </c>
      <c r="AL169" s="9">
        <v>27</v>
      </c>
      <c r="AM169" s="9">
        <v>27</v>
      </c>
      <c r="AN169" s="9">
        <v>33</v>
      </c>
      <c r="AO169" s="9">
        <v>29</v>
      </c>
      <c r="AP169" s="9">
        <v>33</v>
      </c>
      <c r="AQ169" s="9">
        <v>26</v>
      </c>
      <c r="AR169" s="9">
        <v>28</v>
      </c>
      <c r="AS169" s="9">
        <v>29</v>
      </c>
      <c r="AT169" s="9">
        <v>31</v>
      </c>
      <c r="AU169" s="9">
        <v>31</v>
      </c>
      <c r="AV169" s="9">
        <v>27</v>
      </c>
      <c r="AW169" s="9">
        <v>29</v>
      </c>
      <c r="AX169" s="9">
        <v>33</v>
      </c>
      <c r="AY169" s="9">
        <v>152</v>
      </c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</row>
    <row r="170" spans="1:153" ht="15" x14ac:dyDescent="0.25">
      <c r="A170" s="1">
        <v>243467</v>
      </c>
      <c r="B170" s="16">
        <v>2.3935505531196316E-3</v>
      </c>
      <c r="C170" s="16">
        <v>1.8784452761659777E-3</v>
      </c>
      <c r="D170" s="16">
        <v>1.4847936679348846E-3</v>
      </c>
      <c r="E170" s="16">
        <v>1.9128915092520926E-3</v>
      </c>
      <c r="F170" s="16">
        <v>2.1578722649386321E-3</v>
      </c>
      <c r="G170" s="16">
        <v>3.358328714130881E-3</v>
      </c>
      <c r="H170" s="16">
        <v>3.4640953726544836E-3</v>
      </c>
      <c r="I170" s="16">
        <v>4.5957848282782232E-3</v>
      </c>
      <c r="J170" s="16">
        <v>3.6095126931783299E-3</v>
      </c>
      <c r="K170" s="16">
        <v>3.1985128590529279E-3</v>
      </c>
      <c r="L170" s="16">
        <v>3.2050263603200131E-3</v>
      </c>
      <c r="M170" s="16">
        <v>3.222398727015104E-3</v>
      </c>
      <c r="N170" s="16">
        <v>3.327746586896056E-3</v>
      </c>
      <c r="O170" s="16">
        <v>3.4092978700368333E-3</v>
      </c>
      <c r="P170" s="16">
        <v>3.3255274403742965E-3</v>
      </c>
      <c r="Q170" s="16">
        <v>3.3003544595280711E-3</v>
      </c>
      <c r="R170" s="16">
        <v>3.4838919772304526E-3</v>
      </c>
      <c r="S170" s="16">
        <v>3.9879647787617496E-3</v>
      </c>
      <c r="T170" s="16">
        <v>4.2095154377783783E-3</v>
      </c>
      <c r="U170" s="16">
        <v>4.3715485726095703E-3</v>
      </c>
      <c r="V170" s="16">
        <v>4.3925572856364694E-3</v>
      </c>
      <c r="W170" s="16">
        <v>4.1070854954899805E-3</v>
      </c>
      <c r="X170" s="16">
        <v>3.3694409875592137E-3</v>
      </c>
      <c r="Y170" s="16">
        <v>2.8206427794256268E-3</v>
      </c>
      <c r="Z170" s="8"/>
      <c r="AA170" s="1">
        <v>243467</v>
      </c>
      <c r="AB170" s="9">
        <v>116</v>
      </c>
      <c r="AC170" s="9">
        <v>116</v>
      </c>
      <c r="AD170" s="9">
        <v>116</v>
      </c>
      <c r="AE170" s="9">
        <v>153</v>
      </c>
      <c r="AF170" s="9">
        <v>93</v>
      </c>
      <c r="AG170" s="9">
        <v>44</v>
      </c>
      <c r="AH170" s="9">
        <v>32</v>
      </c>
      <c r="AI170" s="9">
        <v>11</v>
      </c>
      <c r="AJ170" s="9">
        <v>2</v>
      </c>
      <c r="AK170" s="9">
        <v>2</v>
      </c>
      <c r="AL170" s="9">
        <v>2</v>
      </c>
      <c r="AM170" s="9">
        <v>2</v>
      </c>
      <c r="AN170" s="9">
        <v>2</v>
      </c>
      <c r="AO170" s="9">
        <v>2</v>
      </c>
      <c r="AP170" s="9">
        <v>2</v>
      </c>
      <c r="AQ170" s="9">
        <v>2</v>
      </c>
      <c r="AR170" s="9">
        <v>2</v>
      </c>
      <c r="AS170" s="9">
        <v>2</v>
      </c>
      <c r="AT170" s="9">
        <v>2</v>
      </c>
      <c r="AU170" s="9">
        <v>2</v>
      </c>
      <c r="AV170" s="9">
        <v>2</v>
      </c>
      <c r="AW170" s="9">
        <v>2</v>
      </c>
      <c r="AX170" s="9">
        <v>11</v>
      </c>
      <c r="AY170" s="9">
        <v>31</v>
      </c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</row>
    <row r="171" spans="1:153" ht="15" x14ac:dyDescent="0.25">
      <c r="A171" s="1">
        <v>243752</v>
      </c>
      <c r="B171" s="16">
        <v>1.2230779760851324E-3</v>
      </c>
      <c r="C171" s="16">
        <v>1.0945869472779681E-3</v>
      </c>
      <c r="D171" s="16">
        <v>9.2411420629561446E-4</v>
      </c>
      <c r="E171" s="16">
        <v>1.2811381522547557E-3</v>
      </c>
      <c r="F171" s="16">
        <v>9.6797343629316914E-4</v>
      </c>
      <c r="G171" s="16">
        <v>1.0638740361910376E-3</v>
      </c>
      <c r="H171" s="16">
        <v>1.155588234132902E-3</v>
      </c>
      <c r="I171" s="16">
        <v>9.3582423394188011E-4</v>
      </c>
      <c r="J171" s="16">
        <v>7.0568608500368179E-4</v>
      </c>
      <c r="K171" s="16">
        <v>6.2974337118498465E-4</v>
      </c>
      <c r="L171" s="16">
        <v>5.6513054124293909E-4</v>
      </c>
      <c r="M171" s="16">
        <v>4.8419082489052314E-4</v>
      </c>
      <c r="N171" s="16">
        <v>4.5633425039131844E-4</v>
      </c>
      <c r="O171" s="16">
        <v>4.462708739711754E-4</v>
      </c>
      <c r="P171" s="16">
        <v>4.4611045682570443E-4</v>
      </c>
      <c r="Q171" s="16">
        <v>4.9548511178963185E-4</v>
      </c>
      <c r="R171" s="16">
        <v>5.1056602374048154E-4</v>
      </c>
      <c r="S171" s="16">
        <v>5.7953582940566671E-4</v>
      </c>
      <c r="T171" s="16">
        <v>7.2460730080719518E-4</v>
      </c>
      <c r="U171" s="16">
        <v>9.1454203665254923E-4</v>
      </c>
      <c r="V171" s="16">
        <v>1.0657804903391288E-3</v>
      </c>
      <c r="W171" s="16">
        <v>1.2297947835119565E-3</v>
      </c>
      <c r="X171" s="16">
        <v>1.3066008837122464E-3</v>
      </c>
      <c r="Y171" s="16">
        <v>1.2175610828152952E-3</v>
      </c>
      <c r="Z171" s="8"/>
      <c r="AA171" s="1">
        <v>243752</v>
      </c>
      <c r="AB171" s="9">
        <v>172</v>
      </c>
      <c r="AC171" s="9">
        <v>280</v>
      </c>
      <c r="AD171" s="9">
        <v>220</v>
      </c>
      <c r="AE171" s="9">
        <v>160</v>
      </c>
      <c r="AF171" s="9">
        <v>100</v>
      </c>
      <c r="AG171" s="9">
        <v>60</v>
      </c>
      <c r="AH171" s="9">
        <v>49</v>
      </c>
      <c r="AI171" s="9">
        <v>41</v>
      </c>
      <c r="AJ171" s="9">
        <v>21</v>
      </c>
      <c r="AK171" s="9">
        <v>20</v>
      </c>
      <c r="AL171" s="9">
        <v>19</v>
      </c>
      <c r="AM171" s="9">
        <v>18</v>
      </c>
      <c r="AN171" s="9">
        <v>20</v>
      </c>
      <c r="AO171" s="9">
        <v>21</v>
      </c>
      <c r="AP171" s="9">
        <v>20</v>
      </c>
      <c r="AQ171" s="9">
        <v>21</v>
      </c>
      <c r="AR171" s="9">
        <v>20</v>
      </c>
      <c r="AS171" s="9">
        <v>26</v>
      </c>
      <c r="AT171" s="9">
        <v>27</v>
      </c>
      <c r="AU171" s="9">
        <v>18</v>
      </c>
      <c r="AV171" s="9">
        <v>18</v>
      </c>
      <c r="AW171" s="9">
        <v>26</v>
      </c>
      <c r="AX171" s="9">
        <v>24</v>
      </c>
      <c r="AY171" s="9">
        <v>168</v>
      </c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</row>
    <row r="172" spans="1:153" ht="15" x14ac:dyDescent="0.25">
      <c r="A172" s="1">
        <v>246212</v>
      </c>
      <c r="B172" s="16">
        <v>4.902357934643087E-5</v>
      </c>
      <c r="C172" s="16">
        <v>1.4069027278203278E-5</v>
      </c>
      <c r="D172" s="16">
        <v>9.8264474846460715E-5</v>
      </c>
      <c r="E172" s="16">
        <v>1.9132528044391039E-4</v>
      </c>
      <c r="F172" s="16">
        <v>9.2242480120084764E-5</v>
      </c>
      <c r="G172" s="16">
        <v>3.9743317938714339E-5</v>
      </c>
      <c r="H172" s="16">
        <v>3.9757891720205291E-5</v>
      </c>
      <c r="I172" s="16">
        <v>1.3359963677726873E-5</v>
      </c>
      <c r="J172" s="16">
        <v>3.1978585652866058E-5</v>
      </c>
      <c r="K172" s="16">
        <v>3.5416582663392484E-5</v>
      </c>
      <c r="L172" s="16">
        <v>3.886570168125573E-5</v>
      </c>
      <c r="M172" s="16">
        <v>3.8164649505580472E-5</v>
      </c>
      <c r="N172" s="16">
        <v>5.3968139695420395E-5</v>
      </c>
      <c r="O172" s="16">
        <v>4.661516866916565E-5</v>
      </c>
      <c r="P172" s="16">
        <v>4.5440871674855911E-5</v>
      </c>
      <c r="Q172" s="16">
        <v>4.3033719498102102E-5</v>
      </c>
      <c r="R172" s="16">
        <v>3.7016368843887141E-5</v>
      </c>
      <c r="S172" s="16">
        <v>2.5374186737033508E-5</v>
      </c>
      <c r="T172" s="16">
        <v>3.1907519977969676E-5</v>
      </c>
      <c r="U172" s="16">
        <v>2.4411670637284208E-5</v>
      </c>
      <c r="V172" s="16">
        <v>3.1279898449925619E-5</v>
      </c>
      <c r="W172" s="16">
        <v>2.2493570667520596E-5</v>
      </c>
      <c r="X172" s="16">
        <v>2.7669707468217143E-5</v>
      </c>
      <c r="Y172" s="16">
        <v>3.3636828062541572E-5</v>
      </c>
      <c r="Z172" s="8"/>
      <c r="AA172" s="1">
        <v>246212</v>
      </c>
      <c r="AB172" s="9">
        <v>127</v>
      </c>
      <c r="AC172" s="9">
        <v>127</v>
      </c>
      <c r="AD172" s="9">
        <v>127</v>
      </c>
      <c r="AE172" s="9">
        <v>141</v>
      </c>
      <c r="AF172" s="9">
        <v>81</v>
      </c>
      <c r="AG172" s="9">
        <v>48</v>
      </c>
      <c r="AH172" s="9">
        <v>31</v>
      </c>
      <c r="AI172" s="9">
        <v>33</v>
      </c>
      <c r="AJ172" s="9">
        <v>19</v>
      </c>
      <c r="AK172" s="9">
        <v>24</v>
      </c>
      <c r="AL172" s="9">
        <v>29</v>
      </c>
      <c r="AM172" s="9">
        <v>23</v>
      </c>
      <c r="AN172" s="9">
        <v>28</v>
      </c>
      <c r="AO172" s="9">
        <v>37</v>
      </c>
      <c r="AP172" s="9">
        <v>29</v>
      </c>
      <c r="AQ172" s="9">
        <v>22</v>
      </c>
      <c r="AR172" s="9">
        <v>19</v>
      </c>
      <c r="AS172" s="9">
        <v>24</v>
      </c>
      <c r="AT172" s="9">
        <v>28</v>
      </c>
      <c r="AU172" s="9">
        <v>19</v>
      </c>
      <c r="AV172" s="9">
        <v>38</v>
      </c>
      <c r="AW172" s="9">
        <v>22</v>
      </c>
      <c r="AX172" s="9">
        <v>41</v>
      </c>
      <c r="AY172" s="9">
        <v>44</v>
      </c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</row>
    <row r="173" spans="1:153" ht="15" x14ac:dyDescent="0.25">
      <c r="A173" s="1">
        <v>249402</v>
      </c>
      <c r="B173" s="16">
        <v>3.0156098542310887E-4</v>
      </c>
      <c r="C173" s="16">
        <v>3.029123094578779E-4</v>
      </c>
      <c r="D173" s="16">
        <v>2.5405202942786688E-4</v>
      </c>
      <c r="E173" s="16">
        <v>3.029706516916232E-4</v>
      </c>
      <c r="F173" s="16">
        <v>4.137684901884357E-4</v>
      </c>
      <c r="G173" s="16">
        <v>3.6330822331473949E-4</v>
      </c>
      <c r="H173" s="16">
        <v>5.4075402444719585E-4</v>
      </c>
      <c r="I173" s="16">
        <v>6.3618550995478103E-4</v>
      </c>
      <c r="J173" s="16">
        <v>5.193958325066866E-4</v>
      </c>
      <c r="K173" s="16">
        <v>4.5476168721461093E-4</v>
      </c>
      <c r="L173" s="16">
        <v>4.3515651071756521E-4</v>
      </c>
      <c r="M173" s="16">
        <v>4.4673496114920478E-4</v>
      </c>
      <c r="N173" s="16">
        <v>4.2219800433486736E-4</v>
      </c>
      <c r="O173" s="16">
        <v>4.2259181684193382E-4</v>
      </c>
      <c r="P173" s="16">
        <v>4.2898028420035311E-4</v>
      </c>
      <c r="Q173" s="16">
        <v>4.3786048437021569E-4</v>
      </c>
      <c r="R173" s="16">
        <v>4.5891677824327692E-4</v>
      </c>
      <c r="S173" s="16">
        <v>4.9461806463244398E-4</v>
      </c>
      <c r="T173" s="16">
        <v>5.1943182348074322E-4</v>
      </c>
      <c r="U173" s="16">
        <v>5.8353204276293522E-4</v>
      </c>
      <c r="V173" s="16">
        <v>5.6485229148830985E-4</v>
      </c>
      <c r="W173" s="16">
        <v>5.4824824453627414E-4</v>
      </c>
      <c r="X173" s="16">
        <v>4.4105538361969069E-4</v>
      </c>
      <c r="Y173" s="16">
        <v>4.1579001594718246E-4</v>
      </c>
      <c r="Z173" s="8"/>
      <c r="AA173" s="1">
        <v>249402</v>
      </c>
      <c r="AB173" s="9">
        <v>164</v>
      </c>
      <c r="AC173" s="9">
        <v>275</v>
      </c>
      <c r="AD173" s="9">
        <v>215</v>
      </c>
      <c r="AE173" s="9">
        <v>155</v>
      </c>
      <c r="AF173" s="9">
        <v>95</v>
      </c>
      <c r="AG173" s="9">
        <v>62</v>
      </c>
      <c r="AH173" s="9">
        <v>58</v>
      </c>
      <c r="AI173" s="9">
        <v>62</v>
      </c>
      <c r="AJ173" s="9">
        <v>34</v>
      </c>
      <c r="AK173" s="9">
        <v>34</v>
      </c>
      <c r="AL173" s="9">
        <v>34</v>
      </c>
      <c r="AM173" s="9">
        <v>41</v>
      </c>
      <c r="AN173" s="9">
        <v>39</v>
      </c>
      <c r="AO173" s="9">
        <v>38</v>
      </c>
      <c r="AP173" s="9">
        <v>38</v>
      </c>
      <c r="AQ173" s="9">
        <v>35</v>
      </c>
      <c r="AR173" s="9">
        <v>36</v>
      </c>
      <c r="AS173" s="9">
        <v>36</v>
      </c>
      <c r="AT173" s="9">
        <v>35</v>
      </c>
      <c r="AU173" s="9">
        <v>34</v>
      </c>
      <c r="AV173" s="9">
        <v>39</v>
      </c>
      <c r="AW173" s="9">
        <v>39</v>
      </c>
      <c r="AX173" s="9">
        <v>40</v>
      </c>
      <c r="AY173" s="9">
        <v>62</v>
      </c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</row>
    <row r="174" spans="1:153" ht="15" x14ac:dyDescent="0.25">
      <c r="A174" s="1">
        <v>249618</v>
      </c>
      <c r="B174" s="16">
        <v>4.9439833965003668E-6</v>
      </c>
      <c r="C174" s="16">
        <v>4.6161490854582599E-6</v>
      </c>
      <c r="D174" s="16">
        <v>1.070147211368675E-5</v>
      </c>
      <c r="E174" s="16">
        <v>1.4710605610346221E-5</v>
      </c>
      <c r="F174" s="16">
        <v>3.2030544589473192E-6</v>
      </c>
      <c r="G174" s="16">
        <v>1.2376764721614205E-5</v>
      </c>
      <c r="H174" s="16">
        <v>1.7025562331607047E-5</v>
      </c>
      <c r="I174" s="16">
        <v>3.9302586157146493E-5</v>
      </c>
      <c r="J174" s="16">
        <v>6.1174929662234233E-5</v>
      </c>
      <c r="K174" s="16">
        <v>7.2128982832161655E-5</v>
      </c>
      <c r="L174" s="16">
        <v>7.366372419602238E-5</v>
      </c>
      <c r="M174" s="16">
        <v>6.3535889004236472E-5</v>
      </c>
      <c r="N174" s="16">
        <v>5.7682207294048057E-5</v>
      </c>
      <c r="O174" s="16">
        <v>6.409991490414963E-5</v>
      </c>
      <c r="P174" s="16">
        <v>5.3696283740229658E-5</v>
      </c>
      <c r="Q174" s="16">
        <v>4.7801883680791246E-5</v>
      </c>
      <c r="R174" s="16">
        <v>3.8829940989035265E-5</v>
      </c>
      <c r="S174" s="16">
        <v>2.4658591336191666E-5</v>
      </c>
      <c r="T174" s="16">
        <v>1.7654400836235369E-5</v>
      </c>
      <c r="U174" s="16">
        <v>1.9624311704317536E-5</v>
      </c>
      <c r="V174" s="16">
        <v>1.5604504811821124E-5</v>
      </c>
      <c r="W174" s="16">
        <v>1.4488164056390474E-5</v>
      </c>
      <c r="X174" s="16">
        <v>9.9043469705942937E-6</v>
      </c>
      <c r="Y174" s="16">
        <v>8.6047819284192973E-6</v>
      </c>
      <c r="Z174" s="8"/>
      <c r="AA174" s="1">
        <v>249618</v>
      </c>
      <c r="AB174" s="9">
        <v>307</v>
      </c>
      <c r="AC174" s="9">
        <v>247</v>
      </c>
      <c r="AD174" s="9">
        <v>187</v>
      </c>
      <c r="AE174" s="9">
        <v>127</v>
      </c>
      <c r="AF174" s="9">
        <v>67</v>
      </c>
      <c r="AG174" s="9">
        <v>44</v>
      </c>
      <c r="AH174" s="9">
        <v>38</v>
      </c>
      <c r="AI174" s="9">
        <v>33</v>
      </c>
      <c r="AJ174" s="9">
        <v>17</v>
      </c>
      <c r="AK174" s="9">
        <v>17</v>
      </c>
      <c r="AL174" s="9">
        <v>17</v>
      </c>
      <c r="AM174" s="9">
        <v>16</v>
      </c>
      <c r="AN174" s="9">
        <v>17</v>
      </c>
      <c r="AO174" s="9">
        <v>16</v>
      </c>
      <c r="AP174" s="9">
        <v>17</v>
      </c>
      <c r="AQ174" s="9">
        <v>16</v>
      </c>
      <c r="AR174" s="9">
        <v>16</v>
      </c>
      <c r="AS174" s="9">
        <v>16</v>
      </c>
      <c r="AT174" s="9">
        <v>16</v>
      </c>
      <c r="AU174" s="9">
        <v>19</v>
      </c>
      <c r="AV174" s="9">
        <v>19</v>
      </c>
      <c r="AW174" s="9">
        <v>17</v>
      </c>
      <c r="AX174" s="9">
        <v>17</v>
      </c>
      <c r="AY174" s="9">
        <v>43</v>
      </c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</row>
    <row r="175" spans="1:153" ht="15" x14ac:dyDescent="0.25">
      <c r="A175" s="1">
        <v>251765</v>
      </c>
      <c r="B175" s="16">
        <v>2.2445551289689441E-3</v>
      </c>
      <c r="C175" s="16">
        <v>1.6977126036759049E-3</v>
      </c>
      <c r="D175" s="16">
        <v>1.6975172064361073E-3</v>
      </c>
      <c r="E175" s="16">
        <v>2.3308855219974175E-3</v>
      </c>
      <c r="F175" s="16">
        <v>3.2525626415278804E-3</v>
      </c>
      <c r="G175" s="16">
        <v>1.1152413616846227E-3</v>
      </c>
      <c r="H175" s="16">
        <v>2.0184108861992563E-3</v>
      </c>
      <c r="I175" s="16">
        <v>1.644381761753948E-3</v>
      </c>
      <c r="J175" s="16">
        <v>1.4700366027876526E-3</v>
      </c>
      <c r="K175" s="16">
        <v>1.4783110435657783E-3</v>
      </c>
      <c r="L175" s="16">
        <v>1.4557827136544043E-3</v>
      </c>
      <c r="M175" s="16">
        <v>1.3726919492231913E-3</v>
      </c>
      <c r="N175" s="16">
        <v>1.2857537655498097E-3</v>
      </c>
      <c r="O175" s="16">
        <v>1.2805241643415505E-3</v>
      </c>
      <c r="P175" s="16">
        <v>1.3394295434555181E-3</v>
      </c>
      <c r="Q175" s="16">
        <v>1.3480643085911198E-3</v>
      </c>
      <c r="R175" s="16">
        <v>1.3178193321446538E-3</v>
      </c>
      <c r="S175" s="16">
        <v>1.1584821844061208E-3</v>
      </c>
      <c r="T175" s="16">
        <v>1.2973012663428773E-3</v>
      </c>
      <c r="U175" s="16">
        <v>1.5335083411464571E-3</v>
      </c>
      <c r="V175" s="16">
        <v>1.7926873736722315E-3</v>
      </c>
      <c r="W175" s="16">
        <v>1.8975170769352124E-3</v>
      </c>
      <c r="X175" s="16">
        <v>2.1875341486063599E-3</v>
      </c>
      <c r="Y175" s="16">
        <v>2.350994741566755E-3</v>
      </c>
      <c r="Z175" s="8"/>
      <c r="AA175" s="1">
        <v>251765</v>
      </c>
      <c r="AB175" s="9">
        <v>115</v>
      </c>
      <c r="AC175" s="9">
        <v>115</v>
      </c>
      <c r="AD175" s="9">
        <v>115</v>
      </c>
      <c r="AE175" s="9">
        <v>152</v>
      </c>
      <c r="AF175" s="9">
        <v>92</v>
      </c>
      <c r="AG175" s="9">
        <v>45</v>
      </c>
      <c r="AH175" s="9">
        <v>39</v>
      </c>
      <c r="AI175" s="9">
        <v>26</v>
      </c>
      <c r="AJ175" s="9">
        <v>17</v>
      </c>
      <c r="AK175" s="9">
        <v>17</v>
      </c>
      <c r="AL175" s="9">
        <v>17</v>
      </c>
      <c r="AM175" s="9">
        <v>17</v>
      </c>
      <c r="AN175" s="9">
        <v>17</v>
      </c>
      <c r="AO175" s="9">
        <v>20</v>
      </c>
      <c r="AP175" s="9">
        <v>20</v>
      </c>
      <c r="AQ175" s="9">
        <v>18</v>
      </c>
      <c r="AR175" s="9">
        <v>17</v>
      </c>
      <c r="AS175" s="9">
        <v>17</v>
      </c>
      <c r="AT175" s="9">
        <v>17</v>
      </c>
      <c r="AU175" s="9">
        <v>17</v>
      </c>
      <c r="AV175" s="9">
        <v>16</v>
      </c>
      <c r="AW175" s="9">
        <v>16</v>
      </c>
      <c r="AX175" s="9">
        <v>26</v>
      </c>
      <c r="AY175" s="9">
        <v>49</v>
      </c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</row>
    <row r="176" spans="1:153" ht="15" x14ac:dyDescent="0.25">
      <c r="A176" s="1">
        <v>253382</v>
      </c>
      <c r="B176" s="16">
        <v>3.8153935412939041E-3</v>
      </c>
      <c r="C176" s="16">
        <v>4.982979796180842E-3</v>
      </c>
      <c r="D176" s="16">
        <v>5.75628787974641E-3</v>
      </c>
      <c r="E176" s="16">
        <v>4.5654690421534517E-3</v>
      </c>
      <c r="F176" s="16">
        <v>5.3482101749195423E-3</v>
      </c>
      <c r="G176" s="16">
        <v>3.400201777024498E-3</v>
      </c>
      <c r="H176" s="16">
        <v>2.4075296480442561E-3</v>
      </c>
      <c r="I176" s="16">
        <v>9.6929293434449431E-4</v>
      </c>
      <c r="J176" s="16">
        <v>6.6222079609259022E-4</v>
      </c>
      <c r="K176" s="16">
        <v>6.5411000270917193E-4</v>
      </c>
      <c r="L176" s="16">
        <v>6.0566604637656441E-4</v>
      </c>
      <c r="M176" s="16">
        <v>5.4140616039467814E-4</v>
      </c>
      <c r="N176" s="16">
        <v>4.9468577999685001E-4</v>
      </c>
      <c r="O176" s="16">
        <v>5.0522020609806973E-4</v>
      </c>
      <c r="P176" s="16">
        <v>5.0310319309465298E-4</v>
      </c>
      <c r="Q176" s="16">
        <v>4.9813014229998891E-4</v>
      </c>
      <c r="R176" s="16">
        <v>5.2726640011989954E-4</v>
      </c>
      <c r="S176" s="16">
        <v>5.8400021383957592E-4</v>
      </c>
      <c r="T176" s="16">
        <v>7.6258385826365844E-4</v>
      </c>
      <c r="U176" s="16">
        <v>9.4940061157977801E-4</v>
      </c>
      <c r="V176" s="16">
        <v>1.1834591691628048E-3</v>
      </c>
      <c r="W176" s="16">
        <v>1.48166027144939E-3</v>
      </c>
      <c r="X176" s="16">
        <v>2.106182024305822E-3</v>
      </c>
      <c r="Y176" s="16">
        <v>2.7855820786531044E-3</v>
      </c>
      <c r="Z176" s="8"/>
      <c r="AA176" s="1">
        <v>253382</v>
      </c>
      <c r="AB176" s="9">
        <v>161</v>
      </c>
      <c r="AC176" s="9">
        <v>161</v>
      </c>
      <c r="AD176" s="9">
        <v>210</v>
      </c>
      <c r="AE176" s="9">
        <v>150</v>
      </c>
      <c r="AF176" s="9">
        <v>90</v>
      </c>
      <c r="AG176" s="9">
        <v>55</v>
      </c>
      <c r="AH176" s="9">
        <v>51</v>
      </c>
      <c r="AI176" s="9">
        <v>26</v>
      </c>
      <c r="AJ176" s="9">
        <v>14</v>
      </c>
      <c r="AK176" s="9">
        <v>14</v>
      </c>
      <c r="AL176" s="9">
        <v>14</v>
      </c>
      <c r="AM176" s="9">
        <v>13</v>
      </c>
      <c r="AN176" s="9">
        <v>14</v>
      </c>
      <c r="AO176" s="9">
        <v>18</v>
      </c>
      <c r="AP176" s="9">
        <v>13</v>
      </c>
      <c r="AQ176" s="9">
        <v>13</v>
      </c>
      <c r="AR176" s="9">
        <v>15</v>
      </c>
      <c r="AS176" s="9">
        <v>13</v>
      </c>
      <c r="AT176" s="9">
        <v>15</v>
      </c>
      <c r="AU176" s="9">
        <v>12</v>
      </c>
      <c r="AV176" s="9">
        <v>13</v>
      </c>
      <c r="AW176" s="9">
        <v>14</v>
      </c>
      <c r="AX176" s="9">
        <v>36</v>
      </c>
      <c r="AY176" s="9">
        <v>47</v>
      </c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</row>
    <row r="177" spans="1:153" ht="15" x14ac:dyDescent="0.25">
      <c r="A177" s="1">
        <v>258596</v>
      </c>
      <c r="B177" s="16">
        <v>1.787066327611839E-3</v>
      </c>
      <c r="C177" s="16">
        <v>2.1015963836062876E-3</v>
      </c>
      <c r="D177" s="16">
        <v>1.8513188034935566E-3</v>
      </c>
      <c r="E177" s="16">
        <v>1.0647476914214665E-3</v>
      </c>
      <c r="F177" s="16">
        <v>1.6146984525654152E-3</v>
      </c>
      <c r="G177" s="16">
        <v>1.2893152730586545E-3</v>
      </c>
      <c r="H177" s="16">
        <v>1.814701160744063E-3</v>
      </c>
      <c r="I177" s="16">
        <v>2.2536840458133619E-3</v>
      </c>
      <c r="J177" s="16">
        <v>2.3927547060283512E-3</v>
      </c>
      <c r="K177" s="16">
        <v>2.2844581242450041E-3</v>
      </c>
      <c r="L177" s="16">
        <v>2.2362114266283686E-3</v>
      </c>
      <c r="M177" s="16">
        <v>2.124818955549211E-3</v>
      </c>
      <c r="N177" s="16">
        <v>2.4598687861743006E-3</v>
      </c>
      <c r="O177" s="16">
        <v>2.5469515279465662E-3</v>
      </c>
      <c r="P177" s="16">
        <v>2.4813023150504787E-3</v>
      </c>
      <c r="Q177" s="16">
        <v>2.3546613640419434E-3</v>
      </c>
      <c r="R177" s="16">
        <v>2.1393416219754715E-3</v>
      </c>
      <c r="S177" s="16">
        <v>2.4886951061446221E-3</v>
      </c>
      <c r="T177" s="16">
        <v>2.6156305006083528E-3</v>
      </c>
      <c r="U177" s="16">
        <v>2.6709286141649922E-3</v>
      </c>
      <c r="V177" s="16">
        <v>2.4075464373814388E-3</v>
      </c>
      <c r="W177" s="16">
        <v>2.3845484426843234E-3</v>
      </c>
      <c r="X177" s="16">
        <v>2.563135146091773E-3</v>
      </c>
      <c r="Y177" s="16">
        <v>2.543884735118259E-3</v>
      </c>
      <c r="Z177" s="8"/>
      <c r="AA177" s="1">
        <v>258596</v>
      </c>
      <c r="AB177" s="9">
        <v>111</v>
      </c>
      <c r="AC177" s="9">
        <v>111</v>
      </c>
      <c r="AD177" s="9">
        <v>111</v>
      </c>
      <c r="AE177" s="9">
        <v>152</v>
      </c>
      <c r="AF177" s="9">
        <v>92</v>
      </c>
      <c r="AG177" s="9">
        <v>32</v>
      </c>
      <c r="AH177" s="9">
        <v>31</v>
      </c>
      <c r="AI177" s="9">
        <v>23</v>
      </c>
      <c r="AJ177" s="9">
        <v>14</v>
      </c>
      <c r="AK177" s="9">
        <v>4</v>
      </c>
      <c r="AL177" s="9">
        <v>4</v>
      </c>
      <c r="AM177" s="9">
        <v>4</v>
      </c>
      <c r="AN177" s="9">
        <v>4</v>
      </c>
      <c r="AO177" s="9">
        <v>4</v>
      </c>
      <c r="AP177" s="9">
        <v>4</v>
      </c>
      <c r="AQ177" s="9">
        <v>4</v>
      </c>
      <c r="AR177" s="9">
        <v>4</v>
      </c>
      <c r="AS177" s="9">
        <v>4</v>
      </c>
      <c r="AT177" s="9">
        <v>4</v>
      </c>
      <c r="AU177" s="9">
        <v>4</v>
      </c>
      <c r="AV177" s="9">
        <v>4</v>
      </c>
      <c r="AW177" s="9">
        <v>4</v>
      </c>
      <c r="AX177" s="9">
        <v>4</v>
      </c>
      <c r="AY177" s="9">
        <v>34</v>
      </c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</row>
    <row r="178" spans="1:153" ht="15" x14ac:dyDescent="0.25">
      <c r="A178" s="1">
        <v>259873</v>
      </c>
      <c r="B178" s="16">
        <v>5.4379987488687387E-5</v>
      </c>
      <c r="C178" s="16">
        <v>7.9155788029205837E-5</v>
      </c>
      <c r="D178" s="16">
        <v>5.1794187699971545E-5</v>
      </c>
      <c r="E178" s="16">
        <v>3.5567453196084711E-5</v>
      </c>
      <c r="F178" s="16">
        <v>1.8999533434981051E-5</v>
      </c>
      <c r="G178" s="16">
        <v>4.7478700976696259E-5</v>
      </c>
      <c r="H178" s="16">
        <v>5.7129281401690051E-5</v>
      </c>
      <c r="I178" s="16">
        <v>1.2080716006269721E-4</v>
      </c>
      <c r="J178" s="16">
        <v>1.9054499558951907E-4</v>
      </c>
      <c r="K178" s="16">
        <v>2.3324714937737759E-4</v>
      </c>
      <c r="L178" s="16">
        <v>2.7264477927470558E-4</v>
      </c>
      <c r="M178" s="16">
        <v>2.914794744531786E-4</v>
      </c>
      <c r="N178" s="16">
        <v>2.9599009000302895E-4</v>
      </c>
      <c r="O178" s="16">
        <v>2.8478800514515141E-4</v>
      </c>
      <c r="P178" s="16">
        <v>2.6849570523464325E-4</v>
      </c>
      <c r="Q178" s="16">
        <v>2.6528291765027129E-4</v>
      </c>
      <c r="R178" s="16">
        <v>2.4573371827168994E-4</v>
      </c>
      <c r="S178" s="16">
        <v>2.0899773417204092E-4</v>
      </c>
      <c r="T178" s="16">
        <v>2.5136137763994131E-4</v>
      </c>
      <c r="U178" s="16">
        <v>2.6512555767751431E-4</v>
      </c>
      <c r="V178" s="16">
        <v>2.3356651080983084E-4</v>
      </c>
      <c r="W178" s="16">
        <v>1.6996863512442695E-4</v>
      </c>
      <c r="X178" s="16">
        <v>1.317876337497015E-4</v>
      </c>
      <c r="Y178" s="16">
        <v>8.7779072329371809E-5</v>
      </c>
      <c r="Z178" s="8"/>
      <c r="AA178" s="1">
        <v>259873</v>
      </c>
      <c r="AB178" s="9">
        <v>165</v>
      </c>
      <c r="AC178" s="9">
        <v>165</v>
      </c>
      <c r="AD178" s="9">
        <v>165</v>
      </c>
      <c r="AE178" s="9">
        <v>149</v>
      </c>
      <c r="AF178" s="9">
        <v>89</v>
      </c>
      <c r="AG178" s="9">
        <v>66</v>
      </c>
      <c r="AH178" s="9">
        <v>58</v>
      </c>
      <c r="AI178" s="9">
        <v>29</v>
      </c>
      <c r="AJ178" s="9">
        <v>29</v>
      </c>
      <c r="AK178" s="9">
        <v>29</v>
      </c>
      <c r="AL178" s="9">
        <v>30</v>
      </c>
      <c r="AM178" s="9">
        <v>30</v>
      </c>
      <c r="AN178" s="9">
        <v>30</v>
      </c>
      <c r="AO178" s="9">
        <v>30</v>
      </c>
      <c r="AP178" s="9">
        <v>28</v>
      </c>
      <c r="AQ178" s="9">
        <v>29</v>
      </c>
      <c r="AR178" s="9">
        <v>28</v>
      </c>
      <c r="AS178" s="9">
        <v>29</v>
      </c>
      <c r="AT178" s="9">
        <v>31</v>
      </c>
      <c r="AU178" s="9">
        <v>28</v>
      </c>
      <c r="AV178" s="9">
        <v>28</v>
      </c>
      <c r="AW178" s="9">
        <v>36</v>
      </c>
      <c r="AX178" s="9">
        <v>49</v>
      </c>
      <c r="AY178" s="9">
        <v>68</v>
      </c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</row>
    <row r="179" spans="1:153" ht="15" x14ac:dyDescent="0.25">
      <c r="A179" s="1">
        <v>260322</v>
      </c>
      <c r="B179" s="16">
        <v>1.0322273499717952E-4</v>
      </c>
      <c r="C179" s="16">
        <v>4.7262171367320517E-5</v>
      </c>
      <c r="D179" s="16">
        <v>2.3814477590429392E-5</v>
      </c>
      <c r="E179" s="16">
        <v>1.5507596624247472E-4</v>
      </c>
      <c r="F179" s="16">
        <v>1.069338162184819E-4</v>
      </c>
      <c r="G179" s="16">
        <v>4.732801367388645E-5</v>
      </c>
      <c r="H179" s="16">
        <v>1.0956345486628153E-4</v>
      </c>
      <c r="I179" s="16">
        <v>1.2119975929726306E-4</v>
      </c>
      <c r="J179" s="16">
        <v>7.4678330440279081E-5</v>
      </c>
      <c r="K179" s="16">
        <v>5.4260607265672527E-5</v>
      </c>
      <c r="L179" s="16">
        <v>4.7124691756611877E-5</v>
      </c>
      <c r="M179" s="16">
        <v>4.5155134715356482E-5</v>
      </c>
      <c r="N179" s="16">
        <v>3.4697016016589805E-5</v>
      </c>
      <c r="O179" s="16">
        <v>3.5646105350192861E-5</v>
      </c>
      <c r="P179" s="16">
        <v>3.5542112184789744E-5</v>
      </c>
      <c r="Q179" s="16">
        <v>4.1184176732998594E-5</v>
      </c>
      <c r="R179" s="16">
        <v>4.6911594966955279E-5</v>
      </c>
      <c r="S179" s="16">
        <v>5.5901739862205951E-5</v>
      </c>
      <c r="T179" s="16">
        <v>8.0568224271731237E-5</v>
      </c>
      <c r="U179" s="16">
        <v>7.7976341168466565E-5</v>
      </c>
      <c r="V179" s="16">
        <v>8.4389381549211261E-5</v>
      </c>
      <c r="W179" s="16">
        <v>1.0553660225286988E-4</v>
      </c>
      <c r="X179" s="16">
        <v>1.3076173300259831E-4</v>
      </c>
      <c r="Y179" s="16">
        <v>1.3889930739489101E-4</v>
      </c>
      <c r="Z179" s="8"/>
      <c r="AA179" s="1">
        <v>260322</v>
      </c>
      <c r="AB179" s="9">
        <v>136</v>
      </c>
      <c r="AC179" s="9">
        <v>136</v>
      </c>
      <c r="AD179" s="9">
        <v>217</v>
      </c>
      <c r="AE179" s="9">
        <v>157</v>
      </c>
      <c r="AF179" s="9">
        <v>97</v>
      </c>
      <c r="AG179" s="9">
        <v>57</v>
      </c>
      <c r="AH179" s="9">
        <v>56</v>
      </c>
      <c r="AI179" s="9">
        <v>52</v>
      </c>
      <c r="AJ179" s="9">
        <v>31</v>
      </c>
      <c r="AK179" s="9">
        <v>29</v>
      </c>
      <c r="AL179" s="9">
        <v>26</v>
      </c>
      <c r="AM179" s="9">
        <v>24</v>
      </c>
      <c r="AN179" s="9">
        <v>24</v>
      </c>
      <c r="AO179" s="9">
        <v>25</v>
      </c>
      <c r="AP179" s="9">
        <v>43</v>
      </c>
      <c r="AQ179" s="9">
        <v>35</v>
      </c>
      <c r="AR179" s="9">
        <v>26</v>
      </c>
      <c r="AS179" s="9">
        <v>30</v>
      </c>
      <c r="AT179" s="9">
        <v>35</v>
      </c>
      <c r="AU179" s="9">
        <v>28</v>
      </c>
      <c r="AV179" s="9">
        <v>32</v>
      </c>
      <c r="AW179" s="9">
        <v>42</v>
      </c>
      <c r="AX179" s="9">
        <v>39</v>
      </c>
      <c r="AY179" s="9">
        <v>165</v>
      </c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</row>
    <row r="180" spans="1:153" ht="15" x14ac:dyDescent="0.25">
      <c r="A180" s="1">
        <v>260365</v>
      </c>
      <c r="B180" s="16">
        <v>5.2089085348468991E-4</v>
      </c>
      <c r="C180" s="16">
        <v>6.2473352307061117E-4</v>
      </c>
      <c r="D180" s="16">
        <v>6.6309041129076584E-4</v>
      </c>
      <c r="E180" s="16">
        <v>5.6859613387375246E-4</v>
      </c>
      <c r="F180" s="16">
        <v>3.4901013678200978E-4</v>
      </c>
      <c r="G180" s="16">
        <v>3.0195645954178964E-4</v>
      </c>
      <c r="H180" s="16">
        <v>2.2589466866307478E-4</v>
      </c>
      <c r="I180" s="16">
        <v>1.2728110402601564E-4</v>
      </c>
      <c r="J180" s="16">
        <v>1.5357004378844347E-4</v>
      </c>
      <c r="K180" s="16">
        <v>1.9511738497146526E-4</v>
      </c>
      <c r="L180" s="16">
        <v>2.5931255352564252E-4</v>
      </c>
      <c r="M180" s="16">
        <v>2.9176814773856783E-4</v>
      </c>
      <c r="N180" s="16">
        <v>2.9347291969349158E-4</v>
      </c>
      <c r="O180" s="16">
        <v>3.0299507692324693E-4</v>
      </c>
      <c r="P180" s="16">
        <v>2.9240086843270591E-4</v>
      </c>
      <c r="Q180" s="16">
        <v>2.9398543587837639E-4</v>
      </c>
      <c r="R180" s="16">
        <v>2.7562296938072266E-4</v>
      </c>
      <c r="S180" s="16">
        <v>2.8941318333840287E-4</v>
      </c>
      <c r="T180" s="16">
        <v>4.5289927176306701E-4</v>
      </c>
      <c r="U180" s="16">
        <v>5.8928270718844582E-4</v>
      </c>
      <c r="V180" s="16">
        <v>5.9340938255379142E-4</v>
      </c>
      <c r="W180" s="16">
        <v>6.4753197769996864E-4</v>
      </c>
      <c r="X180" s="16">
        <v>7.3857808335426093E-4</v>
      </c>
      <c r="Y180" s="16">
        <v>7.0397479390465134E-4</v>
      </c>
      <c r="Z180" s="8"/>
      <c r="AA180" s="1">
        <v>260365</v>
      </c>
      <c r="AB180" s="9">
        <v>69</v>
      </c>
      <c r="AC180" s="9">
        <v>69</v>
      </c>
      <c r="AD180" s="9">
        <v>69</v>
      </c>
      <c r="AE180" s="9">
        <v>69</v>
      </c>
      <c r="AF180" s="9">
        <v>97</v>
      </c>
      <c r="AG180" s="9">
        <v>37</v>
      </c>
      <c r="AH180" s="9">
        <v>39</v>
      </c>
      <c r="AI180" s="9">
        <v>34</v>
      </c>
      <c r="AJ180" s="9">
        <v>18</v>
      </c>
      <c r="AK180" s="9">
        <v>18</v>
      </c>
      <c r="AL180" s="9">
        <v>18</v>
      </c>
      <c r="AM180" s="9">
        <v>18</v>
      </c>
      <c r="AN180" s="9">
        <v>18</v>
      </c>
      <c r="AO180" s="9">
        <v>18</v>
      </c>
      <c r="AP180" s="9">
        <v>18</v>
      </c>
      <c r="AQ180" s="9">
        <v>18</v>
      </c>
      <c r="AR180" s="9">
        <v>18</v>
      </c>
      <c r="AS180" s="9">
        <v>18</v>
      </c>
      <c r="AT180" s="9">
        <v>18</v>
      </c>
      <c r="AU180" s="9">
        <v>18</v>
      </c>
      <c r="AV180" s="9">
        <v>18</v>
      </c>
      <c r="AW180" s="9">
        <v>18</v>
      </c>
      <c r="AX180" s="9">
        <v>18</v>
      </c>
      <c r="AY180" s="9">
        <v>37</v>
      </c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</row>
    <row r="181" spans="1:153" ht="15" x14ac:dyDescent="0.25">
      <c r="A181" s="1">
        <v>260635</v>
      </c>
      <c r="B181" s="16">
        <v>3.7357295278714663E-3</v>
      </c>
      <c r="C181" s="16">
        <v>3.3129422875402765E-3</v>
      </c>
      <c r="D181" s="16">
        <v>4.7085553177005296E-3</v>
      </c>
      <c r="E181" s="16">
        <v>3.4218811385443755E-3</v>
      </c>
      <c r="F181" s="16">
        <v>3.7039248597772697E-3</v>
      </c>
      <c r="G181" s="16">
        <v>5.1869471976170407E-3</v>
      </c>
      <c r="H181" s="16">
        <v>4.6560470844595556E-3</v>
      </c>
      <c r="I181" s="16">
        <v>3.6143353357398944E-3</v>
      </c>
      <c r="J181" s="16">
        <v>3.1234798300999538E-3</v>
      </c>
      <c r="K181" s="16">
        <v>2.9511028910733255E-3</v>
      </c>
      <c r="L181" s="16">
        <v>3.0053716150547955E-3</v>
      </c>
      <c r="M181" s="16">
        <v>2.9335381619774292E-3</v>
      </c>
      <c r="N181" s="16">
        <v>2.8953181386746681E-3</v>
      </c>
      <c r="O181" s="16">
        <v>2.9061391805920767E-3</v>
      </c>
      <c r="P181" s="16">
        <v>2.9213645876852937E-3</v>
      </c>
      <c r="Q181" s="16">
        <v>2.9226982689300042E-3</v>
      </c>
      <c r="R181" s="16">
        <v>3.0215089340087063E-3</v>
      </c>
      <c r="S181" s="16">
        <v>3.3229177573220444E-3</v>
      </c>
      <c r="T181" s="16">
        <v>3.4625701576161687E-3</v>
      </c>
      <c r="U181" s="16">
        <v>3.6579023725385735E-3</v>
      </c>
      <c r="V181" s="16">
        <v>3.7836887743695866E-3</v>
      </c>
      <c r="W181" s="16">
        <v>3.6406726044587961E-3</v>
      </c>
      <c r="X181" s="16">
        <v>3.7533417528313887E-3</v>
      </c>
      <c r="Y181" s="16">
        <v>3.6767294451010117E-3</v>
      </c>
      <c r="Z181" s="8"/>
      <c r="AA181" s="1">
        <v>260635</v>
      </c>
      <c r="AB181" s="9">
        <v>49</v>
      </c>
      <c r="AC181" s="9">
        <v>77</v>
      </c>
      <c r="AD181" s="9">
        <v>77</v>
      </c>
      <c r="AE181" s="9">
        <v>77</v>
      </c>
      <c r="AF181" s="9">
        <v>75</v>
      </c>
      <c r="AG181" s="9">
        <v>39</v>
      </c>
      <c r="AH181" s="9">
        <v>23</v>
      </c>
      <c r="AI181" s="9">
        <v>17</v>
      </c>
      <c r="AJ181" s="9">
        <v>9</v>
      </c>
      <c r="AK181" s="9">
        <v>7</v>
      </c>
      <c r="AL181" s="9">
        <v>7</v>
      </c>
      <c r="AM181" s="9">
        <v>7</v>
      </c>
      <c r="AN181" s="9">
        <v>7</v>
      </c>
      <c r="AO181" s="9">
        <v>7</v>
      </c>
      <c r="AP181" s="9">
        <v>7</v>
      </c>
      <c r="AQ181" s="9">
        <v>7</v>
      </c>
      <c r="AR181" s="9">
        <v>7</v>
      </c>
      <c r="AS181" s="9">
        <v>7</v>
      </c>
      <c r="AT181" s="9">
        <v>7</v>
      </c>
      <c r="AU181" s="9">
        <v>7</v>
      </c>
      <c r="AV181" s="9">
        <v>7</v>
      </c>
      <c r="AW181" s="9">
        <v>7</v>
      </c>
      <c r="AX181" s="9">
        <v>10</v>
      </c>
      <c r="AY181" s="9">
        <v>22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</row>
    <row r="182" spans="1:153" ht="15" x14ac:dyDescent="0.25">
      <c r="A182" s="1">
        <v>260905</v>
      </c>
      <c r="B182" s="16">
        <v>1.5617322160489224E-4</v>
      </c>
      <c r="C182" s="16">
        <v>1.9769232810773227E-4</v>
      </c>
      <c r="D182" s="16">
        <v>2.1196507197337837E-4</v>
      </c>
      <c r="E182" s="16">
        <v>2.8666798583043736E-4</v>
      </c>
      <c r="F182" s="16">
        <v>3.0680450846784263E-4</v>
      </c>
      <c r="G182" s="16">
        <v>2.1998314371069331E-4</v>
      </c>
      <c r="H182" s="16">
        <v>2.0437916956281781E-4</v>
      </c>
      <c r="I182" s="16">
        <v>1.3132996616448245E-4</v>
      </c>
      <c r="J182" s="16">
        <v>9.4934366360805892E-5</v>
      </c>
      <c r="K182" s="16">
        <v>9.2072592125062072E-5</v>
      </c>
      <c r="L182" s="16">
        <v>8.2412395739255842E-5</v>
      </c>
      <c r="M182" s="16">
        <v>8.0199693583128711E-5</v>
      </c>
      <c r="N182" s="16">
        <v>7.5188174410635957E-5</v>
      </c>
      <c r="O182" s="16">
        <v>7.6775007082231919E-5</v>
      </c>
      <c r="P182" s="16">
        <v>7.6917963637222923E-5</v>
      </c>
      <c r="Q182" s="16">
        <v>7.5894309199536216E-5</v>
      </c>
      <c r="R182" s="16">
        <v>7.8595587619778996E-5</v>
      </c>
      <c r="S182" s="16">
        <v>1.0112540401433293E-4</v>
      </c>
      <c r="T182" s="16">
        <v>1.0632372083285954E-4</v>
      </c>
      <c r="U182" s="16">
        <v>1.1540784986483488E-4</v>
      </c>
      <c r="V182" s="16">
        <v>1.3616581836680463E-4</v>
      </c>
      <c r="W182" s="16">
        <v>1.6114030920331819E-4</v>
      </c>
      <c r="X182" s="16">
        <v>1.5863708663126967E-4</v>
      </c>
      <c r="Y182" s="16">
        <v>1.9283558955586046E-4</v>
      </c>
      <c r="Z182" s="8"/>
      <c r="AA182" s="1">
        <v>260905</v>
      </c>
      <c r="AB182" s="9">
        <v>184</v>
      </c>
      <c r="AC182" s="9">
        <v>271</v>
      </c>
      <c r="AD182" s="9">
        <v>211</v>
      </c>
      <c r="AE182" s="9">
        <v>151</v>
      </c>
      <c r="AF182" s="9">
        <v>91</v>
      </c>
      <c r="AG182" s="9">
        <v>63</v>
      </c>
      <c r="AH182" s="9">
        <v>49</v>
      </c>
      <c r="AI182" s="9">
        <v>43</v>
      </c>
      <c r="AJ182" s="9">
        <v>29</v>
      </c>
      <c r="AK182" s="9">
        <v>29</v>
      </c>
      <c r="AL182" s="9">
        <v>28</v>
      </c>
      <c r="AM182" s="9">
        <v>30</v>
      </c>
      <c r="AN182" s="9">
        <v>30</v>
      </c>
      <c r="AO182" s="9">
        <v>28</v>
      </c>
      <c r="AP182" s="9">
        <v>30</v>
      </c>
      <c r="AQ182" s="9">
        <v>29</v>
      </c>
      <c r="AR182" s="9">
        <v>20</v>
      </c>
      <c r="AS182" s="9">
        <v>28</v>
      </c>
      <c r="AT182" s="9">
        <v>28</v>
      </c>
      <c r="AU182" s="9">
        <v>29</v>
      </c>
      <c r="AV182" s="9">
        <v>28</v>
      </c>
      <c r="AW182" s="9">
        <v>29</v>
      </c>
      <c r="AX182" s="9">
        <v>28</v>
      </c>
      <c r="AY182" s="9">
        <v>71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</row>
    <row r="183" spans="1:153" ht="15" x14ac:dyDescent="0.25">
      <c r="A183" s="1">
        <v>262453</v>
      </c>
      <c r="B183" s="16">
        <v>1.4746219813534433E-3</v>
      </c>
      <c r="C183" s="16">
        <v>1.1964382245796305E-3</v>
      </c>
      <c r="D183" s="16">
        <v>7.4224346201252954E-4</v>
      </c>
      <c r="E183" s="16">
        <v>8.8858796890853341E-4</v>
      </c>
      <c r="F183" s="16">
        <v>1.7576286754313357E-3</v>
      </c>
      <c r="G183" s="16">
        <v>1.910406212134438E-3</v>
      </c>
      <c r="H183" s="16">
        <v>3.3719353506975699E-3</v>
      </c>
      <c r="I183" s="16">
        <v>4.4233577452892706E-3</v>
      </c>
      <c r="J183" s="16">
        <v>3.1080209795377053E-3</v>
      </c>
      <c r="K183" s="16">
        <v>2.5009205883633682E-3</v>
      </c>
      <c r="L183" s="16">
        <v>2.3809660348449967E-3</v>
      </c>
      <c r="M183" s="16">
        <v>2.3845612367842813E-3</v>
      </c>
      <c r="N183" s="16">
        <v>2.3620231537589682E-3</v>
      </c>
      <c r="O183" s="16">
        <v>2.3728092568053361E-3</v>
      </c>
      <c r="P183" s="16">
        <v>2.39832387348994E-3</v>
      </c>
      <c r="Q183" s="16">
        <v>2.3566784079182088E-3</v>
      </c>
      <c r="R183" s="16">
        <v>2.6127359474624515E-3</v>
      </c>
      <c r="S183" s="16">
        <v>2.9369026004188686E-3</v>
      </c>
      <c r="T183" s="16">
        <v>3.0208351830090692E-3</v>
      </c>
      <c r="U183" s="16">
        <v>3.0524416581533269E-3</v>
      </c>
      <c r="V183" s="16">
        <v>3.1066174913258822E-3</v>
      </c>
      <c r="W183" s="16">
        <v>2.6552191505616264E-3</v>
      </c>
      <c r="X183" s="16">
        <v>2.0144579960684837E-3</v>
      </c>
      <c r="Y183" s="16">
        <v>1.6895504779844176E-3</v>
      </c>
      <c r="Z183" s="8"/>
      <c r="AA183" s="1">
        <v>262453</v>
      </c>
      <c r="AB183" s="9">
        <v>144</v>
      </c>
      <c r="AC183" s="9">
        <v>144</v>
      </c>
      <c r="AD183" s="9">
        <v>205</v>
      </c>
      <c r="AE183" s="9">
        <v>145</v>
      </c>
      <c r="AF183" s="9">
        <v>85</v>
      </c>
      <c r="AG183" s="9">
        <v>41</v>
      </c>
      <c r="AH183" s="9">
        <v>38</v>
      </c>
      <c r="AI183" s="9">
        <v>32</v>
      </c>
      <c r="AJ183" s="9">
        <v>3</v>
      </c>
      <c r="AK183" s="9">
        <v>3</v>
      </c>
      <c r="AL183" s="9">
        <v>3</v>
      </c>
      <c r="AM183" s="9">
        <v>3</v>
      </c>
      <c r="AN183" s="9">
        <v>3</v>
      </c>
      <c r="AO183" s="9">
        <v>3</v>
      </c>
      <c r="AP183" s="9">
        <v>3</v>
      </c>
      <c r="AQ183" s="9">
        <v>3</v>
      </c>
      <c r="AR183" s="9">
        <v>3</v>
      </c>
      <c r="AS183" s="9">
        <v>3</v>
      </c>
      <c r="AT183" s="9">
        <v>3</v>
      </c>
      <c r="AU183" s="9">
        <v>3</v>
      </c>
      <c r="AV183" s="9">
        <v>3</v>
      </c>
      <c r="AW183" s="9">
        <v>3</v>
      </c>
      <c r="AX183" s="9">
        <v>3</v>
      </c>
      <c r="AY183" s="9">
        <v>41</v>
      </c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</row>
    <row r="184" spans="1:153" ht="15" x14ac:dyDescent="0.25">
      <c r="A184" s="1">
        <v>262779</v>
      </c>
      <c r="B184" s="16">
        <v>1.2077886992553516E-4</v>
      </c>
      <c r="C184" s="16">
        <v>1.2750659857599587E-4</v>
      </c>
      <c r="D184" s="16">
        <v>1.0723355544219741E-4</v>
      </c>
      <c r="E184" s="16">
        <v>1.3115922849569995E-4</v>
      </c>
      <c r="F184" s="16">
        <v>1.2544491483088699E-4</v>
      </c>
      <c r="G184" s="16">
        <v>1.0830474280891023E-4</v>
      </c>
      <c r="H184" s="16">
        <v>1.5565194192423309E-4</v>
      </c>
      <c r="I184" s="16">
        <v>2.01661998942279E-4</v>
      </c>
      <c r="J184" s="16">
        <v>1.9992102015987194E-4</v>
      </c>
      <c r="K184" s="16">
        <v>2.0015618413788086E-4</v>
      </c>
      <c r="L184" s="16">
        <v>2.2505662427856567E-4</v>
      </c>
      <c r="M184" s="16">
        <v>2.4711022616023711E-4</v>
      </c>
      <c r="N184" s="16">
        <v>2.4721575168662908E-4</v>
      </c>
      <c r="O184" s="16">
        <v>2.4916974758232085E-4</v>
      </c>
      <c r="P184" s="16">
        <v>2.4344699941919923E-4</v>
      </c>
      <c r="Q184" s="16">
        <v>2.5093519208771735E-4</v>
      </c>
      <c r="R184" s="16">
        <v>2.4343151135696221E-4</v>
      </c>
      <c r="S184" s="16">
        <v>2.5797407802022852E-4</v>
      </c>
      <c r="T184" s="16">
        <v>3.0844899186973761E-4</v>
      </c>
      <c r="U184" s="16">
        <v>3.7178638759626675E-4</v>
      </c>
      <c r="V184" s="16">
        <v>3.4548433874241499E-4</v>
      </c>
      <c r="W184" s="16">
        <v>3.1524777973779294E-4</v>
      </c>
      <c r="X184" s="16">
        <v>2.4299272952447892E-4</v>
      </c>
      <c r="Y184" s="16">
        <v>1.9239216125202429E-4</v>
      </c>
      <c r="Z184" s="8"/>
      <c r="AA184" s="1">
        <v>262779</v>
      </c>
      <c r="AB184" s="9">
        <v>150</v>
      </c>
      <c r="AC184" s="9">
        <v>150</v>
      </c>
      <c r="AD184" s="9">
        <v>150</v>
      </c>
      <c r="AE184" s="9">
        <v>157</v>
      </c>
      <c r="AF184" s="9">
        <v>115</v>
      </c>
      <c r="AG184" s="9">
        <v>85</v>
      </c>
      <c r="AH184" s="9">
        <v>58</v>
      </c>
      <c r="AI184" s="9">
        <v>57</v>
      </c>
      <c r="AJ184" s="9">
        <v>33</v>
      </c>
      <c r="AK184" s="9">
        <v>33</v>
      </c>
      <c r="AL184" s="9">
        <v>33</v>
      </c>
      <c r="AM184" s="9">
        <v>33</v>
      </c>
      <c r="AN184" s="9">
        <v>36</v>
      </c>
      <c r="AO184" s="9">
        <v>34</v>
      </c>
      <c r="AP184" s="9">
        <v>36</v>
      </c>
      <c r="AQ184" s="9">
        <v>33</v>
      </c>
      <c r="AR184" s="9">
        <v>32</v>
      </c>
      <c r="AS184" s="9">
        <v>32</v>
      </c>
      <c r="AT184" s="9">
        <v>33</v>
      </c>
      <c r="AU184" s="9">
        <v>34</v>
      </c>
      <c r="AV184" s="9">
        <v>34</v>
      </c>
      <c r="AW184" s="9">
        <v>34</v>
      </c>
      <c r="AX184" s="9">
        <v>39</v>
      </c>
      <c r="AY184" s="9">
        <v>52</v>
      </c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</row>
    <row r="185" spans="1:153" ht="15" x14ac:dyDescent="0.25">
      <c r="A185" s="1">
        <v>263087</v>
      </c>
      <c r="B185" s="16">
        <v>5.0371638387027899E-7</v>
      </c>
      <c r="C185" s="16">
        <v>3.856631435960178E-7</v>
      </c>
      <c r="D185" s="16">
        <v>2.1601673281510419E-8</v>
      </c>
      <c r="E185" s="16">
        <v>4.2072115345982785E-8</v>
      </c>
      <c r="F185" s="16">
        <v>2.0320791868333377E-8</v>
      </c>
      <c r="G185" s="16">
        <v>1.8344818514465877E-7</v>
      </c>
      <c r="H185" s="16">
        <v>2.1483831240420926E-7</v>
      </c>
      <c r="I185" s="16">
        <v>2.8987223559463825E-7</v>
      </c>
      <c r="J185" s="16">
        <v>2.5458306440848401E-7</v>
      </c>
      <c r="K185" s="16">
        <v>2.8824892948245428E-7</v>
      </c>
      <c r="L185" s="16">
        <v>3.1205763081582331E-7</v>
      </c>
      <c r="M185" s="16">
        <v>3.269403201843791E-7</v>
      </c>
      <c r="N185" s="16">
        <v>3.6945140289776172E-7</v>
      </c>
      <c r="O185" s="16">
        <v>3.2404489370570338E-7</v>
      </c>
      <c r="P185" s="16">
        <v>3.1659242274456822E-7</v>
      </c>
      <c r="Q185" s="16">
        <v>3.4887130995254902E-7</v>
      </c>
      <c r="R185" s="16">
        <v>4.3999453213532515E-7</v>
      </c>
      <c r="S185" s="16">
        <v>4.70186793622195E-7</v>
      </c>
      <c r="T185" s="16">
        <v>5.1313152461684339E-7</v>
      </c>
      <c r="U185" s="16">
        <v>5.6312834470804783E-7</v>
      </c>
      <c r="V185" s="16">
        <v>4.6825421186906459E-7</v>
      </c>
      <c r="W185" s="16">
        <v>5.7081455964476083E-7</v>
      </c>
      <c r="X185" s="16">
        <v>6.0125304008975815E-7</v>
      </c>
      <c r="Y185" s="16">
        <v>2.5696226963323804E-7</v>
      </c>
      <c r="Z185" s="8"/>
      <c r="AA185" s="1">
        <v>263087</v>
      </c>
      <c r="AB185" s="9">
        <v>158</v>
      </c>
      <c r="AC185" s="9">
        <v>158</v>
      </c>
      <c r="AD185" s="9">
        <v>201</v>
      </c>
      <c r="AE185" s="9">
        <v>141</v>
      </c>
      <c r="AF185" s="9">
        <v>81</v>
      </c>
      <c r="AG185" s="9">
        <v>65</v>
      </c>
      <c r="AH185" s="9">
        <v>31</v>
      </c>
      <c r="AI185" s="9">
        <v>33</v>
      </c>
      <c r="AJ185" s="9">
        <v>14</v>
      </c>
      <c r="AK185" s="9">
        <v>14</v>
      </c>
      <c r="AL185" s="9">
        <v>14</v>
      </c>
      <c r="AM185" s="9">
        <v>14</v>
      </c>
      <c r="AN185" s="9">
        <v>14</v>
      </c>
      <c r="AO185" s="9">
        <v>14</v>
      </c>
      <c r="AP185" s="9">
        <v>14</v>
      </c>
      <c r="AQ185" s="9">
        <v>14</v>
      </c>
      <c r="AR185" s="9">
        <v>14</v>
      </c>
      <c r="AS185" s="9">
        <v>14</v>
      </c>
      <c r="AT185" s="9">
        <v>14</v>
      </c>
      <c r="AU185" s="9">
        <v>14</v>
      </c>
      <c r="AV185" s="9">
        <v>14</v>
      </c>
      <c r="AW185" s="9">
        <v>14</v>
      </c>
      <c r="AX185" s="9">
        <v>40</v>
      </c>
      <c r="AY185" s="9">
        <v>41</v>
      </c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</row>
    <row r="186" spans="1:153" ht="15" x14ac:dyDescent="0.25">
      <c r="A186" s="1">
        <v>263358</v>
      </c>
      <c r="B186" s="16">
        <v>2.1134047561042956E-4</v>
      </c>
      <c r="C186" s="16">
        <v>1.6400213613791087E-4</v>
      </c>
      <c r="D186" s="16">
        <v>2.2320861134127014E-4</v>
      </c>
      <c r="E186" s="16">
        <v>1.8022715067156112E-4</v>
      </c>
      <c r="F186" s="16">
        <v>2.2845704336144754E-4</v>
      </c>
      <c r="G186" s="16">
        <v>1.4323925645993261E-4</v>
      </c>
      <c r="H186" s="16">
        <v>1.1473265819146227E-4</v>
      </c>
      <c r="I186" s="16">
        <v>1.0627225375756418E-4</v>
      </c>
      <c r="J186" s="16">
        <v>2.06814488122488E-4</v>
      </c>
      <c r="K186" s="16">
        <v>3.0485448539304126E-4</v>
      </c>
      <c r="L186" s="16">
        <v>3.7048370209536791E-4</v>
      </c>
      <c r="M186" s="16">
        <v>4.0178506171101075E-4</v>
      </c>
      <c r="N186" s="16">
        <v>4.1111868284787083E-4</v>
      </c>
      <c r="O186" s="16">
        <v>4.3732658759097174E-4</v>
      </c>
      <c r="P186" s="16">
        <v>3.8866394249903994E-4</v>
      </c>
      <c r="Q186" s="16">
        <v>4.0389374649771478E-4</v>
      </c>
      <c r="R186" s="16">
        <v>3.709381649326446E-4</v>
      </c>
      <c r="S186" s="16">
        <v>3.0996136325773968E-4</v>
      </c>
      <c r="T186" s="16">
        <v>2.1683284610862273E-4</v>
      </c>
      <c r="U186" s="16">
        <v>2.0344629717779952E-4</v>
      </c>
      <c r="V186" s="16">
        <v>1.6608562973206484E-4</v>
      </c>
      <c r="W186" s="16">
        <v>1.7758465063659514E-4</v>
      </c>
      <c r="X186" s="16">
        <v>1.6832706760257682E-4</v>
      </c>
      <c r="Y186" s="16">
        <v>1.5601306996053992E-4</v>
      </c>
      <c r="Z186" s="8"/>
      <c r="AA186" s="1">
        <v>263358</v>
      </c>
      <c r="AB186" s="9">
        <v>97</v>
      </c>
      <c r="AC186" s="9">
        <v>97</v>
      </c>
      <c r="AD186" s="9">
        <v>97</v>
      </c>
      <c r="AE186" s="9">
        <v>136</v>
      </c>
      <c r="AF186" s="9">
        <v>76</v>
      </c>
      <c r="AG186" s="9">
        <v>30</v>
      </c>
      <c r="AH186" s="9">
        <v>32</v>
      </c>
      <c r="AI186" s="9">
        <v>32</v>
      </c>
      <c r="AJ186" s="9">
        <v>17</v>
      </c>
      <c r="AK186" s="9">
        <v>24</v>
      </c>
      <c r="AL186" s="9">
        <v>25</v>
      </c>
      <c r="AM186" s="9">
        <v>24</v>
      </c>
      <c r="AN186" s="9">
        <v>24</v>
      </c>
      <c r="AO186" s="9">
        <v>24</v>
      </c>
      <c r="AP186" s="9">
        <v>24</v>
      </c>
      <c r="AQ186" s="9">
        <v>23</v>
      </c>
      <c r="AR186" s="9">
        <v>16</v>
      </c>
      <c r="AS186" s="9">
        <v>24</v>
      </c>
      <c r="AT186" s="9">
        <v>24</v>
      </c>
      <c r="AU186" s="9">
        <v>20</v>
      </c>
      <c r="AV186" s="9">
        <v>23</v>
      </c>
      <c r="AW186" s="9">
        <v>22</v>
      </c>
      <c r="AX186" s="9">
        <v>23</v>
      </c>
      <c r="AY186" s="9">
        <v>24</v>
      </c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</row>
    <row r="187" spans="1:153" ht="15" x14ac:dyDescent="0.25">
      <c r="A187" s="1">
        <v>263561</v>
      </c>
      <c r="B187" s="16">
        <v>2.1557069545310491E-4</v>
      </c>
      <c r="C187" s="16">
        <v>7.5586548476993225E-5</v>
      </c>
      <c r="D187" s="16">
        <v>1.1003025640975763E-4</v>
      </c>
      <c r="E187" s="16">
        <v>6.5937992876541823E-5</v>
      </c>
      <c r="F187" s="16">
        <v>4.734662987667606E-4</v>
      </c>
      <c r="G187" s="16">
        <v>3.6256953399551125E-4</v>
      </c>
      <c r="H187" s="16">
        <v>2.570179557815597E-4</v>
      </c>
      <c r="I187" s="16">
        <v>8.9737916858630682E-5</v>
      </c>
      <c r="J187" s="16">
        <v>8.364915540378626E-5</v>
      </c>
      <c r="K187" s="16">
        <v>9.3295968693359502E-5</v>
      </c>
      <c r="L187" s="16">
        <v>1.0198860852044969E-4</v>
      </c>
      <c r="M187" s="16">
        <v>9.1289990295317957E-5</v>
      </c>
      <c r="N187" s="16">
        <v>9.7998713380767483E-5</v>
      </c>
      <c r="O187" s="16">
        <v>8.9067584068321085E-5</v>
      </c>
      <c r="P187" s="16">
        <v>9.6505298512453537E-5</v>
      </c>
      <c r="Q187" s="16">
        <v>9.8146011670090125E-5</v>
      </c>
      <c r="R187" s="16">
        <v>1.0183166690292486E-4</v>
      </c>
      <c r="S187" s="16">
        <v>9.9892414380365306E-5</v>
      </c>
      <c r="T187" s="16">
        <v>8.6618733819530047E-5</v>
      </c>
      <c r="U187" s="16">
        <v>9.614312930111447E-5</v>
      </c>
      <c r="V187" s="16">
        <v>9.3562223037942929E-5</v>
      </c>
      <c r="W187" s="16">
        <v>1.0281300243039983E-4</v>
      </c>
      <c r="X187" s="16">
        <v>1.3305650781825592E-4</v>
      </c>
      <c r="Y187" s="16">
        <v>1.7149633087374934E-4</v>
      </c>
      <c r="Z187" s="8"/>
      <c r="AA187" s="1">
        <v>263561</v>
      </c>
      <c r="AB187" s="9">
        <v>145</v>
      </c>
      <c r="AC187" s="9">
        <v>145</v>
      </c>
      <c r="AD187" s="9">
        <v>203</v>
      </c>
      <c r="AE187" s="9">
        <v>143</v>
      </c>
      <c r="AF187" s="9">
        <v>83</v>
      </c>
      <c r="AG187" s="9">
        <v>44</v>
      </c>
      <c r="AH187" s="9">
        <v>42</v>
      </c>
      <c r="AI187" s="9">
        <v>40</v>
      </c>
      <c r="AJ187" s="9">
        <v>14</v>
      </c>
      <c r="AK187" s="9">
        <v>14</v>
      </c>
      <c r="AL187" s="9">
        <v>14</v>
      </c>
      <c r="AM187" s="9">
        <v>14</v>
      </c>
      <c r="AN187" s="9">
        <v>14</v>
      </c>
      <c r="AO187" s="9">
        <v>14</v>
      </c>
      <c r="AP187" s="9">
        <v>14</v>
      </c>
      <c r="AQ187" s="9">
        <v>14</v>
      </c>
      <c r="AR187" s="9">
        <v>14</v>
      </c>
      <c r="AS187" s="9">
        <v>14</v>
      </c>
      <c r="AT187" s="9">
        <v>14</v>
      </c>
      <c r="AU187" s="9">
        <v>14</v>
      </c>
      <c r="AV187" s="9">
        <v>14</v>
      </c>
      <c r="AW187" s="9">
        <v>14</v>
      </c>
      <c r="AX187" s="9">
        <v>30</v>
      </c>
      <c r="AY187" s="9">
        <v>38</v>
      </c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</row>
    <row r="188" spans="1:153" ht="15" x14ac:dyDescent="0.25">
      <c r="A188" s="1">
        <v>264661</v>
      </c>
      <c r="B188" s="16">
        <v>4.8993339031799428E-3</v>
      </c>
      <c r="C188" s="16">
        <v>3.5561998929505389E-3</v>
      </c>
      <c r="D188" s="16">
        <v>3.1040388966915543E-3</v>
      </c>
      <c r="E188" s="16">
        <v>2.144680757333756E-3</v>
      </c>
      <c r="F188" s="16">
        <v>1.9153428196455062E-3</v>
      </c>
      <c r="G188" s="16">
        <v>3.5241244112009019E-3</v>
      </c>
      <c r="H188" s="16">
        <v>2.9690666410896733E-3</v>
      </c>
      <c r="I188" s="16">
        <v>4.4089302275065424E-3</v>
      </c>
      <c r="J188" s="16">
        <v>3.403895511006113E-3</v>
      </c>
      <c r="K188" s="16">
        <v>3.090734281332917E-3</v>
      </c>
      <c r="L188" s="16">
        <v>3.0176186941128034E-3</v>
      </c>
      <c r="M188" s="16">
        <v>3.0650544876252347E-3</v>
      </c>
      <c r="N188" s="16">
        <v>2.91707275151093E-3</v>
      </c>
      <c r="O188" s="16">
        <v>2.8511056715409314E-3</v>
      </c>
      <c r="P188" s="16">
        <v>2.9373217458602994E-3</v>
      </c>
      <c r="Q188" s="16">
        <v>2.9834732849560275E-3</v>
      </c>
      <c r="R188" s="16">
        <v>3.2167735206917901E-3</v>
      </c>
      <c r="S188" s="16">
        <v>3.802978258936694E-3</v>
      </c>
      <c r="T188" s="16">
        <v>4.2849736322966344E-3</v>
      </c>
      <c r="U188" s="16">
        <v>4.8337125586488351E-3</v>
      </c>
      <c r="V188" s="16">
        <v>4.9162122907821281E-3</v>
      </c>
      <c r="W188" s="16">
        <v>4.9041022205838815E-3</v>
      </c>
      <c r="X188" s="16">
        <v>4.9006513494289717E-3</v>
      </c>
      <c r="Y188" s="16">
        <v>4.8173821267014846E-3</v>
      </c>
      <c r="Z188" s="8"/>
      <c r="AA188" s="1">
        <v>264661</v>
      </c>
      <c r="AB188" s="9">
        <v>84</v>
      </c>
      <c r="AC188" s="9">
        <v>84</v>
      </c>
      <c r="AD188" s="9">
        <v>84</v>
      </c>
      <c r="AE188" s="9">
        <v>84</v>
      </c>
      <c r="AF188" s="9">
        <v>96</v>
      </c>
      <c r="AG188" s="9">
        <v>36</v>
      </c>
      <c r="AH188" s="9">
        <v>27</v>
      </c>
      <c r="AI188" s="9">
        <v>24</v>
      </c>
      <c r="AJ188" s="9">
        <v>8</v>
      </c>
      <c r="AK188" s="9">
        <v>1</v>
      </c>
      <c r="AL188" s="9">
        <v>1</v>
      </c>
      <c r="AM188" s="9">
        <v>1</v>
      </c>
      <c r="AN188" s="9">
        <v>1</v>
      </c>
      <c r="AO188" s="9">
        <v>1</v>
      </c>
      <c r="AP188" s="9">
        <v>1</v>
      </c>
      <c r="AQ188" s="9">
        <v>1</v>
      </c>
      <c r="AR188" s="9">
        <v>1</v>
      </c>
      <c r="AS188" s="9">
        <v>1</v>
      </c>
      <c r="AT188" s="9">
        <v>1</v>
      </c>
      <c r="AU188" s="9">
        <v>1</v>
      </c>
      <c r="AV188" s="9">
        <v>1</v>
      </c>
      <c r="AW188" s="9">
        <v>1</v>
      </c>
      <c r="AX188" s="9">
        <v>13</v>
      </c>
      <c r="AY188" s="9">
        <v>23</v>
      </c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</row>
    <row r="189" spans="1:153" ht="15" x14ac:dyDescent="0.25">
      <c r="A189" s="1">
        <v>266606</v>
      </c>
      <c r="B189" s="16">
        <v>2.7759032417952017E-4</v>
      </c>
      <c r="C189" s="16">
        <v>2.8709793209984424E-4</v>
      </c>
      <c r="D189" s="16">
        <v>2.4784084295168581E-4</v>
      </c>
      <c r="E189" s="16">
        <v>2.4061657166441272E-4</v>
      </c>
      <c r="F189" s="16">
        <v>2.3666060701548654E-4</v>
      </c>
      <c r="G189" s="16">
        <v>3.0460672100896165E-4</v>
      </c>
      <c r="H189" s="16">
        <v>3.4318761225916601E-4</v>
      </c>
      <c r="I189" s="16">
        <v>5.3094496264269276E-4</v>
      </c>
      <c r="J189" s="16">
        <v>4.9917678679525519E-4</v>
      </c>
      <c r="K189" s="16">
        <v>5.0102160010185302E-4</v>
      </c>
      <c r="L189" s="16">
        <v>5.3190931695453879E-4</v>
      </c>
      <c r="M189" s="16">
        <v>5.4573433046309729E-4</v>
      </c>
      <c r="N189" s="16">
        <v>5.5371998241928843E-4</v>
      </c>
      <c r="O189" s="16">
        <v>5.3440185598973981E-4</v>
      </c>
      <c r="P189" s="16">
        <v>5.2432747020051546E-4</v>
      </c>
      <c r="Q189" s="16">
        <v>5.261407050692374E-4</v>
      </c>
      <c r="R189" s="16">
        <v>5.2538594609611254E-4</v>
      </c>
      <c r="S189" s="16">
        <v>4.9912509356104758E-4</v>
      </c>
      <c r="T189" s="16">
        <v>5.6298865775465169E-4</v>
      </c>
      <c r="U189" s="16">
        <v>5.6276383723376027E-4</v>
      </c>
      <c r="V189" s="16">
        <v>5.6411202121728603E-4</v>
      </c>
      <c r="W189" s="16">
        <v>4.685573175132598E-4</v>
      </c>
      <c r="X189" s="16">
        <v>4.1923763243895454E-4</v>
      </c>
      <c r="Y189" s="16">
        <v>3.6762598115798397E-4</v>
      </c>
      <c r="Z189" s="8"/>
      <c r="AA189" s="1">
        <v>266606</v>
      </c>
      <c r="AB189" s="9">
        <v>129</v>
      </c>
      <c r="AC189" s="9">
        <v>129</v>
      </c>
      <c r="AD189" s="9">
        <v>129</v>
      </c>
      <c r="AE189" s="9">
        <v>152</v>
      </c>
      <c r="AF189" s="9">
        <v>92</v>
      </c>
      <c r="AG189" s="9">
        <v>59</v>
      </c>
      <c r="AH189" s="9">
        <v>47</v>
      </c>
      <c r="AI189" s="9">
        <v>22</v>
      </c>
      <c r="AJ189" s="9">
        <v>22</v>
      </c>
      <c r="AK189" s="9">
        <v>22</v>
      </c>
      <c r="AL189" s="9">
        <v>22</v>
      </c>
      <c r="AM189" s="9">
        <v>22</v>
      </c>
      <c r="AN189" s="9">
        <v>21</v>
      </c>
      <c r="AO189" s="9">
        <v>21</v>
      </c>
      <c r="AP189" s="9">
        <v>21</v>
      </c>
      <c r="AQ189" s="9">
        <v>21</v>
      </c>
      <c r="AR189" s="9">
        <v>22</v>
      </c>
      <c r="AS189" s="9">
        <v>22</v>
      </c>
      <c r="AT189" s="9">
        <v>22</v>
      </c>
      <c r="AU189" s="9">
        <v>22</v>
      </c>
      <c r="AV189" s="9">
        <v>22</v>
      </c>
      <c r="AW189" s="9">
        <v>22</v>
      </c>
      <c r="AX189" s="9">
        <v>34</v>
      </c>
      <c r="AY189" s="9">
        <v>59</v>
      </c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</row>
    <row r="190" spans="1:153" ht="15" x14ac:dyDescent="0.25">
      <c r="A190" s="1">
        <v>266713</v>
      </c>
      <c r="B190" s="16">
        <v>4.2822592646723035E-5</v>
      </c>
      <c r="C190" s="16">
        <v>2.9490593371762919E-5</v>
      </c>
      <c r="D190" s="16">
        <v>3.8467032846929166E-5</v>
      </c>
      <c r="E190" s="16">
        <v>6.0754617441755521E-5</v>
      </c>
      <c r="F190" s="16">
        <v>5.4740340720158814E-6</v>
      </c>
      <c r="G190" s="16">
        <v>1.194571368425804E-5</v>
      </c>
      <c r="H190" s="16">
        <v>2.3546706013315272E-5</v>
      </c>
      <c r="I190" s="16">
        <v>2.6608728122393769E-5</v>
      </c>
      <c r="J190" s="16">
        <v>3.4897878111413513E-5</v>
      </c>
      <c r="K190" s="16">
        <v>3.832643497670766E-5</v>
      </c>
      <c r="L190" s="16">
        <v>5.4417367465331002E-5</v>
      </c>
      <c r="M190" s="16">
        <v>5.5327727266878502E-5</v>
      </c>
      <c r="N190" s="16">
        <v>7.5405011201914844E-5</v>
      </c>
      <c r="O190" s="16">
        <v>7.3901398304225779E-5</v>
      </c>
      <c r="P190" s="16">
        <v>6.2152407963077475E-5</v>
      </c>
      <c r="Q190" s="16">
        <v>5.2737182287813594E-5</v>
      </c>
      <c r="R190" s="16">
        <v>5.3862296419074894E-5</v>
      </c>
      <c r="S190" s="16">
        <v>5.8016437370769018E-5</v>
      </c>
      <c r="T190" s="16">
        <v>7.4567816650965608E-5</v>
      </c>
      <c r="U190" s="16">
        <v>7.0512842286007954E-5</v>
      </c>
      <c r="V190" s="16">
        <v>5.8335563849786343E-5</v>
      </c>
      <c r="W190" s="16">
        <v>6.5987182284248043E-5</v>
      </c>
      <c r="X190" s="16">
        <v>3.8084920323226167E-5</v>
      </c>
      <c r="Y190" s="16">
        <v>4.8208963117759519E-5</v>
      </c>
      <c r="Z190" s="8"/>
      <c r="AA190" s="1">
        <v>266713</v>
      </c>
      <c r="AB190" s="9">
        <v>314</v>
      </c>
      <c r="AC190" s="9">
        <v>254</v>
      </c>
      <c r="AD190" s="9">
        <v>194</v>
      </c>
      <c r="AE190" s="9">
        <v>134</v>
      </c>
      <c r="AF190" s="9">
        <v>81</v>
      </c>
      <c r="AG190" s="9">
        <v>72</v>
      </c>
      <c r="AH190" s="9">
        <v>75</v>
      </c>
      <c r="AI190" s="9">
        <v>55</v>
      </c>
      <c r="AJ190" s="9">
        <v>44</v>
      </c>
      <c r="AK190" s="9">
        <v>52</v>
      </c>
      <c r="AL190" s="9">
        <v>60</v>
      </c>
      <c r="AM190" s="9">
        <v>60</v>
      </c>
      <c r="AN190" s="9">
        <v>55</v>
      </c>
      <c r="AO190" s="9">
        <v>60</v>
      </c>
      <c r="AP190" s="9">
        <v>52</v>
      </c>
      <c r="AQ190" s="9">
        <v>48</v>
      </c>
      <c r="AR190" s="9">
        <v>39</v>
      </c>
      <c r="AS190" s="9">
        <v>52</v>
      </c>
      <c r="AT190" s="9">
        <v>48</v>
      </c>
      <c r="AU190" s="9">
        <v>57</v>
      </c>
      <c r="AV190" s="9">
        <v>60</v>
      </c>
      <c r="AW190" s="9">
        <v>59</v>
      </c>
      <c r="AX190" s="9">
        <v>57</v>
      </c>
      <c r="AY190" s="9">
        <v>81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</row>
    <row r="191" spans="1:153" ht="15" x14ac:dyDescent="0.25">
      <c r="A191" s="1">
        <v>268775</v>
      </c>
      <c r="B191" s="16">
        <v>3.5667054028285379E-4</v>
      </c>
      <c r="C191" s="16">
        <v>6.5555032672125516E-4</v>
      </c>
      <c r="D191" s="16">
        <v>4.2763282366235528E-4</v>
      </c>
      <c r="E191" s="16">
        <v>8.2352989374742962E-4</v>
      </c>
      <c r="F191" s="16">
        <v>3.7455667171060257E-4</v>
      </c>
      <c r="G191" s="16">
        <v>3.7780835920564411E-4</v>
      </c>
      <c r="H191" s="16">
        <v>5.0641792523837474E-4</v>
      </c>
      <c r="I191" s="16">
        <v>4.4452571896261511E-4</v>
      </c>
      <c r="J191" s="16">
        <v>3.6975517859928655E-4</v>
      </c>
      <c r="K191" s="16">
        <v>3.0511432643109097E-4</v>
      </c>
      <c r="L191" s="16">
        <v>3.292687331936607E-4</v>
      </c>
      <c r="M191" s="16">
        <v>3.6818410891071863E-4</v>
      </c>
      <c r="N191" s="16">
        <v>4.0740812165291224E-4</v>
      </c>
      <c r="O191" s="16">
        <v>3.9112123001287948E-4</v>
      </c>
      <c r="P191" s="16">
        <v>3.8861020123424602E-4</v>
      </c>
      <c r="Q191" s="16">
        <v>4.0802250157234916E-4</v>
      </c>
      <c r="R191" s="16">
        <v>3.8121438112081205E-4</v>
      </c>
      <c r="S191" s="16">
        <v>3.2740107668532465E-4</v>
      </c>
      <c r="T191" s="16">
        <v>3.7562155059648477E-4</v>
      </c>
      <c r="U191" s="16">
        <v>3.5116051241157519E-4</v>
      </c>
      <c r="V191" s="16">
        <v>3.6560405645850069E-4</v>
      </c>
      <c r="W191" s="16">
        <v>4.0156234699073194E-4</v>
      </c>
      <c r="X191" s="16">
        <v>3.7012036627615257E-4</v>
      </c>
      <c r="Y191" s="16">
        <v>3.3625184242041292E-4</v>
      </c>
      <c r="Z191" s="8"/>
      <c r="AA191" s="1">
        <v>268775</v>
      </c>
      <c r="AB191" s="9">
        <v>130</v>
      </c>
      <c r="AC191" s="9">
        <v>130</v>
      </c>
      <c r="AD191" s="9">
        <v>130</v>
      </c>
      <c r="AE191" s="9">
        <v>139</v>
      </c>
      <c r="AF191" s="9">
        <v>79</v>
      </c>
      <c r="AG191" s="9">
        <v>40</v>
      </c>
      <c r="AH191" s="9">
        <v>36</v>
      </c>
      <c r="AI191" s="9">
        <v>33</v>
      </c>
      <c r="AJ191" s="9">
        <v>20</v>
      </c>
      <c r="AK191" s="9">
        <v>13</v>
      </c>
      <c r="AL191" s="9">
        <v>12</v>
      </c>
      <c r="AM191" s="9">
        <v>11</v>
      </c>
      <c r="AN191" s="9">
        <v>10</v>
      </c>
      <c r="AO191" s="9">
        <v>29</v>
      </c>
      <c r="AP191" s="9">
        <v>18</v>
      </c>
      <c r="AQ191" s="9">
        <v>16</v>
      </c>
      <c r="AR191" s="9">
        <v>13</v>
      </c>
      <c r="AS191" s="9">
        <v>26</v>
      </c>
      <c r="AT191" s="9">
        <v>26</v>
      </c>
      <c r="AU191" s="9">
        <v>16</v>
      </c>
      <c r="AV191" s="9">
        <v>26</v>
      </c>
      <c r="AW191" s="9">
        <v>18</v>
      </c>
      <c r="AX191" s="9">
        <v>33</v>
      </c>
      <c r="AY191" s="9">
        <v>32</v>
      </c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</row>
    <row r="192" spans="1:153" ht="15" x14ac:dyDescent="0.25">
      <c r="A192" s="1">
        <v>270945</v>
      </c>
      <c r="B192" s="16">
        <v>7.7549399801466053E-4</v>
      </c>
      <c r="C192" s="16">
        <v>1.3990614652537572E-3</v>
      </c>
      <c r="D192" s="16">
        <v>1.5003590210295932E-3</v>
      </c>
      <c r="E192" s="16">
        <v>1.2755971650694419E-3</v>
      </c>
      <c r="F192" s="16">
        <v>6.8217905816545616E-4</v>
      </c>
      <c r="G192" s="16">
        <v>6.390648967497573E-4</v>
      </c>
      <c r="H192" s="16">
        <v>9.5336933802701309E-4</v>
      </c>
      <c r="I192" s="16">
        <v>3.7294973784605798E-4</v>
      </c>
      <c r="J192" s="16">
        <v>3.7249088868287063E-4</v>
      </c>
      <c r="K192" s="16">
        <v>7.0115175764280723E-4</v>
      </c>
      <c r="L192" s="16">
        <v>7.6672978993886775E-4</v>
      </c>
      <c r="M192" s="16">
        <v>6.6472030499586953E-4</v>
      </c>
      <c r="N192" s="16">
        <v>6.2039087725200093E-4</v>
      </c>
      <c r="O192" s="16">
        <v>4.7216610585896753E-4</v>
      </c>
      <c r="P192" s="16">
        <v>4.2141028512265118E-4</v>
      </c>
      <c r="Q192" s="16">
        <v>5.0686665509566513E-4</v>
      </c>
      <c r="R192" s="16">
        <v>3.7533236695384912E-4</v>
      </c>
      <c r="S192" s="16">
        <v>2.3096813104052176E-4</v>
      </c>
      <c r="T192" s="16">
        <v>2.2228710915333749E-4</v>
      </c>
      <c r="U192" s="16">
        <v>1.6179503553917995E-4</v>
      </c>
      <c r="V192" s="16">
        <v>9.7369880819722426E-5</v>
      </c>
      <c r="W192" s="16">
        <v>2.1700244106154356E-4</v>
      </c>
      <c r="X192" s="16">
        <v>3.594457917877002E-4</v>
      </c>
      <c r="Y192" s="16">
        <v>4.1093264475951805E-4</v>
      </c>
      <c r="Z192" s="8"/>
      <c r="AA192" s="1">
        <v>270945</v>
      </c>
      <c r="AB192" s="9">
        <v>27</v>
      </c>
      <c r="AC192" s="9">
        <v>37</v>
      </c>
      <c r="AD192" s="9">
        <v>37</v>
      </c>
      <c r="AE192" s="9">
        <v>37</v>
      </c>
      <c r="AF192" s="9">
        <v>37</v>
      </c>
      <c r="AG192" s="9">
        <v>30</v>
      </c>
      <c r="AH192" s="9">
        <v>26</v>
      </c>
      <c r="AI192" s="9">
        <v>21</v>
      </c>
      <c r="AJ192" s="9">
        <v>10</v>
      </c>
      <c r="AK192" s="9">
        <v>7</v>
      </c>
      <c r="AL192" s="9">
        <v>7</v>
      </c>
      <c r="AM192" s="9">
        <v>7</v>
      </c>
      <c r="AN192" s="9">
        <v>7</v>
      </c>
      <c r="AO192" s="9">
        <v>7</v>
      </c>
      <c r="AP192" s="9">
        <v>7</v>
      </c>
      <c r="AQ192" s="9">
        <v>7</v>
      </c>
      <c r="AR192" s="9">
        <v>7</v>
      </c>
      <c r="AS192" s="9">
        <v>7</v>
      </c>
      <c r="AT192" s="9">
        <v>7</v>
      </c>
      <c r="AU192" s="9">
        <v>7</v>
      </c>
      <c r="AV192" s="9">
        <v>7</v>
      </c>
      <c r="AW192" s="9">
        <v>10</v>
      </c>
      <c r="AX192" s="9">
        <v>13</v>
      </c>
      <c r="AY192" s="9">
        <v>25</v>
      </c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</row>
    <row r="193" spans="1:153" ht="15" x14ac:dyDescent="0.25">
      <c r="A193" s="1">
        <v>273962</v>
      </c>
      <c r="B193" s="16">
        <v>6.3149318339801556E-5</v>
      </c>
      <c r="C193" s="16">
        <v>7.3287561990436231E-6</v>
      </c>
      <c r="D193" s="16">
        <v>5.1000257900958821E-5</v>
      </c>
      <c r="E193" s="16">
        <v>7.5440314559954252E-5</v>
      </c>
      <c r="F193" s="16">
        <v>2.6159475151979175E-5</v>
      </c>
      <c r="G193" s="16">
        <v>9.8293668109869202E-5</v>
      </c>
      <c r="H193" s="16">
        <v>9.0526392902303581E-5</v>
      </c>
      <c r="I193" s="16">
        <v>1.0570528693502773E-4</v>
      </c>
      <c r="J193" s="16">
        <v>7.1370013806792165E-5</v>
      </c>
      <c r="K193" s="16">
        <v>5.3595371161537978E-5</v>
      </c>
      <c r="L193" s="16">
        <v>6.0505789646938513E-5</v>
      </c>
      <c r="M193" s="16">
        <v>5.9479193163725349E-5</v>
      </c>
      <c r="N193" s="16">
        <v>6.4763638309024902E-5</v>
      </c>
      <c r="O193" s="16">
        <v>6.1035668039823479E-5</v>
      </c>
      <c r="P193" s="16">
        <v>5.6656835389194047E-5</v>
      </c>
      <c r="Q193" s="16">
        <v>6.7726972773894553E-5</v>
      </c>
      <c r="R193" s="16">
        <v>7.0673888297703561E-5</v>
      </c>
      <c r="S193" s="16">
        <v>7.2302552547365867E-5</v>
      </c>
      <c r="T193" s="16">
        <v>7.4414953880004101E-5</v>
      </c>
      <c r="U193" s="16">
        <v>9.383391137467448E-5</v>
      </c>
      <c r="V193" s="16">
        <v>7.1054814079354981E-5</v>
      </c>
      <c r="W193" s="16">
        <v>9.0035409843610738E-5</v>
      </c>
      <c r="X193" s="16">
        <v>8.6779616394828059E-5</v>
      </c>
      <c r="Y193" s="16">
        <v>8.2386561969407268E-5</v>
      </c>
      <c r="Z193" s="8"/>
      <c r="AA193" s="1">
        <v>273962</v>
      </c>
      <c r="AB193" s="9">
        <v>173</v>
      </c>
      <c r="AC193" s="9">
        <v>173</v>
      </c>
      <c r="AD193" s="9">
        <v>236</v>
      </c>
      <c r="AE193" s="9">
        <v>176</v>
      </c>
      <c r="AF193" s="9">
        <v>116</v>
      </c>
      <c r="AG193" s="9">
        <v>86</v>
      </c>
      <c r="AH193" s="9">
        <v>49</v>
      </c>
      <c r="AI193" s="9">
        <v>46</v>
      </c>
      <c r="AJ193" s="9">
        <v>12</v>
      </c>
      <c r="AK193" s="9">
        <v>12</v>
      </c>
      <c r="AL193" s="9">
        <v>12</v>
      </c>
      <c r="AM193" s="9">
        <v>12</v>
      </c>
      <c r="AN193" s="9">
        <v>12</v>
      </c>
      <c r="AO193" s="9">
        <v>12</v>
      </c>
      <c r="AP193" s="9">
        <v>12</v>
      </c>
      <c r="AQ193" s="9">
        <v>11</v>
      </c>
      <c r="AR193" s="9">
        <v>12</v>
      </c>
      <c r="AS193" s="9">
        <v>12</v>
      </c>
      <c r="AT193" s="9">
        <v>12</v>
      </c>
      <c r="AU193" s="9">
        <v>11</v>
      </c>
      <c r="AV193" s="9">
        <v>12</v>
      </c>
      <c r="AW193" s="9">
        <v>12</v>
      </c>
      <c r="AX193" s="9">
        <v>23</v>
      </c>
      <c r="AY193" s="9">
        <v>43</v>
      </c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</row>
    <row r="194" spans="1:153" ht="15" x14ac:dyDescent="0.25">
      <c r="A194" s="1">
        <v>274650</v>
      </c>
      <c r="B194" s="16">
        <v>1.9981440583310801E-4</v>
      </c>
      <c r="C194" s="16">
        <v>1.4649598565842845E-4</v>
      </c>
      <c r="D194" s="16">
        <v>1.7205982117436447E-4</v>
      </c>
      <c r="E194" s="16">
        <v>2.3085304453509834E-4</v>
      </c>
      <c r="F194" s="16">
        <v>4.2989709789033109E-4</v>
      </c>
      <c r="G194" s="16">
        <v>1.7733117944507051E-4</v>
      </c>
      <c r="H194" s="16">
        <v>4.7147562373507711E-4</v>
      </c>
      <c r="I194" s="16">
        <v>3.9696646818766009E-4</v>
      </c>
      <c r="J194" s="16">
        <v>7.0400210581633574E-4</v>
      </c>
      <c r="K194" s="16">
        <v>7.5213012347267539E-4</v>
      </c>
      <c r="L194" s="16">
        <v>7.3371666992212605E-4</v>
      </c>
      <c r="M194" s="16">
        <v>6.869819069845552E-4</v>
      </c>
      <c r="N194" s="16">
        <v>5.6722343043665144E-4</v>
      </c>
      <c r="O194" s="16">
        <v>6.2040925928552517E-4</v>
      </c>
      <c r="P194" s="16">
        <v>6.3826894707145142E-4</v>
      </c>
      <c r="Q194" s="16">
        <v>6.2563584706020489E-4</v>
      </c>
      <c r="R194" s="16">
        <v>4.5710068440731223E-4</v>
      </c>
      <c r="S194" s="16">
        <v>3.4021294897656319E-4</v>
      </c>
      <c r="T194" s="16">
        <v>2.4977889076597295E-4</v>
      </c>
      <c r="U194" s="16">
        <v>3.1690242900832039E-4</v>
      </c>
      <c r="V194" s="16">
        <v>2.2277747974390228E-4</v>
      </c>
      <c r="W194" s="16">
        <v>2.3632249420774701E-4</v>
      </c>
      <c r="X194" s="16">
        <v>1.652574984489203E-4</v>
      </c>
      <c r="Y194" s="16">
        <v>1.7923386170321236E-4</v>
      </c>
      <c r="Z194" s="8"/>
      <c r="AA194" s="1">
        <v>274650</v>
      </c>
      <c r="AB194" s="9">
        <v>75</v>
      </c>
      <c r="AC194" s="9">
        <v>75</v>
      </c>
      <c r="AD194" s="9">
        <v>75</v>
      </c>
      <c r="AE194" s="9">
        <v>75</v>
      </c>
      <c r="AF194" s="9">
        <v>71</v>
      </c>
      <c r="AG194" s="9">
        <v>33</v>
      </c>
      <c r="AH194" s="9">
        <v>34</v>
      </c>
      <c r="AI194" s="9">
        <v>28</v>
      </c>
      <c r="AJ194" s="9">
        <v>17</v>
      </c>
      <c r="AK194" s="9">
        <v>17</v>
      </c>
      <c r="AL194" s="9">
        <v>19</v>
      </c>
      <c r="AM194" s="9">
        <v>19</v>
      </c>
      <c r="AN194" s="9">
        <v>17</v>
      </c>
      <c r="AO194" s="9">
        <v>18</v>
      </c>
      <c r="AP194" s="9">
        <v>19</v>
      </c>
      <c r="AQ194" s="9">
        <v>20</v>
      </c>
      <c r="AR194" s="9">
        <v>19</v>
      </c>
      <c r="AS194" s="9">
        <v>17</v>
      </c>
      <c r="AT194" s="9">
        <v>21</v>
      </c>
      <c r="AU194" s="9">
        <v>17</v>
      </c>
      <c r="AV194" s="9">
        <v>18</v>
      </c>
      <c r="AW194" s="9">
        <v>17</v>
      </c>
      <c r="AX194" s="9">
        <v>18</v>
      </c>
      <c r="AY194" s="9">
        <v>38</v>
      </c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</row>
    <row r="195" spans="1:153" ht="15" x14ac:dyDescent="0.25">
      <c r="A195" s="1">
        <v>281295</v>
      </c>
      <c r="B195" s="16">
        <v>1.6342672813801898E-3</v>
      </c>
      <c r="C195" s="16">
        <v>1.4927749027752138E-3</v>
      </c>
      <c r="D195" s="16">
        <v>1.2422657737598737E-3</v>
      </c>
      <c r="E195" s="16">
        <v>8.0551401629133808E-4</v>
      </c>
      <c r="F195" s="16">
        <v>2.0870885343323535E-3</v>
      </c>
      <c r="G195" s="16">
        <v>2.366745752146052E-3</v>
      </c>
      <c r="H195" s="16">
        <v>3.9628665433913439E-3</v>
      </c>
      <c r="I195" s="16">
        <v>4.8175566463114373E-3</v>
      </c>
      <c r="J195" s="16">
        <v>3.5090279821332958E-3</v>
      </c>
      <c r="K195" s="16">
        <v>2.9952695776975886E-3</v>
      </c>
      <c r="L195" s="16">
        <v>2.7802388864856405E-3</v>
      </c>
      <c r="M195" s="16">
        <v>2.6609470572560318E-3</v>
      </c>
      <c r="N195" s="16">
        <v>2.7805386989585034E-3</v>
      </c>
      <c r="O195" s="16">
        <v>2.7139543593040953E-3</v>
      </c>
      <c r="P195" s="16">
        <v>2.7438421105629692E-3</v>
      </c>
      <c r="Q195" s="16">
        <v>2.7263610661143714E-3</v>
      </c>
      <c r="R195" s="16">
        <v>2.883872349156573E-3</v>
      </c>
      <c r="S195" s="16">
        <v>3.2955963174772685E-3</v>
      </c>
      <c r="T195" s="16">
        <v>3.4466754055837933E-3</v>
      </c>
      <c r="U195" s="16">
        <v>3.5385598714166981E-3</v>
      </c>
      <c r="V195" s="16">
        <v>3.4681805350756088E-3</v>
      </c>
      <c r="W195" s="16">
        <v>3.0732928672618136E-3</v>
      </c>
      <c r="X195" s="16">
        <v>2.7691761388039448E-3</v>
      </c>
      <c r="Y195" s="16">
        <v>2.4081012876881595E-3</v>
      </c>
      <c r="Z195" s="8"/>
      <c r="AA195" s="1">
        <v>281295</v>
      </c>
      <c r="AB195" s="9">
        <v>139</v>
      </c>
      <c r="AC195" s="9">
        <v>139</v>
      </c>
      <c r="AD195" s="9">
        <v>139</v>
      </c>
      <c r="AE195" s="9">
        <v>153</v>
      </c>
      <c r="AF195" s="9">
        <v>93</v>
      </c>
      <c r="AG195" s="9">
        <v>40</v>
      </c>
      <c r="AH195" s="9">
        <v>41</v>
      </c>
      <c r="AI195" s="9">
        <v>10</v>
      </c>
      <c r="AJ195" s="9">
        <v>8</v>
      </c>
      <c r="AK195" s="9">
        <v>8</v>
      </c>
      <c r="AL195" s="9">
        <v>8</v>
      </c>
      <c r="AM195" s="9">
        <v>8</v>
      </c>
      <c r="AN195" s="9">
        <v>8</v>
      </c>
      <c r="AO195" s="9">
        <v>8</v>
      </c>
      <c r="AP195" s="9">
        <v>8</v>
      </c>
      <c r="AQ195" s="9">
        <v>8</v>
      </c>
      <c r="AR195" s="9">
        <v>8</v>
      </c>
      <c r="AS195" s="9">
        <v>8</v>
      </c>
      <c r="AT195" s="9">
        <v>8</v>
      </c>
      <c r="AU195" s="9">
        <v>8</v>
      </c>
      <c r="AV195" s="9">
        <v>8</v>
      </c>
      <c r="AW195" s="9">
        <v>8</v>
      </c>
      <c r="AX195" s="9">
        <v>9</v>
      </c>
      <c r="AY195" s="9">
        <v>43</v>
      </c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</row>
    <row r="196" spans="1:153" ht="15" x14ac:dyDescent="0.25">
      <c r="A196" s="1">
        <v>285349</v>
      </c>
      <c r="B196" s="16">
        <v>2.8495745966944075E-3</v>
      </c>
      <c r="C196" s="16">
        <v>3.3709540619012296E-3</v>
      </c>
      <c r="D196" s="16">
        <v>2.764487683871465E-3</v>
      </c>
      <c r="E196" s="16">
        <v>3.8219967837938838E-3</v>
      </c>
      <c r="F196" s="16">
        <v>3.1327955967703444E-3</v>
      </c>
      <c r="G196" s="16">
        <v>2.9779869344350443E-3</v>
      </c>
      <c r="H196" s="16">
        <v>1.8780107660290417E-3</v>
      </c>
      <c r="I196" s="16">
        <v>1.5995260296469021E-3</v>
      </c>
      <c r="J196" s="16">
        <v>1.4186143358422836E-3</v>
      </c>
      <c r="K196" s="16">
        <v>1.098623658601813E-3</v>
      </c>
      <c r="L196" s="16">
        <v>1.1184002001665512E-3</v>
      </c>
      <c r="M196" s="16">
        <v>1.1693464890975699E-3</v>
      </c>
      <c r="N196" s="16">
        <v>1.0351774744977291E-3</v>
      </c>
      <c r="O196" s="16">
        <v>1.079777159733941E-3</v>
      </c>
      <c r="P196" s="16">
        <v>1.0872672678690274E-3</v>
      </c>
      <c r="Q196" s="16">
        <v>1.0783270530811018E-3</v>
      </c>
      <c r="R196" s="16">
        <v>1.1023102893137479E-3</v>
      </c>
      <c r="S196" s="16">
        <v>1.3149969840604986E-3</v>
      </c>
      <c r="T196" s="16">
        <v>1.4852792091187283E-3</v>
      </c>
      <c r="U196" s="16">
        <v>1.9314016537341676E-3</v>
      </c>
      <c r="V196" s="16">
        <v>2.0484726953308085E-3</v>
      </c>
      <c r="W196" s="16">
        <v>2.4088570648860422E-3</v>
      </c>
      <c r="X196" s="16">
        <v>2.8170577174960122E-3</v>
      </c>
      <c r="Y196" s="16">
        <v>2.5652606281447226E-3</v>
      </c>
      <c r="Z196" s="8"/>
      <c r="AA196" s="1">
        <v>285349</v>
      </c>
      <c r="AB196" s="9">
        <v>66</v>
      </c>
      <c r="AC196" s="9">
        <v>134</v>
      </c>
      <c r="AD196" s="9">
        <v>158</v>
      </c>
      <c r="AE196" s="9">
        <v>157</v>
      </c>
      <c r="AF196" s="9">
        <v>97</v>
      </c>
      <c r="AG196" s="9">
        <v>50</v>
      </c>
      <c r="AH196" s="9">
        <v>30</v>
      </c>
      <c r="AI196" s="9">
        <v>24</v>
      </c>
      <c r="AJ196" s="9">
        <v>10</v>
      </c>
      <c r="AK196" s="9">
        <v>11</v>
      </c>
      <c r="AL196" s="9">
        <v>12</v>
      </c>
      <c r="AM196" s="9">
        <v>10</v>
      </c>
      <c r="AN196" s="9">
        <v>12</v>
      </c>
      <c r="AO196" s="9">
        <v>10</v>
      </c>
      <c r="AP196" s="9">
        <v>12</v>
      </c>
      <c r="AQ196" s="9">
        <v>12</v>
      </c>
      <c r="AR196" s="9">
        <v>12</v>
      </c>
      <c r="AS196" s="9">
        <v>12</v>
      </c>
      <c r="AT196" s="9">
        <v>12</v>
      </c>
      <c r="AU196" s="9">
        <v>10</v>
      </c>
      <c r="AV196" s="9">
        <v>10</v>
      </c>
      <c r="AW196" s="9">
        <v>10</v>
      </c>
      <c r="AX196" s="9">
        <v>14</v>
      </c>
      <c r="AY196" s="9">
        <v>46</v>
      </c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</row>
    <row r="197" spans="1:153" ht="15" x14ac:dyDescent="0.25">
      <c r="A197" s="1">
        <v>286589</v>
      </c>
      <c r="B197" s="16">
        <v>1.5734280056991863E-3</v>
      </c>
      <c r="C197" s="16">
        <v>2.331203945547906E-3</v>
      </c>
      <c r="D197" s="16">
        <v>3.717789515092875E-3</v>
      </c>
      <c r="E197" s="16">
        <v>3.4527064472640845E-3</v>
      </c>
      <c r="F197" s="16">
        <v>3.0992625302131774E-3</v>
      </c>
      <c r="G197" s="16">
        <v>3.5104630202719587E-3</v>
      </c>
      <c r="H197" s="16">
        <v>2.6401243627706275E-3</v>
      </c>
      <c r="I197" s="16">
        <v>2.5506668047103769E-3</v>
      </c>
      <c r="J197" s="16">
        <v>2.8045453366116976E-3</v>
      </c>
      <c r="K197" s="16">
        <v>2.880770805519814E-3</v>
      </c>
      <c r="L197" s="16">
        <v>3.0485868996521009E-3</v>
      </c>
      <c r="M197" s="16">
        <v>2.9801655678587716E-3</v>
      </c>
      <c r="N197" s="16">
        <v>2.8691209017135668E-3</v>
      </c>
      <c r="O197" s="16">
        <v>2.7433932520574927E-3</v>
      </c>
      <c r="P197" s="16">
        <v>2.7989964603936331E-3</v>
      </c>
      <c r="Q197" s="16">
        <v>2.8986912088494634E-3</v>
      </c>
      <c r="R197" s="16">
        <v>2.6889327520282598E-3</v>
      </c>
      <c r="S197" s="16">
        <v>2.0869699270138118E-3</v>
      </c>
      <c r="T197" s="16">
        <v>1.5933664443772894E-3</v>
      </c>
      <c r="U197" s="16">
        <v>1.4995755080792056E-3</v>
      </c>
      <c r="V197" s="16">
        <v>1.506315349865269E-3</v>
      </c>
      <c r="W197" s="16">
        <v>1.4076200300727198E-3</v>
      </c>
      <c r="X197" s="16">
        <v>1.6018341493099048E-3</v>
      </c>
      <c r="Y197" s="16">
        <v>1.5331074475795823E-3</v>
      </c>
      <c r="Z197" s="8"/>
      <c r="AA197" s="1">
        <v>286589</v>
      </c>
      <c r="AB197" s="9">
        <v>35</v>
      </c>
      <c r="AC197" s="9">
        <v>76</v>
      </c>
      <c r="AD197" s="9">
        <v>76</v>
      </c>
      <c r="AE197" s="9">
        <v>76</v>
      </c>
      <c r="AF197" s="9">
        <v>73</v>
      </c>
      <c r="AG197" s="9">
        <v>34</v>
      </c>
      <c r="AH197" s="9">
        <v>32</v>
      </c>
      <c r="AI197" s="9">
        <v>21</v>
      </c>
      <c r="AJ197" s="9">
        <v>1</v>
      </c>
      <c r="AK197" s="9">
        <v>1</v>
      </c>
      <c r="AL197" s="9">
        <v>1</v>
      </c>
      <c r="AM197" s="9">
        <v>1</v>
      </c>
      <c r="AN197" s="9">
        <v>1</v>
      </c>
      <c r="AO197" s="9">
        <v>1</v>
      </c>
      <c r="AP197" s="9">
        <v>1</v>
      </c>
      <c r="AQ197" s="9">
        <v>1</v>
      </c>
      <c r="AR197" s="9">
        <v>1</v>
      </c>
      <c r="AS197" s="9">
        <v>1</v>
      </c>
      <c r="AT197" s="9">
        <v>1</v>
      </c>
      <c r="AU197" s="9">
        <v>1</v>
      </c>
      <c r="AV197" s="9">
        <v>1</v>
      </c>
      <c r="AW197" s="9">
        <v>1</v>
      </c>
      <c r="AX197" s="9">
        <v>18</v>
      </c>
      <c r="AY197" s="9">
        <v>29</v>
      </c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</row>
    <row r="198" spans="1:153" ht="15" x14ac:dyDescent="0.25">
      <c r="A198" s="1">
        <v>288277</v>
      </c>
      <c r="B198" s="16">
        <v>2.5886043599590937E-5</v>
      </c>
      <c r="C198" s="16">
        <v>1.9693801881234204E-5</v>
      </c>
      <c r="D198" s="16">
        <v>5.9209419552740391E-5</v>
      </c>
      <c r="E198" s="16">
        <v>4.4677220096641121E-5</v>
      </c>
      <c r="F198" s="16">
        <v>7.1645577203185499E-5</v>
      </c>
      <c r="G198" s="16">
        <v>1.4354296627252589E-4</v>
      </c>
      <c r="H198" s="16">
        <v>2.1773773469400436E-4</v>
      </c>
      <c r="I198" s="16">
        <v>2.4035075508895682E-4</v>
      </c>
      <c r="J198" s="16">
        <v>3.7876257590362854E-4</v>
      </c>
      <c r="K198" s="16">
        <v>4.6149418250610713E-4</v>
      </c>
      <c r="L198" s="16">
        <v>4.3314218629818816E-4</v>
      </c>
      <c r="M198" s="16">
        <v>4.079783809130494E-4</v>
      </c>
      <c r="N198" s="16">
        <v>3.925522159962858E-4</v>
      </c>
      <c r="O198" s="16">
        <v>4.1395148951434233E-4</v>
      </c>
      <c r="P198" s="16">
        <v>4.0545954644775927E-4</v>
      </c>
      <c r="Q198" s="16">
        <v>3.4434067781476558E-4</v>
      </c>
      <c r="R198" s="16">
        <v>3.2753786272820618E-4</v>
      </c>
      <c r="S198" s="16">
        <v>2.0157721641082807E-4</v>
      </c>
      <c r="T198" s="16">
        <v>1.4504489923646263E-4</v>
      </c>
      <c r="U198" s="16">
        <v>1.1812541265574628E-4</v>
      </c>
      <c r="V198" s="16">
        <v>9.659104760929957E-5</v>
      </c>
      <c r="W198" s="16">
        <v>6.1371004336644127E-5</v>
      </c>
      <c r="X198" s="16">
        <v>4.0182352931076856E-5</v>
      </c>
      <c r="Y198" s="16">
        <v>4.943687226812823E-5</v>
      </c>
      <c r="Z198" s="8"/>
      <c r="AA198" s="1">
        <v>288277</v>
      </c>
      <c r="AB198" s="9">
        <v>124</v>
      </c>
      <c r="AC198" s="9">
        <v>124</v>
      </c>
      <c r="AD198" s="9">
        <v>124</v>
      </c>
      <c r="AE198" s="9">
        <v>131</v>
      </c>
      <c r="AF198" s="9">
        <v>71</v>
      </c>
      <c r="AG198" s="9">
        <v>53</v>
      </c>
      <c r="AH198" s="9">
        <v>51</v>
      </c>
      <c r="AI198" s="9">
        <v>25</v>
      </c>
      <c r="AJ198" s="9">
        <v>23</v>
      </c>
      <c r="AK198" s="9">
        <v>19</v>
      </c>
      <c r="AL198" s="9">
        <v>15</v>
      </c>
      <c r="AM198" s="9">
        <v>18</v>
      </c>
      <c r="AN198" s="9">
        <v>17</v>
      </c>
      <c r="AO198" s="9">
        <v>17</v>
      </c>
      <c r="AP198" s="9">
        <v>13</v>
      </c>
      <c r="AQ198" s="9">
        <v>15</v>
      </c>
      <c r="AR198" s="9">
        <v>15</v>
      </c>
      <c r="AS198" s="9">
        <v>18</v>
      </c>
      <c r="AT198" s="9">
        <v>19</v>
      </c>
      <c r="AU198" s="9">
        <v>21</v>
      </c>
      <c r="AV198" s="9">
        <v>20</v>
      </c>
      <c r="AW198" s="9">
        <v>24</v>
      </c>
      <c r="AX198" s="9">
        <v>34</v>
      </c>
      <c r="AY198" s="9">
        <v>62</v>
      </c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</row>
    <row r="199" spans="1:153" ht="15" x14ac:dyDescent="0.25">
      <c r="A199" s="1">
        <v>290134</v>
      </c>
      <c r="B199" s="16">
        <v>1.8971246757209963E-3</v>
      </c>
      <c r="C199" s="16">
        <v>1.3124347984156801E-3</v>
      </c>
      <c r="D199" s="16">
        <v>2.6237669128237862E-3</v>
      </c>
      <c r="E199" s="16">
        <v>1.88799596145886E-3</v>
      </c>
      <c r="F199" s="16">
        <v>2.7249811143665779E-3</v>
      </c>
      <c r="G199" s="16">
        <v>2.0943904538373642E-3</v>
      </c>
      <c r="H199" s="16">
        <v>1.5315932827948749E-3</v>
      </c>
      <c r="I199" s="16">
        <v>1.0290615470758707E-3</v>
      </c>
      <c r="J199" s="16">
        <v>9.155062029623009E-4</v>
      </c>
      <c r="K199" s="16">
        <v>9.7009265780986201E-4</v>
      </c>
      <c r="L199" s="16">
        <v>8.6909512650437844E-4</v>
      </c>
      <c r="M199" s="16">
        <v>8.0206675060573429E-4</v>
      </c>
      <c r="N199" s="16">
        <v>7.378218715453546E-4</v>
      </c>
      <c r="O199" s="16">
        <v>7.6647749947867565E-4</v>
      </c>
      <c r="P199" s="16">
        <v>7.575821550587327E-4</v>
      </c>
      <c r="Q199" s="16">
        <v>7.7532649837146737E-4</v>
      </c>
      <c r="R199" s="16">
        <v>7.3370777935191948E-4</v>
      </c>
      <c r="S199" s="16">
        <v>8.0121051804517166E-4</v>
      </c>
      <c r="T199" s="16">
        <v>8.9237945257373413E-4</v>
      </c>
      <c r="U199" s="16">
        <v>1.0409264999770157E-3</v>
      </c>
      <c r="V199" s="16">
        <v>1.1341453261513243E-3</v>
      </c>
      <c r="W199" s="16">
        <v>1.4751277458558165E-3</v>
      </c>
      <c r="X199" s="16">
        <v>1.5785908135425497E-3</v>
      </c>
      <c r="Y199" s="16">
        <v>1.5125553089330775E-3</v>
      </c>
      <c r="Z199" s="8"/>
      <c r="AA199" s="1">
        <v>290134</v>
      </c>
      <c r="AB199" s="9">
        <v>25</v>
      </c>
      <c r="AC199" s="9">
        <v>66</v>
      </c>
      <c r="AD199" s="9">
        <v>66</v>
      </c>
      <c r="AE199" s="9">
        <v>66</v>
      </c>
      <c r="AF199" s="9">
        <v>77</v>
      </c>
      <c r="AG199" s="9">
        <v>26</v>
      </c>
      <c r="AH199" s="9">
        <v>22</v>
      </c>
      <c r="AI199" s="9">
        <v>26</v>
      </c>
      <c r="AJ199" s="9">
        <v>13</v>
      </c>
      <c r="AK199" s="9">
        <v>8</v>
      </c>
      <c r="AL199" s="9">
        <v>9</v>
      </c>
      <c r="AM199" s="9">
        <v>8</v>
      </c>
      <c r="AN199" s="9">
        <v>9</v>
      </c>
      <c r="AO199" s="9">
        <v>9</v>
      </c>
      <c r="AP199" s="9">
        <v>8</v>
      </c>
      <c r="AQ199" s="9">
        <v>9</v>
      </c>
      <c r="AR199" s="9">
        <v>9</v>
      </c>
      <c r="AS199" s="9">
        <v>8</v>
      </c>
      <c r="AT199" s="9">
        <v>9</v>
      </c>
      <c r="AU199" s="9">
        <v>10</v>
      </c>
      <c r="AV199" s="9">
        <v>9</v>
      </c>
      <c r="AW199" s="9">
        <v>8</v>
      </c>
      <c r="AX199" s="9">
        <v>13</v>
      </c>
      <c r="AY199" s="9">
        <v>20</v>
      </c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</row>
    <row r="200" spans="1:153" ht="15" x14ac:dyDescent="0.25">
      <c r="A200" s="1">
        <v>290226</v>
      </c>
      <c r="B200" s="16">
        <v>2.1273467404635203E-4</v>
      </c>
      <c r="C200" s="16">
        <v>2.2856339433473694E-4</v>
      </c>
      <c r="D200" s="16">
        <v>1.9206674407104901E-4</v>
      </c>
      <c r="E200" s="16">
        <v>2.3164361444733098E-4</v>
      </c>
      <c r="F200" s="16">
        <v>2.6833471881479605E-4</v>
      </c>
      <c r="G200" s="16">
        <v>2.268873819551112E-4</v>
      </c>
      <c r="H200" s="16">
        <v>3.1278431123244442E-4</v>
      </c>
      <c r="I200" s="16">
        <v>3.431890354269057E-4</v>
      </c>
      <c r="J200" s="16">
        <v>3.4937772775461005E-4</v>
      </c>
      <c r="K200" s="16">
        <v>3.6483259920436196E-4</v>
      </c>
      <c r="L200" s="16">
        <v>3.7386252336326758E-4</v>
      </c>
      <c r="M200" s="16">
        <v>3.9214089432726879E-4</v>
      </c>
      <c r="N200" s="16">
        <v>3.6369054984431337E-4</v>
      </c>
      <c r="O200" s="16">
        <v>3.706867494730341E-4</v>
      </c>
      <c r="P200" s="16">
        <v>3.6224586895687046E-4</v>
      </c>
      <c r="Q200" s="16">
        <v>3.6177870791074938E-4</v>
      </c>
      <c r="R200" s="16">
        <v>3.4733752141104663E-4</v>
      </c>
      <c r="S200" s="16">
        <v>3.5103151422153305E-4</v>
      </c>
      <c r="T200" s="16">
        <v>3.9347855377636017E-4</v>
      </c>
      <c r="U200" s="16">
        <v>4.7499861576620004E-4</v>
      </c>
      <c r="V200" s="16">
        <v>4.469808503542005E-4</v>
      </c>
      <c r="W200" s="16">
        <v>4.3294139821226053E-4</v>
      </c>
      <c r="X200" s="16">
        <v>3.4867529968356763E-4</v>
      </c>
      <c r="Y200" s="16">
        <v>3.1232479056790552E-4</v>
      </c>
      <c r="Z200" s="8"/>
      <c r="AA200" s="1">
        <v>290226</v>
      </c>
      <c r="AB200" s="9">
        <v>183</v>
      </c>
      <c r="AC200" s="9">
        <v>295</v>
      </c>
      <c r="AD200" s="9">
        <v>231</v>
      </c>
      <c r="AE200" s="9">
        <v>171</v>
      </c>
      <c r="AF200" s="9">
        <v>111</v>
      </c>
      <c r="AG200" s="9">
        <v>81</v>
      </c>
      <c r="AH200" s="9">
        <v>54</v>
      </c>
      <c r="AI200" s="9">
        <v>53</v>
      </c>
      <c r="AJ200" s="9">
        <v>20</v>
      </c>
      <c r="AK200" s="9">
        <v>21</v>
      </c>
      <c r="AL200" s="9">
        <v>21</v>
      </c>
      <c r="AM200" s="9">
        <v>24</v>
      </c>
      <c r="AN200" s="9">
        <v>22</v>
      </c>
      <c r="AO200" s="9">
        <v>24</v>
      </c>
      <c r="AP200" s="9">
        <v>22</v>
      </c>
      <c r="AQ200" s="9">
        <v>22</v>
      </c>
      <c r="AR200" s="9">
        <v>21</v>
      </c>
      <c r="AS200" s="9">
        <v>22</v>
      </c>
      <c r="AT200" s="9">
        <v>22</v>
      </c>
      <c r="AU200" s="9">
        <v>25</v>
      </c>
      <c r="AV200" s="9">
        <v>25</v>
      </c>
      <c r="AW200" s="9">
        <v>20</v>
      </c>
      <c r="AX200" s="9">
        <v>36</v>
      </c>
      <c r="AY200" s="9">
        <v>48</v>
      </c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</row>
    <row r="201" spans="1:153" ht="15" x14ac:dyDescent="0.25">
      <c r="A201" s="1">
        <v>292665</v>
      </c>
      <c r="B201" s="16">
        <v>1.7295334770661341E-3</v>
      </c>
      <c r="C201" s="16">
        <v>1.6671493896796745E-3</v>
      </c>
      <c r="D201" s="16">
        <v>1.667331855866265E-3</v>
      </c>
      <c r="E201" s="16">
        <v>2.6990853165814372E-3</v>
      </c>
      <c r="F201" s="16">
        <v>2.2302028064213383E-3</v>
      </c>
      <c r="G201" s="16">
        <v>3.1994475071757365E-3</v>
      </c>
      <c r="H201" s="16">
        <v>3.5521748222272082E-3</v>
      </c>
      <c r="I201" s="16">
        <v>3.1780098417152022E-3</v>
      </c>
      <c r="J201" s="16">
        <v>3.158430786537718E-3</v>
      </c>
      <c r="K201" s="16">
        <v>3.3595717698424506E-3</v>
      </c>
      <c r="L201" s="16">
        <v>3.157285793273931E-3</v>
      </c>
      <c r="M201" s="16">
        <v>3.1816140261195177E-3</v>
      </c>
      <c r="N201" s="16">
        <v>3.0742460751425737E-3</v>
      </c>
      <c r="O201" s="16">
        <v>3.0425646414868378E-3</v>
      </c>
      <c r="P201" s="16">
        <v>3.1528430942350757E-3</v>
      </c>
      <c r="Q201" s="16">
        <v>3.0417137228577573E-3</v>
      </c>
      <c r="R201" s="16">
        <v>3.014975733363665E-3</v>
      </c>
      <c r="S201" s="16">
        <v>2.991683699334825E-3</v>
      </c>
      <c r="T201" s="16">
        <v>3.055135986539715E-3</v>
      </c>
      <c r="U201" s="16">
        <v>3.0041819650891174E-3</v>
      </c>
      <c r="V201" s="16">
        <v>2.9608433652406124E-3</v>
      </c>
      <c r="W201" s="16">
        <v>2.7702564750399874E-3</v>
      </c>
      <c r="X201" s="16">
        <v>2.2633036251012827E-3</v>
      </c>
      <c r="Y201" s="16">
        <v>1.9827528036005715E-3</v>
      </c>
      <c r="Z201" s="8"/>
      <c r="AA201" s="1">
        <v>292665</v>
      </c>
      <c r="AB201" s="9">
        <v>65</v>
      </c>
      <c r="AC201" s="9">
        <v>65</v>
      </c>
      <c r="AD201" s="9">
        <v>65</v>
      </c>
      <c r="AE201" s="9">
        <v>65</v>
      </c>
      <c r="AF201" s="9">
        <v>72</v>
      </c>
      <c r="AG201" s="9">
        <v>33</v>
      </c>
      <c r="AH201" s="9">
        <v>27</v>
      </c>
      <c r="AI201" s="9">
        <v>21</v>
      </c>
      <c r="AJ201" s="9">
        <v>2</v>
      </c>
      <c r="AK201" s="9">
        <v>2</v>
      </c>
      <c r="AL201" s="9">
        <v>2</v>
      </c>
      <c r="AM201" s="9">
        <v>2</v>
      </c>
      <c r="AN201" s="9">
        <v>2</v>
      </c>
      <c r="AO201" s="9">
        <v>2</v>
      </c>
      <c r="AP201" s="9">
        <v>2</v>
      </c>
      <c r="AQ201" s="9">
        <v>2</v>
      </c>
      <c r="AR201" s="9">
        <v>2</v>
      </c>
      <c r="AS201" s="9">
        <v>2</v>
      </c>
      <c r="AT201" s="9">
        <v>2</v>
      </c>
      <c r="AU201" s="9">
        <v>2</v>
      </c>
      <c r="AV201" s="9">
        <v>2</v>
      </c>
      <c r="AW201" s="9">
        <v>2</v>
      </c>
      <c r="AX201" s="9">
        <v>5</v>
      </c>
      <c r="AY201" s="9">
        <v>32</v>
      </c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</row>
    <row r="202" spans="1:153" ht="15" x14ac:dyDescent="0.25">
      <c r="A202" s="1">
        <v>292993</v>
      </c>
      <c r="B202" s="16">
        <v>5.818230441392854E-5</v>
      </c>
      <c r="C202" s="16">
        <v>1.1061746944227938E-4</v>
      </c>
      <c r="D202" s="16">
        <v>1.3748220907940125E-4</v>
      </c>
      <c r="E202" s="16">
        <v>1.1070378726247318E-4</v>
      </c>
      <c r="F202" s="16">
        <v>7.7605561847636436E-5</v>
      </c>
      <c r="G202" s="16">
        <v>1.0350297189852245E-4</v>
      </c>
      <c r="H202" s="16">
        <v>6.5729948463126337E-5</v>
      </c>
      <c r="I202" s="16">
        <v>4.0148688550391192E-5</v>
      </c>
      <c r="J202" s="16">
        <v>3.2808867288779336E-5</v>
      </c>
      <c r="K202" s="16">
        <v>2.7373537138865698E-5</v>
      </c>
      <c r="L202" s="16">
        <v>3.5387034211698638E-5</v>
      </c>
      <c r="M202" s="16">
        <v>4.1136512149326401E-5</v>
      </c>
      <c r="N202" s="16">
        <v>4.8925426341697931E-5</v>
      </c>
      <c r="O202" s="16">
        <v>4.9737907112419557E-5</v>
      </c>
      <c r="P202" s="16">
        <v>4.9809999191933922E-5</v>
      </c>
      <c r="Q202" s="16">
        <v>5.4984507657603957E-5</v>
      </c>
      <c r="R202" s="16">
        <v>5.2873893994653154E-5</v>
      </c>
      <c r="S202" s="16">
        <v>5.769274117949714E-5</v>
      </c>
      <c r="T202" s="16">
        <v>7.6210800309300483E-5</v>
      </c>
      <c r="U202" s="16">
        <v>7.6542163069271099E-5</v>
      </c>
      <c r="V202" s="16">
        <v>7.9781293956788423E-5</v>
      </c>
      <c r="W202" s="16">
        <v>7.7073504309576479E-5</v>
      </c>
      <c r="X202" s="16">
        <v>6.5784235235858535E-5</v>
      </c>
      <c r="Y202" s="16">
        <v>5.2463081089223114E-5</v>
      </c>
      <c r="Z202" s="8"/>
      <c r="AA202" s="1">
        <v>292993</v>
      </c>
      <c r="AB202" s="9">
        <v>314</v>
      </c>
      <c r="AC202" s="9">
        <v>254</v>
      </c>
      <c r="AD202" s="9">
        <v>194</v>
      </c>
      <c r="AE202" s="9">
        <v>134</v>
      </c>
      <c r="AF202" s="9">
        <v>74</v>
      </c>
      <c r="AG202" s="9">
        <v>62</v>
      </c>
      <c r="AH202" s="9">
        <v>61</v>
      </c>
      <c r="AI202" s="9">
        <v>54</v>
      </c>
      <c r="AJ202" s="9">
        <v>35</v>
      </c>
      <c r="AK202" s="9">
        <v>48</v>
      </c>
      <c r="AL202" s="9">
        <v>60</v>
      </c>
      <c r="AM202" s="9">
        <v>59</v>
      </c>
      <c r="AN202" s="9">
        <v>46</v>
      </c>
      <c r="AO202" s="9">
        <v>59</v>
      </c>
      <c r="AP202" s="9">
        <v>35</v>
      </c>
      <c r="AQ202" s="9">
        <v>38</v>
      </c>
      <c r="AR202" s="9">
        <v>36</v>
      </c>
      <c r="AS202" s="9">
        <v>35</v>
      </c>
      <c r="AT202" s="9">
        <v>37</v>
      </c>
      <c r="AU202" s="9">
        <v>35</v>
      </c>
      <c r="AV202" s="9">
        <v>46</v>
      </c>
      <c r="AW202" s="9">
        <v>59</v>
      </c>
      <c r="AX202" s="9">
        <v>51</v>
      </c>
      <c r="AY202" s="9">
        <v>76</v>
      </c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</row>
    <row r="203" spans="1:153" ht="15" x14ac:dyDescent="0.25">
      <c r="A203" s="1">
        <v>293568</v>
      </c>
      <c r="B203" s="16">
        <v>4.6816330324918028E-3</v>
      </c>
      <c r="C203" s="16">
        <v>2.6491513578083188E-3</v>
      </c>
      <c r="D203" s="16">
        <v>2.2838019299226387E-3</v>
      </c>
      <c r="E203" s="16">
        <v>1.7047515530445704E-3</v>
      </c>
      <c r="F203" s="16">
        <v>3.103153558227404E-3</v>
      </c>
      <c r="G203" s="16">
        <v>5.0542114009028156E-3</v>
      </c>
      <c r="H203" s="16">
        <v>7.0002056425842642E-3</v>
      </c>
      <c r="I203" s="16">
        <v>3.2578233511198519E-3</v>
      </c>
      <c r="J203" s="16">
        <v>3.0023640856954928E-3</v>
      </c>
      <c r="K203" s="16">
        <v>4.1517735418834063E-3</v>
      </c>
      <c r="L203" s="16">
        <v>4.1621287244845134E-3</v>
      </c>
      <c r="M203" s="16">
        <v>4.4263982345537538E-3</v>
      </c>
      <c r="N203" s="16">
        <v>4.4576543121172246E-3</v>
      </c>
      <c r="O203" s="16">
        <v>4.0809223651985128E-3</v>
      </c>
      <c r="P203" s="16">
        <v>4.4495766865733878E-3</v>
      </c>
      <c r="Q203" s="16">
        <v>4.4836210489451805E-3</v>
      </c>
      <c r="R203" s="16">
        <v>4.5791117779735947E-3</v>
      </c>
      <c r="S203" s="16">
        <v>4.0215025685648399E-3</v>
      </c>
      <c r="T203" s="16">
        <v>3.9969782035029228E-3</v>
      </c>
      <c r="U203" s="16">
        <v>3.0871162803057912E-3</v>
      </c>
      <c r="V203" s="16">
        <v>2.5364058673861141E-3</v>
      </c>
      <c r="W203" s="16">
        <v>3.0704082481539229E-3</v>
      </c>
      <c r="X203" s="16">
        <v>3.2254429035721908E-3</v>
      </c>
      <c r="Y203" s="16">
        <v>3.4190668587035307E-3</v>
      </c>
      <c r="Z203" s="8"/>
      <c r="AA203" s="1">
        <v>293568</v>
      </c>
      <c r="AB203" s="9">
        <v>29</v>
      </c>
      <c r="AC203" s="9">
        <v>29</v>
      </c>
      <c r="AD203" s="9">
        <v>29</v>
      </c>
      <c r="AE203" s="9">
        <v>29</v>
      </c>
      <c r="AF203" s="9">
        <v>29</v>
      </c>
      <c r="AG203" s="9">
        <v>29</v>
      </c>
      <c r="AH203" s="9">
        <v>28</v>
      </c>
      <c r="AI203" s="9">
        <v>18</v>
      </c>
      <c r="AJ203" s="9">
        <v>5</v>
      </c>
      <c r="AK203" s="9">
        <v>5</v>
      </c>
      <c r="AL203" s="9">
        <v>5</v>
      </c>
      <c r="AM203" s="9">
        <v>5</v>
      </c>
      <c r="AN203" s="9">
        <v>5</v>
      </c>
      <c r="AO203" s="9">
        <v>5</v>
      </c>
      <c r="AP203" s="9">
        <v>5</v>
      </c>
      <c r="AQ203" s="9">
        <v>5</v>
      </c>
      <c r="AR203" s="9">
        <v>5</v>
      </c>
      <c r="AS203" s="9">
        <v>5</v>
      </c>
      <c r="AT203" s="9">
        <v>5</v>
      </c>
      <c r="AU203" s="9">
        <v>5</v>
      </c>
      <c r="AV203" s="9">
        <v>5</v>
      </c>
      <c r="AW203" s="9">
        <v>5</v>
      </c>
      <c r="AX203" s="9">
        <v>5</v>
      </c>
      <c r="AY203" s="9">
        <v>24</v>
      </c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</row>
    <row r="204" spans="1:153" ht="15" x14ac:dyDescent="0.25">
      <c r="A204" s="1">
        <v>294632</v>
      </c>
      <c r="B204" s="16">
        <v>6.0816542738969578E-3</v>
      </c>
      <c r="C204" s="16">
        <v>5.7467431378642742E-3</v>
      </c>
      <c r="D204" s="16">
        <v>5.5006932916958603E-3</v>
      </c>
      <c r="E204" s="16">
        <v>4.8429142238021559E-3</v>
      </c>
      <c r="F204" s="16">
        <v>6.1195957143353229E-3</v>
      </c>
      <c r="G204" s="16">
        <v>5.7121944184539107E-3</v>
      </c>
      <c r="H204" s="16">
        <v>4.2731778164080952E-3</v>
      </c>
      <c r="I204" s="16">
        <v>5.4703014988964878E-3</v>
      </c>
      <c r="J204" s="16">
        <v>5.7714535408976437E-3</v>
      </c>
      <c r="K204" s="16">
        <v>5.5041353424464066E-3</v>
      </c>
      <c r="L204" s="16">
        <v>5.1842482183830241E-3</v>
      </c>
      <c r="M204" s="16">
        <v>5.3267489759237984E-3</v>
      </c>
      <c r="N204" s="16">
        <v>5.3210106962966941E-3</v>
      </c>
      <c r="O204" s="16">
        <v>5.4719610244630514E-3</v>
      </c>
      <c r="P204" s="16">
        <v>5.2808654093815816E-3</v>
      </c>
      <c r="Q204" s="16">
        <v>5.5780390249242466E-3</v>
      </c>
      <c r="R204" s="16">
        <v>5.7913314799444369E-3</v>
      </c>
      <c r="S204" s="16">
        <v>6.017364880434921E-3</v>
      </c>
      <c r="T204" s="16">
        <v>6.3905311539887493E-3</v>
      </c>
      <c r="U204" s="16">
        <v>6.4408695348714606E-3</v>
      </c>
      <c r="V204" s="16">
        <v>6.6998844819167302E-3</v>
      </c>
      <c r="W204" s="16">
        <v>6.1846030651919147E-3</v>
      </c>
      <c r="X204" s="16">
        <v>6.8040036417655282E-3</v>
      </c>
      <c r="Y204" s="16">
        <v>6.5960927848208858E-3</v>
      </c>
      <c r="Z204" s="8"/>
      <c r="AA204" s="1">
        <v>294632</v>
      </c>
      <c r="AB204" s="9">
        <v>18</v>
      </c>
      <c r="AC204" s="9">
        <v>18</v>
      </c>
      <c r="AD204" s="9">
        <v>18</v>
      </c>
      <c r="AE204" s="9">
        <v>18</v>
      </c>
      <c r="AF204" s="9">
        <v>18</v>
      </c>
      <c r="AG204" s="9">
        <v>18</v>
      </c>
      <c r="AH204" s="9">
        <v>13</v>
      </c>
      <c r="AI204" s="9">
        <v>13</v>
      </c>
      <c r="AJ204" s="9">
        <v>5</v>
      </c>
      <c r="AK204" s="9">
        <v>5</v>
      </c>
      <c r="AL204" s="9">
        <v>5</v>
      </c>
      <c r="AM204" s="9">
        <v>5</v>
      </c>
      <c r="AN204" s="9">
        <v>5</v>
      </c>
      <c r="AO204" s="9">
        <v>5</v>
      </c>
      <c r="AP204" s="9">
        <v>5</v>
      </c>
      <c r="AQ204" s="9">
        <v>5</v>
      </c>
      <c r="AR204" s="9">
        <v>5</v>
      </c>
      <c r="AS204" s="9">
        <v>5</v>
      </c>
      <c r="AT204" s="9">
        <v>5</v>
      </c>
      <c r="AU204" s="9">
        <v>5</v>
      </c>
      <c r="AV204" s="9">
        <v>5</v>
      </c>
      <c r="AW204" s="9">
        <v>5</v>
      </c>
      <c r="AX204" s="9">
        <v>5</v>
      </c>
      <c r="AY204" s="9">
        <v>13</v>
      </c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</row>
    <row r="205" spans="1:153" ht="15" x14ac:dyDescent="0.25">
      <c r="A205" s="1">
        <v>295708</v>
      </c>
      <c r="B205" s="16">
        <v>5.4723129319160777E-6</v>
      </c>
      <c r="C205" s="16">
        <v>6.5100372684508837E-6</v>
      </c>
      <c r="D205" s="16">
        <v>1.1185861101391227E-5</v>
      </c>
      <c r="E205" s="16">
        <v>5.5259336842928054E-6</v>
      </c>
      <c r="F205" s="16">
        <v>7.0948840492969923E-6</v>
      </c>
      <c r="G205" s="16">
        <v>5.1057578602135238E-6</v>
      </c>
      <c r="H205" s="16">
        <v>2.1354484317004538E-6</v>
      </c>
      <c r="I205" s="16">
        <v>2.3624625342827998E-6</v>
      </c>
      <c r="J205" s="16">
        <v>4.5168788290517081E-6</v>
      </c>
      <c r="K205" s="16">
        <v>5.0572776738164428E-6</v>
      </c>
      <c r="L205" s="16">
        <v>8.2641321991766485E-6</v>
      </c>
      <c r="M205" s="16">
        <v>9.724294767333767E-6</v>
      </c>
      <c r="N205" s="16">
        <v>1.0788321169109685E-5</v>
      </c>
      <c r="O205" s="16">
        <v>1.0179147452710964E-5</v>
      </c>
      <c r="P205" s="16">
        <v>7.8611526632378927E-6</v>
      </c>
      <c r="Q205" s="16">
        <v>8.9617347523453421E-6</v>
      </c>
      <c r="R205" s="16">
        <v>6.3315595614844696E-6</v>
      </c>
      <c r="S205" s="16">
        <v>7.2722628156353706E-6</v>
      </c>
      <c r="T205" s="16">
        <v>8.0333601199349515E-6</v>
      </c>
      <c r="U205" s="16">
        <v>7.7970933630880821E-6</v>
      </c>
      <c r="V205" s="16">
        <v>6.6930105761204146E-6</v>
      </c>
      <c r="W205" s="16">
        <v>3.2266025520741392E-6</v>
      </c>
      <c r="X205" s="16">
        <v>3.4117096634681368E-6</v>
      </c>
      <c r="Y205" s="16">
        <v>4.5730113744209788E-6</v>
      </c>
      <c r="Z205" s="8"/>
      <c r="AA205" s="1">
        <v>295708</v>
      </c>
      <c r="AB205" s="9">
        <v>99</v>
      </c>
      <c r="AC205" s="9">
        <v>99</v>
      </c>
      <c r="AD205" s="9">
        <v>99</v>
      </c>
      <c r="AE205" s="9">
        <v>138</v>
      </c>
      <c r="AF205" s="9">
        <v>78</v>
      </c>
      <c r="AG205" s="9">
        <v>59</v>
      </c>
      <c r="AH205" s="9">
        <v>37</v>
      </c>
      <c r="AI205" s="9">
        <v>17</v>
      </c>
      <c r="AJ205" s="9">
        <v>14</v>
      </c>
      <c r="AK205" s="9">
        <v>14</v>
      </c>
      <c r="AL205" s="9">
        <v>14</v>
      </c>
      <c r="AM205" s="9">
        <v>22</v>
      </c>
      <c r="AN205" s="9">
        <v>16</v>
      </c>
      <c r="AO205" s="9">
        <v>22</v>
      </c>
      <c r="AP205" s="9">
        <v>16</v>
      </c>
      <c r="AQ205" s="9">
        <v>12</v>
      </c>
      <c r="AR205" s="9">
        <v>12</v>
      </c>
      <c r="AS205" s="9">
        <v>25</v>
      </c>
      <c r="AT205" s="9">
        <v>15</v>
      </c>
      <c r="AU205" s="9">
        <v>12</v>
      </c>
      <c r="AV205" s="9">
        <v>26</v>
      </c>
      <c r="AW205" s="9">
        <v>25</v>
      </c>
      <c r="AX205" s="9">
        <v>24</v>
      </c>
      <c r="AY205" s="9">
        <v>43</v>
      </c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</row>
    <row r="206" spans="1:153" ht="15" x14ac:dyDescent="0.25">
      <c r="A206" s="1">
        <v>299408</v>
      </c>
      <c r="B206" s="16">
        <v>4.0607132541053053E-4</v>
      </c>
      <c r="C206" s="16">
        <v>2.4555032494439797E-4</v>
      </c>
      <c r="D206" s="16">
        <v>3.5612193136746811E-4</v>
      </c>
      <c r="E206" s="16">
        <v>1.0852281208387174E-5</v>
      </c>
      <c r="F206" s="16">
        <v>2.1541929738349273E-5</v>
      </c>
      <c r="G206" s="16">
        <v>1.5428462852178152E-4</v>
      </c>
      <c r="H206" s="16">
        <v>6.4329875045924644E-4</v>
      </c>
      <c r="I206" s="16">
        <v>7.6108697978535605E-4</v>
      </c>
      <c r="J206" s="16">
        <v>5.8956985383289227E-4</v>
      </c>
      <c r="K206" s="16">
        <v>5.059806883274693E-4</v>
      </c>
      <c r="L206" s="16">
        <v>3.6347831503271371E-4</v>
      </c>
      <c r="M206" s="16">
        <v>3.8899218384749794E-4</v>
      </c>
      <c r="N206" s="16">
        <v>2.8725728612664534E-4</v>
      </c>
      <c r="O206" s="16">
        <v>3.2385977630093956E-4</v>
      </c>
      <c r="P206" s="16">
        <v>2.8984572961554913E-4</v>
      </c>
      <c r="Q206" s="16">
        <v>3.2750183746276733E-4</v>
      </c>
      <c r="R206" s="16">
        <v>4.1637969316217515E-4</v>
      </c>
      <c r="S206" s="16">
        <v>5.6666841241209069E-4</v>
      </c>
      <c r="T206" s="16">
        <v>5.4489496159758019E-4</v>
      </c>
      <c r="U206" s="16">
        <v>6.1939999232834143E-4</v>
      </c>
      <c r="V206" s="16">
        <v>6.9075958226911204E-4</v>
      </c>
      <c r="W206" s="16">
        <v>7.6994763341545582E-4</v>
      </c>
      <c r="X206" s="16">
        <v>7.5283791478562704E-4</v>
      </c>
      <c r="Y206" s="16">
        <v>5.301423581533511E-4</v>
      </c>
      <c r="Z206" s="8"/>
      <c r="AA206" s="1">
        <v>299408</v>
      </c>
      <c r="AB206" s="9">
        <v>149</v>
      </c>
      <c r="AC206" s="9">
        <v>149</v>
      </c>
      <c r="AD206" s="9">
        <v>210</v>
      </c>
      <c r="AE206" s="9">
        <v>150</v>
      </c>
      <c r="AF206" s="9">
        <v>90</v>
      </c>
      <c r="AG206" s="9">
        <v>41</v>
      </c>
      <c r="AH206" s="9">
        <v>41</v>
      </c>
      <c r="AI206" s="9">
        <v>24</v>
      </c>
      <c r="AJ206" s="9">
        <v>14</v>
      </c>
      <c r="AK206" s="9">
        <v>14</v>
      </c>
      <c r="AL206" s="9">
        <v>14</v>
      </c>
      <c r="AM206" s="9">
        <v>14</v>
      </c>
      <c r="AN206" s="9">
        <v>14</v>
      </c>
      <c r="AO206" s="9">
        <v>14</v>
      </c>
      <c r="AP206" s="9">
        <v>14</v>
      </c>
      <c r="AQ206" s="9">
        <v>14</v>
      </c>
      <c r="AR206" s="9">
        <v>14</v>
      </c>
      <c r="AS206" s="9">
        <v>14</v>
      </c>
      <c r="AT206" s="9">
        <v>14</v>
      </c>
      <c r="AU206" s="9">
        <v>14</v>
      </c>
      <c r="AV206" s="9">
        <v>14</v>
      </c>
      <c r="AW206" s="9">
        <v>14</v>
      </c>
      <c r="AX206" s="9">
        <v>33</v>
      </c>
      <c r="AY206" s="9">
        <v>43</v>
      </c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</row>
    <row r="207" spans="1:153" ht="15" x14ac:dyDescent="0.25">
      <c r="A207" s="1">
        <v>301796</v>
      </c>
      <c r="B207" s="16">
        <v>3.2992237436378137E-4</v>
      </c>
      <c r="C207" s="16">
        <v>6.5048113864202381E-4</v>
      </c>
      <c r="D207" s="16">
        <v>4.141291870320087E-4</v>
      </c>
      <c r="E207" s="16">
        <v>7.9727928850350247E-4</v>
      </c>
      <c r="F207" s="16">
        <v>3.3763842055984511E-4</v>
      </c>
      <c r="G207" s="16">
        <v>3.4952882305268719E-4</v>
      </c>
      <c r="H207" s="16">
        <v>4.5533668290392897E-4</v>
      </c>
      <c r="I207" s="16">
        <v>3.7269964034166391E-4</v>
      </c>
      <c r="J207" s="16">
        <v>3.9285799924955358E-4</v>
      </c>
      <c r="K207" s="16">
        <v>3.7374062432779282E-4</v>
      </c>
      <c r="L207" s="16">
        <v>3.9736868178673438E-4</v>
      </c>
      <c r="M207" s="16">
        <v>4.3293556744401258E-4</v>
      </c>
      <c r="N207" s="16">
        <v>4.4356565517606806E-4</v>
      </c>
      <c r="O207" s="16">
        <v>4.3643689730958E-4</v>
      </c>
      <c r="P207" s="16">
        <v>4.2402874837865886E-4</v>
      </c>
      <c r="Q207" s="16">
        <v>4.2627708604880157E-4</v>
      </c>
      <c r="R207" s="16">
        <v>3.7017912842346494E-4</v>
      </c>
      <c r="S207" s="16">
        <v>2.8788974542131278E-4</v>
      </c>
      <c r="T207" s="16">
        <v>3.2616889827902674E-4</v>
      </c>
      <c r="U207" s="16">
        <v>3.1166020761957155E-4</v>
      </c>
      <c r="V207" s="16">
        <v>3.1904718028870458E-4</v>
      </c>
      <c r="W207" s="16">
        <v>3.5880444136154616E-4</v>
      </c>
      <c r="X207" s="16">
        <v>3.3815438641056009E-4</v>
      </c>
      <c r="Y207" s="16">
        <v>3.134498368502075E-4</v>
      </c>
      <c r="Z207" s="8"/>
      <c r="AA207" s="1">
        <v>301796</v>
      </c>
      <c r="AB207" s="9">
        <v>130</v>
      </c>
      <c r="AC207" s="9">
        <v>130</v>
      </c>
      <c r="AD207" s="9">
        <v>193</v>
      </c>
      <c r="AE207" s="9">
        <v>133</v>
      </c>
      <c r="AF207" s="9">
        <v>73</v>
      </c>
      <c r="AG207" s="9">
        <v>34</v>
      </c>
      <c r="AH207" s="9">
        <v>32</v>
      </c>
      <c r="AI207" s="9">
        <v>34</v>
      </c>
      <c r="AJ207" s="9">
        <v>15</v>
      </c>
      <c r="AK207" s="9">
        <v>14</v>
      </c>
      <c r="AL207" s="9">
        <v>27</v>
      </c>
      <c r="AM207" s="9">
        <v>12</v>
      </c>
      <c r="AN207" s="9">
        <v>27</v>
      </c>
      <c r="AO207" s="9">
        <v>24</v>
      </c>
      <c r="AP207" s="9">
        <v>20</v>
      </c>
      <c r="AQ207" s="9">
        <v>10</v>
      </c>
      <c r="AR207" s="9">
        <v>10</v>
      </c>
      <c r="AS207" s="9">
        <v>25</v>
      </c>
      <c r="AT207" s="9">
        <v>21</v>
      </c>
      <c r="AU207" s="9">
        <v>18</v>
      </c>
      <c r="AV207" s="9">
        <v>26</v>
      </c>
      <c r="AW207" s="9">
        <v>12</v>
      </c>
      <c r="AX207" s="9">
        <v>33</v>
      </c>
      <c r="AY207" s="9">
        <v>26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</row>
    <row r="208" spans="1:153" ht="15" x14ac:dyDescent="0.25">
      <c r="A208" s="1">
        <v>304653</v>
      </c>
      <c r="B208" s="16">
        <v>3.215289363741488E-3</v>
      </c>
      <c r="C208" s="16">
        <v>8.0823523085562111E-4</v>
      </c>
      <c r="D208" s="16">
        <v>1.0700353767440591E-3</v>
      </c>
      <c r="E208" s="16">
        <v>6.0532974018053377E-4</v>
      </c>
      <c r="F208" s="16">
        <v>6.8807421073858203E-3</v>
      </c>
      <c r="G208" s="16">
        <v>9.1124261996228077E-3</v>
      </c>
      <c r="H208" s="16">
        <v>5.1265606603883625E-3</v>
      </c>
      <c r="I208" s="16">
        <v>1.8569651446536464E-3</v>
      </c>
      <c r="J208" s="16">
        <v>9.3497455958262176E-4</v>
      </c>
      <c r="K208" s="16">
        <v>8.3878865773900284E-4</v>
      </c>
      <c r="L208" s="16">
        <v>9.6728224212996958E-4</v>
      </c>
      <c r="M208" s="16">
        <v>9.1818183981864975E-4</v>
      </c>
      <c r="N208" s="16">
        <v>9.7252412199375765E-4</v>
      </c>
      <c r="O208" s="16">
        <v>1.0237154535985189E-3</v>
      </c>
      <c r="P208" s="16">
        <v>1.0438839337427045E-3</v>
      </c>
      <c r="Q208" s="16">
        <v>7.9818121673342225E-4</v>
      </c>
      <c r="R208" s="16">
        <v>8.2671573678955688E-4</v>
      </c>
      <c r="S208" s="16">
        <v>1.0041290644957287E-3</v>
      </c>
      <c r="T208" s="16">
        <v>4.4503545594731851E-4</v>
      </c>
      <c r="U208" s="16">
        <v>5.3974689714378636E-4</v>
      </c>
      <c r="V208" s="16">
        <v>6.7586802715567044E-4</v>
      </c>
      <c r="W208" s="16">
        <v>3.8290724783435296E-4</v>
      </c>
      <c r="X208" s="16">
        <v>4.0579133528769801E-4</v>
      </c>
      <c r="Y208" s="16">
        <v>7.8507703635858673E-4</v>
      </c>
      <c r="Z208" s="8"/>
      <c r="AA208" s="1">
        <v>304653</v>
      </c>
      <c r="AB208" s="9">
        <v>42</v>
      </c>
      <c r="AC208" s="9">
        <v>90</v>
      </c>
      <c r="AD208" s="9">
        <v>90</v>
      </c>
      <c r="AE208" s="9">
        <v>90</v>
      </c>
      <c r="AF208" s="9">
        <v>93</v>
      </c>
      <c r="AG208" s="9">
        <v>43</v>
      </c>
      <c r="AH208" s="9">
        <v>21</v>
      </c>
      <c r="AI208" s="9">
        <v>14</v>
      </c>
      <c r="AJ208" s="9">
        <v>12</v>
      </c>
      <c r="AK208" s="9">
        <v>12</v>
      </c>
      <c r="AL208" s="9">
        <v>12</v>
      </c>
      <c r="AM208" s="9">
        <v>12</v>
      </c>
      <c r="AN208" s="9">
        <v>12</v>
      </c>
      <c r="AO208" s="9">
        <v>12</v>
      </c>
      <c r="AP208" s="9">
        <v>12</v>
      </c>
      <c r="AQ208" s="9">
        <v>12</v>
      </c>
      <c r="AR208" s="9">
        <v>12</v>
      </c>
      <c r="AS208" s="9">
        <v>12</v>
      </c>
      <c r="AT208" s="9">
        <v>12</v>
      </c>
      <c r="AU208" s="9">
        <v>12</v>
      </c>
      <c r="AV208" s="9">
        <v>12</v>
      </c>
      <c r="AW208" s="9">
        <v>12</v>
      </c>
      <c r="AX208" s="9">
        <v>15</v>
      </c>
      <c r="AY208" s="9">
        <v>27</v>
      </c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</row>
    <row r="209" spans="1:153" ht="15" x14ac:dyDescent="0.25">
      <c r="A209" s="1">
        <v>307651</v>
      </c>
      <c r="B209" s="16">
        <v>2.6810809495768655E-4</v>
      </c>
      <c r="C209" s="16">
        <v>3.5064909291767071E-4</v>
      </c>
      <c r="D209" s="16">
        <v>1.7702017124263968E-4</v>
      </c>
      <c r="E209" s="16">
        <v>1.7070675045970354E-4</v>
      </c>
      <c r="F209" s="16">
        <v>1.3728270323127214E-4</v>
      </c>
      <c r="G209" s="16">
        <v>2.279820308963086E-4</v>
      </c>
      <c r="H209" s="16">
        <v>2.2566276686175908E-4</v>
      </c>
      <c r="I209" s="16">
        <v>2.4783157864081376E-4</v>
      </c>
      <c r="J209" s="16">
        <v>2.1609933786710575E-4</v>
      </c>
      <c r="K209" s="16">
        <v>2.0530414807955809E-4</v>
      </c>
      <c r="L209" s="16">
        <v>2.2244872989178566E-4</v>
      </c>
      <c r="M209" s="16">
        <v>2.2582047493668382E-4</v>
      </c>
      <c r="N209" s="16">
        <v>2.4914052999061559E-4</v>
      </c>
      <c r="O209" s="16">
        <v>2.3743366632555029E-4</v>
      </c>
      <c r="P209" s="16">
        <v>2.3596831191835795E-4</v>
      </c>
      <c r="Q209" s="16">
        <v>2.4608373416970449E-4</v>
      </c>
      <c r="R209" s="16">
        <v>2.6113404864181285E-4</v>
      </c>
      <c r="S209" s="16">
        <v>2.7219152355303732E-4</v>
      </c>
      <c r="T209" s="16">
        <v>3.422066588905495E-4</v>
      </c>
      <c r="U209" s="16">
        <v>3.8790322757357456E-4</v>
      </c>
      <c r="V209" s="16">
        <v>3.985493017577993E-4</v>
      </c>
      <c r="W209" s="16">
        <v>3.6402373174302695E-4</v>
      </c>
      <c r="X209" s="16">
        <v>3.5754700781259589E-4</v>
      </c>
      <c r="Y209" s="16">
        <v>3.0345056552451744E-4</v>
      </c>
      <c r="Z209" s="8"/>
      <c r="AA209" s="1">
        <v>307651</v>
      </c>
      <c r="AB209" s="9">
        <v>145</v>
      </c>
      <c r="AC209" s="9">
        <v>145</v>
      </c>
      <c r="AD209" s="9">
        <v>145</v>
      </c>
      <c r="AE209" s="9">
        <v>174</v>
      </c>
      <c r="AF209" s="9">
        <v>114</v>
      </c>
      <c r="AG209" s="9">
        <v>59</v>
      </c>
      <c r="AH209" s="9">
        <v>44</v>
      </c>
      <c r="AI209" s="9">
        <v>20</v>
      </c>
      <c r="AJ209" s="9">
        <v>20</v>
      </c>
      <c r="AK209" s="9">
        <v>20</v>
      </c>
      <c r="AL209" s="9">
        <v>19</v>
      </c>
      <c r="AM209" s="9">
        <v>21</v>
      </c>
      <c r="AN209" s="9">
        <v>19</v>
      </c>
      <c r="AO209" s="9">
        <v>20</v>
      </c>
      <c r="AP209" s="9">
        <v>21</v>
      </c>
      <c r="AQ209" s="9">
        <v>21</v>
      </c>
      <c r="AR209" s="9">
        <v>19</v>
      </c>
      <c r="AS209" s="9">
        <v>19</v>
      </c>
      <c r="AT209" s="9">
        <v>19</v>
      </c>
      <c r="AU209" s="9">
        <v>20</v>
      </c>
      <c r="AV209" s="9">
        <v>20</v>
      </c>
      <c r="AW209" s="9">
        <v>19</v>
      </c>
      <c r="AX209" s="9">
        <v>35</v>
      </c>
      <c r="AY209" s="9">
        <v>54</v>
      </c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</row>
    <row r="210" spans="1:153" ht="15" x14ac:dyDescent="0.25">
      <c r="A210" s="1">
        <v>309879</v>
      </c>
      <c r="B210" s="16">
        <v>6.7043720324596906E-4</v>
      </c>
      <c r="C210" s="16">
        <v>5.4062330202849613E-4</v>
      </c>
      <c r="D210" s="16">
        <v>5.2018713099028532E-4</v>
      </c>
      <c r="E210" s="16">
        <v>1.105534959934477E-3</v>
      </c>
      <c r="F210" s="16">
        <v>9.4453155294532297E-4</v>
      </c>
      <c r="G210" s="16">
        <v>1.0454359940470991E-3</v>
      </c>
      <c r="H210" s="16">
        <v>9.2771437186808098E-4</v>
      </c>
      <c r="I210" s="16">
        <v>9.6906933971325777E-4</v>
      </c>
      <c r="J210" s="16">
        <v>1.5957376330427101E-3</v>
      </c>
      <c r="K210" s="16">
        <v>2.0012647306971204E-3</v>
      </c>
      <c r="L210" s="16">
        <v>1.9057073304855267E-3</v>
      </c>
      <c r="M210" s="16">
        <v>1.7691544790453169E-3</v>
      </c>
      <c r="N210" s="16">
        <v>1.5320046025833766E-3</v>
      </c>
      <c r="O210" s="16">
        <v>1.563153464514922E-3</v>
      </c>
      <c r="P210" s="16">
        <v>1.5656562106442806E-3</v>
      </c>
      <c r="Q210" s="16">
        <v>1.5222583825830712E-3</v>
      </c>
      <c r="R210" s="16">
        <v>1.2027761574447404E-3</v>
      </c>
      <c r="S210" s="16">
        <v>8.6065381284820602E-4</v>
      </c>
      <c r="T210" s="16">
        <v>7.2675206826107539E-4</v>
      </c>
      <c r="U210" s="16">
        <v>6.8045651659842579E-4</v>
      </c>
      <c r="V210" s="16">
        <v>6.5764504948060049E-4</v>
      </c>
      <c r="W210" s="16">
        <v>7.4398381746784432E-4</v>
      </c>
      <c r="X210" s="16">
        <v>6.3714824093017537E-4</v>
      </c>
      <c r="Y210" s="16">
        <v>7.1129518364735668E-4</v>
      </c>
      <c r="Z210" s="8"/>
      <c r="AA210" s="1">
        <v>309879</v>
      </c>
      <c r="AB210" s="9">
        <v>120</v>
      </c>
      <c r="AC210" s="9">
        <v>120</v>
      </c>
      <c r="AD210" s="9">
        <v>120</v>
      </c>
      <c r="AE210" s="9">
        <v>141</v>
      </c>
      <c r="AF210" s="9">
        <v>92</v>
      </c>
      <c r="AG210" s="9">
        <v>39</v>
      </c>
      <c r="AH210" s="9">
        <v>34</v>
      </c>
      <c r="AI210" s="9">
        <v>11</v>
      </c>
      <c r="AJ210" s="9">
        <v>7</v>
      </c>
      <c r="AK210" s="9">
        <v>7</v>
      </c>
      <c r="AL210" s="9">
        <v>7</v>
      </c>
      <c r="AM210" s="9">
        <v>7</v>
      </c>
      <c r="AN210" s="9">
        <v>7</v>
      </c>
      <c r="AO210" s="9">
        <v>7</v>
      </c>
      <c r="AP210" s="9">
        <v>7</v>
      </c>
      <c r="AQ210" s="9">
        <v>7</v>
      </c>
      <c r="AR210" s="9">
        <v>7</v>
      </c>
      <c r="AS210" s="9">
        <v>7</v>
      </c>
      <c r="AT210" s="9">
        <v>7</v>
      </c>
      <c r="AU210" s="9">
        <v>7</v>
      </c>
      <c r="AV210" s="9">
        <v>7</v>
      </c>
      <c r="AW210" s="9">
        <v>6</v>
      </c>
      <c r="AX210" s="9">
        <v>11</v>
      </c>
      <c r="AY210" s="9">
        <v>35</v>
      </c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</row>
    <row r="211" spans="1:153" ht="15" x14ac:dyDescent="0.25">
      <c r="A211" s="1">
        <v>314742</v>
      </c>
      <c r="B211" s="16">
        <v>4.0970017998631847E-3</v>
      </c>
      <c r="C211" s="16">
        <v>4.3723255704302497E-3</v>
      </c>
      <c r="D211" s="16">
        <v>2.6447344111866864E-3</v>
      </c>
      <c r="E211" s="16">
        <v>2.2177160160598104E-3</v>
      </c>
      <c r="F211" s="16">
        <v>2.6913026494029511E-3</v>
      </c>
      <c r="G211" s="16">
        <v>3.478086239725208E-3</v>
      </c>
      <c r="H211" s="16">
        <v>3.7242726829769595E-3</v>
      </c>
      <c r="I211" s="16">
        <v>2.9470068296392682E-3</v>
      </c>
      <c r="J211" s="16">
        <v>2.5015186531685443E-3</v>
      </c>
      <c r="K211" s="16">
        <v>2.2130367545155744E-3</v>
      </c>
      <c r="L211" s="16">
        <v>2.0872737197970338E-3</v>
      </c>
      <c r="M211" s="16">
        <v>2.2036625573513906E-3</v>
      </c>
      <c r="N211" s="16">
        <v>2.0145331669912695E-3</v>
      </c>
      <c r="O211" s="16">
        <v>1.9743537601080263E-3</v>
      </c>
      <c r="P211" s="16">
        <v>2.0141308627229923E-3</v>
      </c>
      <c r="Q211" s="16">
        <v>1.8949169044584859E-3</v>
      </c>
      <c r="R211" s="16">
        <v>1.9911011297802125E-3</v>
      </c>
      <c r="S211" s="16">
        <v>2.239358747262167E-3</v>
      </c>
      <c r="T211" s="16">
        <v>2.7240820712968699E-3</v>
      </c>
      <c r="U211" s="16">
        <v>3.128793166352414E-3</v>
      </c>
      <c r="V211" s="16">
        <v>3.3583182441909863E-3</v>
      </c>
      <c r="W211" s="16">
        <v>3.8564247794854243E-3</v>
      </c>
      <c r="X211" s="16">
        <v>4.4631854761984302E-3</v>
      </c>
      <c r="Y211" s="16">
        <v>4.2548964564278671E-3</v>
      </c>
      <c r="Z211" s="8"/>
      <c r="AA211" s="1">
        <v>314742</v>
      </c>
      <c r="AB211" s="9">
        <v>34</v>
      </c>
      <c r="AC211" s="9">
        <v>37</v>
      </c>
      <c r="AD211" s="9">
        <v>37</v>
      </c>
      <c r="AE211" s="9">
        <v>37</v>
      </c>
      <c r="AF211" s="9">
        <v>37</v>
      </c>
      <c r="AG211" s="9">
        <v>35</v>
      </c>
      <c r="AH211" s="9">
        <v>17</v>
      </c>
      <c r="AI211" s="9">
        <v>17</v>
      </c>
      <c r="AJ211" s="9">
        <v>11</v>
      </c>
      <c r="AK211" s="9">
        <v>10</v>
      </c>
      <c r="AL211" s="9">
        <v>5</v>
      </c>
      <c r="AM211" s="9">
        <v>5</v>
      </c>
      <c r="AN211" s="9">
        <v>5</v>
      </c>
      <c r="AO211" s="9">
        <v>5</v>
      </c>
      <c r="AP211" s="9">
        <v>5</v>
      </c>
      <c r="AQ211" s="9">
        <v>5</v>
      </c>
      <c r="AR211" s="9">
        <v>5</v>
      </c>
      <c r="AS211" s="9">
        <v>5</v>
      </c>
      <c r="AT211" s="9">
        <v>5</v>
      </c>
      <c r="AU211" s="9">
        <v>10</v>
      </c>
      <c r="AV211" s="9">
        <v>10</v>
      </c>
      <c r="AW211" s="9">
        <v>10</v>
      </c>
      <c r="AX211" s="9">
        <v>13</v>
      </c>
      <c r="AY211" s="9">
        <v>18</v>
      </c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</row>
    <row r="212" spans="1:153" ht="15" x14ac:dyDescent="0.25">
      <c r="A212" s="1">
        <v>317290</v>
      </c>
      <c r="B212" s="16">
        <v>1.9979688380185536E-3</v>
      </c>
      <c r="C212" s="16">
        <v>1.7813214729929837E-3</v>
      </c>
      <c r="D212" s="16">
        <v>1.5038955866106673E-3</v>
      </c>
      <c r="E212" s="16">
        <v>2.0849133147048783E-3</v>
      </c>
      <c r="F212" s="16">
        <v>1.5883674395247129E-3</v>
      </c>
      <c r="G212" s="16">
        <v>1.7519299265675672E-3</v>
      </c>
      <c r="H212" s="16">
        <v>1.9287421051343869E-3</v>
      </c>
      <c r="I212" s="16">
        <v>1.6347240180027609E-3</v>
      </c>
      <c r="J212" s="16">
        <v>1.2226933344622703E-3</v>
      </c>
      <c r="K212" s="16">
        <v>1.0712038417834107E-3</v>
      </c>
      <c r="L212" s="16">
        <v>9.5177667173629765E-4</v>
      </c>
      <c r="M212" s="16">
        <v>8.1009244744560996E-4</v>
      </c>
      <c r="N212" s="16">
        <v>7.5768647192221803E-4</v>
      </c>
      <c r="O212" s="16">
        <v>7.4008694850409811E-4</v>
      </c>
      <c r="P212" s="16">
        <v>7.4579985795161655E-4</v>
      </c>
      <c r="Q212" s="16">
        <v>8.2688364638387171E-4</v>
      </c>
      <c r="R212" s="16">
        <v>8.6500597338640866E-4</v>
      </c>
      <c r="S212" s="16">
        <v>9.8359112564073872E-4</v>
      </c>
      <c r="T212" s="16">
        <v>1.1961916483238201E-3</v>
      </c>
      <c r="U212" s="16">
        <v>1.4808765831577843E-3</v>
      </c>
      <c r="V212" s="16">
        <v>1.7315241059666648E-3</v>
      </c>
      <c r="W212" s="16">
        <v>1.9980687818428105E-3</v>
      </c>
      <c r="X212" s="16">
        <v>2.1209911026430391E-3</v>
      </c>
      <c r="Y212" s="16">
        <v>1.9864978799230648E-3</v>
      </c>
      <c r="Z212" s="8"/>
      <c r="AA212" s="1">
        <v>317290</v>
      </c>
      <c r="AB212" s="9">
        <v>169</v>
      </c>
      <c r="AC212" s="9">
        <v>282</v>
      </c>
      <c r="AD212" s="9">
        <v>222</v>
      </c>
      <c r="AE212" s="9">
        <v>162</v>
      </c>
      <c r="AF212" s="9">
        <v>102</v>
      </c>
      <c r="AG212" s="9">
        <v>49</v>
      </c>
      <c r="AH212" s="9">
        <v>51</v>
      </c>
      <c r="AI212" s="9">
        <v>46</v>
      </c>
      <c r="AJ212" s="9">
        <v>28</v>
      </c>
      <c r="AK212" s="9">
        <v>26</v>
      </c>
      <c r="AL212" s="9">
        <v>23</v>
      </c>
      <c r="AM212" s="9">
        <v>25</v>
      </c>
      <c r="AN212" s="9">
        <v>25</v>
      </c>
      <c r="AO212" s="9">
        <v>23</v>
      </c>
      <c r="AP212" s="9">
        <v>25</v>
      </c>
      <c r="AQ212" s="9">
        <v>23</v>
      </c>
      <c r="AR212" s="9">
        <v>26</v>
      </c>
      <c r="AS212" s="9">
        <v>26</v>
      </c>
      <c r="AT212" s="9">
        <v>29</v>
      </c>
      <c r="AU212" s="9">
        <v>23</v>
      </c>
      <c r="AV212" s="9">
        <v>25</v>
      </c>
      <c r="AW212" s="9">
        <v>28</v>
      </c>
      <c r="AX212" s="9">
        <v>26</v>
      </c>
      <c r="AY212" s="9">
        <v>153</v>
      </c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</row>
    <row r="213" spans="1:153" ht="15" x14ac:dyDescent="0.25">
      <c r="A213" s="1">
        <v>319242</v>
      </c>
      <c r="B213" s="16">
        <v>2.327377949952226E-4</v>
      </c>
      <c r="C213" s="16">
        <v>1.4928097923247994E-4</v>
      </c>
      <c r="D213" s="16">
        <v>1.1420430622999857E-4</v>
      </c>
      <c r="E213" s="16">
        <v>5.9314130914919023E-5</v>
      </c>
      <c r="F213" s="16">
        <v>5.9525961884588198E-5</v>
      </c>
      <c r="G213" s="16">
        <v>2.132287705851383E-4</v>
      </c>
      <c r="H213" s="16">
        <v>2.7419275860437472E-4</v>
      </c>
      <c r="I213" s="16">
        <v>2.8104133179369901E-4</v>
      </c>
      <c r="J213" s="16">
        <v>2.3074866021732327E-4</v>
      </c>
      <c r="K213" s="16">
        <v>1.7542710583090158E-4</v>
      </c>
      <c r="L213" s="16">
        <v>1.6951814204678407E-4</v>
      </c>
      <c r="M213" s="16">
        <v>1.5963524135283796E-4</v>
      </c>
      <c r="N213" s="16">
        <v>1.6502153184859075E-4</v>
      </c>
      <c r="O213" s="16">
        <v>1.5963017846583961E-4</v>
      </c>
      <c r="P213" s="16">
        <v>1.5426039591588E-4</v>
      </c>
      <c r="Q213" s="16">
        <v>1.7086248737130112E-4</v>
      </c>
      <c r="R213" s="16">
        <v>1.7852926793990781E-4</v>
      </c>
      <c r="S213" s="16">
        <v>2.1980741252750324E-4</v>
      </c>
      <c r="T213" s="16">
        <v>2.7715134810452568E-4</v>
      </c>
      <c r="U213" s="16">
        <v>2.9983236251002697E-4</v>
      </c>
      <c r="V213" s="16">
        <v>3.2492547035407648E-4</v>
      </c>
      <c r="W213" s="16">
        <v>3.3756089106750438E-4</v>
      </c>
      <c r="X213" s="16">
        <v>2.8894225057914943E-4</v>
      </c>
      <c r="Y213" s="16">
        <v>2.1300915841138417E-4</v>
      </c>
      <c r="Z213" s="8"/>
      <c r="AA213" s="1">
        <v>319242</v>
      </c>
      <c r="AB213" s="9">
        <v>173</v>
      </c>
      <c r="AC213" s="9">
        <v>193</v>
      </c>
      <c r="AD213" s="9">
        <v>188</v>
      </c>
      <c r="AE213" s="9">
        <v>156</v>
      </c>
      <c r="AF213" s="9">
        <v>103</v>
      </c>
      <c r="AG213" s="9">
        <v>53</v>
      </c>
      <c r="AH213" s="9">
        <v>49</v>
      </c>
      <c r="AI213" s="9">
        <v>50</v>
      </c>
      <c r="AJ213" s="9">
        <v>29</v>
      </c>
      <c r="AK213" s="9">
        <v>27</v>
      </c>
      <c r="AL213" s="9">
        <v>25</v>
      </c>
      <c r="AM213" s="9">
        <v>28</v>
      </c>
      <c r="AN213" s="9">
        <v>28</v>
      </c>
      <c r="AO213" s="9">
        <v>27</v>
      </c>
      <c r="AP213" s="9">
        <v>27</v>
      </c>
      <c r="AQ213" s="9">
        <v>26</v>
      </c>
      <c r="AR213" s="9">
        <v>26</v>
      </c>
      <c r="AS213" s="9">
        <v>26</v>
      </c>
      <c r="AT213" s="9">
        <v>26</v>
      </c>
      <c r="AU213" s="9">
        <v>26</v>
      </c>
      <c r="AV213" s="9">
        <v>26</v>
      </c>
      <c r="AW213" s="9">
        <v>26</v>
      </c>
      <c r="AX213" s="9">
        <v>30</v>
      </c>
      <c r="AY213" s="9">
        <v>48</v>
      </c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</row>
    <row r="214" spans="1:153" ht="15" x14ac:dyDescent="0.25">
      <c r="A214" s="1">
        <v>321478</v>
      </c>
      <c r="B214" s="16">
        <v>1.7786177681704297E-3</v>
      </c>
      <c r="C214" s="16">
        <v>2.0985146120059261E-3</v>
      </c>
      <c r="D214" s="16">
        <v>1.6134439355683801E-3</v>
      </c>
      <c r="E214" s="16">
        <v>1.8470109975351424E-3</v>
      </c>
      <c r="F214" s="16">
        <v>1.3919896352665511E-3</v>
      </c>
      <c r="G214" s="16">
        <v>1.925345947053636E-3</v>
      </c>
      <c r="H214" s="16">
        <v>2.3251351954222282E-3</v>
      </c>
      <c r="I214" s="16">
        <v>2.0924731355030091E-3</v>
      </c>
      <c r="J214" s="16">
        <v>1.4333488310747638E-3</v>
      </c>
      <c r="K214" s="16">
        <v>1.2184327571798409E-3</v>
      </c>
      <c r="L214" s="16">
        <v>1.1573206161259917E-3</v>
      </c>
      <c r="M214" s="16">
        <v>1.0726458829006262E-3</v>
      </c>
      <c r="N214" s="16">
        <v>1.0856166722885482E-3</v>
      </c>
      <c r="O214" s="16">
        <v>9.7564875464292863E-4</v>
      </c>
      <c r="P214" s="16">
        <v>1.0719091346534509E-3</v>
      </c>
      <c r="Q214" s="16">
        <v>1.1696948537894957E-3</v>
      </c>
      <c r="R214" s="16">
        <v>1.2388198535843681E-3</v>
      </c>
      <c r="S214" s="16">
        <v>1.514577703005876E-3</v>
      </c>
      <c r="T214" s="16">
        <v>1.7622261622169597E-3</v>
      </c>
      <c r="U214" s="16">
        <v>1.8444217260355949E-3</v>
      </c>
      <c r="V214" s="16">
        <v>2.0765445926539381E-3</v>
      </c>
      <c r="W214" s="16">
        <v>2.1171687955833253E-3</v>
      </c>
      <c r="X214" s="16">
        <v>1.9551197515333728E-3</v>
      </c>
      <c r="Y214" s="16">
        <v>1.8390216882214906E-3</v>
      </c>
      <c r="Z214" s="8"/>
      <c r="AA214" s="1">
        <v>321478</v>
      </c>
      <c r="AB214" s="9">
        <v>105</v>
      </c>
      <c r="AC214" s="9">
        <v>105</v>
      </c>
      <c r="AD214" s="9">
        <v>105</v>
      </c>
      <c r="AE214" s="9">
        <v>142</v>
      </c>
      <c r="AF214" s="9">
        <v>82</v>
      </c>
      <c r="AG214" s="9">
        <v>33</v>
      </c>
      <c r="AH214" s="9">
        <v>35</v>
      </c>
      <c r="AI214" s="9">
        <v>27</v>
      </c>
      <c r="AJ214" s="9">
        <v>12</v>
      </c>
      <c r="AK214" s="9">
        <v>8</v>
      </c>
      <c r="AL214" s="9">
        <v>4</v>
      </c>
      <c r="AM214" s="9">
        <v>4</v>
      </c>
      <c r="AN214" s="9">
        <v>4</v>
      </c>
      <c r="AO214" s="9">
        <v>4</v>
      </c>
      <c r="AP214" s="9">
        <v>4</v>
      </c>
      <c r="AQ214" s="9">
        <v>4</v>
      </c>
      <c r="AR214" s="9">
        <v>4</v>
      </c>
      <c r="AS214" s="9">
        <v>4</v>
      </c>
      <c r="AT214" s="9">
        <v>4</v>
      </c>
      <c r="AU214" s="9">
        <v>4</v>
      </c>
      <c r="AV214" s="9">
        <v>4</v>
      </c>
      <c r="AW214" s="9">
        <v>4</v>
      </c>
      <c r="AX214" s="9">
        <v>14</v>
      </c>
      <c r="AY214" s="9">
        <v>30</v>
      </c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</row>
    <row r="215" spans="1:153" ht="15" x14ac:dyDescent="0.25">
      <c r="A215" s="1">
        <v>322996</v>
      </c>
      <c r="B215" s="16">
        <v>3.819128552422944E-3</v>
      </c>
      <c r="C215" s="16">
        <v>4.2869993981370742E-3</v>
      </c>
      <c r="D215" s="16">
        <v>3.2450532233728605E-3</v>
      </c>
      <c r="E215" s="16">
        <v>3.9349536300031605E-3</v>
      </c>
      <c r="F215" s="16">
        <v>4.2538567970395336E-3</v>
      </c>
      <c r="G215" s="16">
        <v>4.7097729133448269E-3</v>
      </c>
      <c r="H215" s="16">
        <v>4.9080206748926972E-3</v>
      </c>
      <c r="I215" s="16">
        <v>7.1617387980199522E-3</v>
      </c>
      <c r="J215" s="16">
        <v>5.7124218137149267E-3</v>
      </c>
      <c r="K215" s="16">
        <v>4.8992112263569771E-3</v>
      </c>
      <c r="L215" s="16">
        <v>4.9415454923789938E-3</v>
      </c>
      <c r="M215" s="16">
        <v>4.8524291407785617E-3</v>
      </c>
      <c r="N215" s="16">
        <v>4.9330656731997758E-3</v>
      </c>
      <c r="O215" s="16">
        <v>4.9546996215499312E-3</v>
      </c>
      <c r="P215" s="16">
        <v>4.9793376882012854E-3</v>
      </c>
      <c r="Q215" s="16">
        <v>4.8042926435634941E-3</v>
      </c>
      <c r="R215" s="16">
        <v>5.2986426863406945E-3</v>
      </c>
      <c r="S215" s="16">
        <v>5.6912249678694573E-3</v>
      </c>
      <c r="T215" s="16">
        <v>6.2062524976938755E-3</v>
      </c>
      <c r="U215" s="16">
        <v>6.6645140827729524E-3</v>
      </c>
      <c r="V215" s="16">
        <v>6.5041631329016657E-3</v>
      </c>
      <c r="W215" s="16">
        <v>6.1946431123341824E-3</v>
      </c>
      <c r="X215" s="16">
        <v>5.2815764372526972E-3</v>
      </c>
      <c r="Y215" s="16">
        <v>4.9810108142627155E-3</v>
      </c>
      <c r="Z215" s="8"/>
      <c r="AA215" s="1">
        <v>322996</v>
      </c>
      <c r="AB215" s="9">
        <v>83</v>
      </c>
      <c r="AC215" s="9">
        <v>83</v>
      </c>
      <c r="AD215" s="9">
        <v>83</v>
      </c>
      <c r="AE215" s="9">
        <v>83</v>
      </c>
      <c r="AF215" s="9">
        <v>95</v>
      </c>
      <c r="AG215" s="9">
        <v>35</v>
      </c>
      <c r="AH215" s="9">
        <v>25</v>
      </c>
      <c r="AI215" s="9">
        <v>23</v>
      </c>
      <c r="AJ215" s="9">
        <v>3</v>
      </c>
      <c r="AK215" s="9">
        <v>3</v>
      </c>
      <c r="AL215" s="9">
        <v>3</v>
      </c>
      <c r="AM215" s="9">
        <v>3</v>
      </c>
      <c r="AN215" s="9">
        <v>3</v>
      </c>
      <c r="AO215" s="9">
        <v>3</v>
      </c>
      <c r="AP215" s="9">
        <v>3</v>
      </c>
      <c r="AQ215" s="9">
        <v>3</v>
      </c>
      <c r="AR215" s="9">
        <v>3</v>
      </c>
      <c r="AS215" s="9">
        <v>3</v>
      </c>
      <c r="AT215" s="9">
        <v>3</v>
      </c>
      <c r="AU215" s="9">
        <v>3</v>
      </c>
      <c r="AV215" s="9">
        <v>3</v>
      </c>
      <c r="AW215" s="9">
        <v>3</v>
      </c>
      <c r="AX215" s="9">
        <v>13</v>
      </c>
      <c r="AY215" s="9">
        <v>28</v>
      </c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</row>
    <row r="216" spans="1:153" ht="15" x14ac:dyDescent="0.25">
      <c r="A216" s="1">
        <v>324328</v>
      </c>
      <c r="B216" s="16">
        <v>2.5838386899629455E-3</v>
      </c>
      <c r="C216" s="16">
        <v>2.1692584275148294E-3</v>
      </c>
      <c r="D216" s="16">
        <v>2.7543284545106434E-3</v>
      </c>
      <c r="E216" s="16">
        <v>2.1512198668306045E-3</v>
      </c>
      <c r="F216" s="16">
        <v>2.8105866923909192E-3</v>
      </c>
      <c r="G216" s="16">
        <v>1.550245457269486E-3</v>
      </c>
      <c r="H216" s="16">
        <v>2.2520670070259445E-3</v>
      </c>
      <c r="I216" s="16">
        <v>2.2648733235928922E-3</v>
      </c>
      <c r="J216" s="16">
        <v>2.4604849233281576E-3</v>
      </c>
      <c r="K216" s="16">
        <v>2.002536530299684E-3</v>
      </c>
      <c r="L216" s="16">
        <v>1.6110647838704735E-3</v>
      </c>
      <c r="M216" s="16">
        <v>1.4810720651449267E-3</v>
      </c>
      <c r="N216" s="16">
        <v>1.3474383021483374E-3</v>
      </c>
      <c r="O216" s="16">
        <v>1.4583064362914335E-3</v>
      </c>
      <c r="P216" s="16">
        <v>1.4632148434155173E-3</v>
      </c>
      <c r="Q216" s="16">
        <v>1.5114729248882947E-3</v>
      </c>
      <c r="R216" s="16">
        <v>1.4484678366896223E-3</v>
      </c>
      <c r="S216" s="16">
        <v>1.6253629493474192E-3</v>
      </c>
      <c r="T216" s="16">
        <v>1.9238304107634995E-3</v>
      </c>
      <c r="U216" s="16">
        <v>2.1255270254013276E-3</v>
      </c>
      <c r="V216" s="16">
        <v>2.3428600777105749E-3</v>
      </c>
      <c r="W216" s="16">
        <v>2.5293960350633391E-3</v>
      </c>
      <c r="X216" s="16">
        <v>2.8716031011334713E-3</v>
      </c>
      <c r="Y216" s="16">
        <v>2.5440275516773799E-3</v>
      </c>
      <c r="Z216" s="8"/>
      <c r="AA216" s="1">
        <v>324328</v>
      </c>
      <c r="AB216" s="9">
        <v>138</v>
      </c>
      <c r="AC216" s="9">
        <v>138</v>
      </c>
      <c r="AD216" s="9">
        <v>209</v>
      </c>
      <c r="AE216" s="9">
        <v>149</v>
      </c>
      <c r="AF216" s="9">
        <v>89</v>
      </c>
      <c r="AG216" s="9">
        <v>36</v>
      </c>
      <c r="AH216" s="9">
        <v>33</v>
      </c>
      <c r="AI216" s="9">
        <v>23</v>
      </c>
      <c r="AJ216" s="9">
        <v>2</v>
      </c>
      <c r="AK216" s="9">
        <v>2</v>
      </c>
      <c r="AL216" s="9">
        <v>2</v>
      </c>
      <c r="AM216" s="9">
        <v>2</v>
      </c>
      <c r="AN216" s="9">
        <v>2</v>
      </c>
      <c r="AO216" s="9">
        <v>2</v>
      </c>
      <c r="AP216" s="9">
        <v>2</v>
      </c>
      <c r="AQ216" s="9">
        <v>2</v>
      </c>
      <c r="AR216" s="9">
        <v>2</v>
      </c>
      <c r="AS216" s="9">
        <v>2</v>
      </c>
      <c r="AT216" s="9">
        <v>2</v>
      </c>
      <c r="AU216" s="9">
        <v>2</v>
      </c>
      <c r="AV216" s="9">
        <v>2</v>
      </c>
      <c r="AW216" s="9">
        <v>2</v>
      </c>
      <c r="AX216" s="9">
        <v>30</v>
      </c>
      <c r="AY216" s="9">
        <v>35</v>
      </c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</row>
    <row r="217" spans="1:153" ht="15" x14ac:dyDescent="0.25">
      <c r="A217" s="1">
        <v>327067</v>
      </c>
      <c r="B217" s="16">
        <v>2.9469363296273075E-3</v>
      </c>
      <c r="C217" s="16">
        <v>2.8860882049257654E-3</v>
      </c>
      <c r="D217" s="16">
        <v>3.6446323857228509E-3</v>
      </c>
      <c r="E217" s="16">
        <v>2.9347045297461426E-3</v>
      </c>
      <c r="F217" s="16">
        <v>4.5918686190390039E-3</v>
      </c>
      <c r="G217" s="16">
        <v>3.4894538825623526E-3</v>
      </c>
      <c r="H217" s="16">
        <v>3.1947724967639258E-3</v>
      </c>
      <c r="I217" s="16">
        <v>2.6744804482002273E-3</v>
      </c>
      <c r="J217" s="16">
        <v>2.0322886852977549E-3</v>
      </c>
      <c r="K217" s="16">
        <v>1.7521366798015732E-3</v>
      </c>
      <c r="L217" s="16">
        <v>1.7023228785546648E-3</v>
      </c>
      <c r="M217" s="16">
        <v>1.6406464852502932E-3</v>
      </c>
      <c r="N217" s="16">
        <v>1.7653932925793642E-3</v>
      </c>
      <c r="O217" s="16">
        <v>1.6538713866017286E-3</v>
      </c>
      <c r="P217" s="16">
        <v>1.8180894579015395E-3</v>
      </c>
      <c r="Q217" s="16">
        <v>1.8285445120089546E-3</v>
      </c>
      <c r="R217" s="16">
        <v>2.0343028707649389E-3</v>
      </c>
      <c r="S217" s="16">
        <v>2.14134189191171E-3</v>
      </c>
      <c r="T217" s="16">
        <v>2.466552594742853E-3</v>
      </c>
      <c r="U217" s="16">
        <v>2.6382586123511287E-3</v>
      </c>
      <c r="V217" s="16">
        <v>2.7134613689802586E-3</v>
      </c>
      <c r="W217" s="16">
        <v>2.8342690991878055E-3</v>
      </c>
      <c r="X217" s="16">
        <v>2.4306913798620906E-3</v>
      </c>
      <c r="Y217" s="16">
        <v>2.303369160192486E-3</v>
      </c>
      <c r="Z217" s="8"/>
      <c r="AA217" s="1">
        <v>327067</v>
      </c>
      <c r="AB217" s="9">
        <v>65</v>
      </c>
      <c r="AC217" s="9">
        <v>65</v>
      </c>
      <c r="AD217" s="9">
        <v>65</v>
      </c>
      <c r="AE217" s="9">
        <v>65</v>
      </c>
      <c r="AF217" s="9">
        <v>74</v>
      </c>
      <c r="AG217" s="9">
        <v>31</v>
      </c>
      <c r="AH217" s="9">
        <v>31</v>
      </c>
      <c r="AI217" s="9">
        <v>21</v>
      </c>
      <c r="AJ217" s="9">
        <v>18</v>
      </c>
      <c r="AK217" s="9">
        <v>19</v>
      </c>
      <c r="AL217" s="9">
        <v>18</v>
      </c>
      <c r="AM217" s="9">
        <v>15</v>
      </c>
      <c r="AN217" s="9">
        <v>18</v>
      </c>
      <c r="AO217" s="9">
        <v>18</v>
      </c>
      <c r="AP217" s="9">
        <v>15</v>
      </c>
      <c r="AQ217" s="9">
        <v>19</v>
      </c>
      <c r="AR217" s="9">
        <v>18</v>
      </c>
      <c r="AS217" s="9">
        <v>15</v>
      </c>
      <c r="AT217" s="9">
        <v>18</v>
      </c>
      <c r="AU217" s="9">
        <v>18</v>
      </c>
      <c r="AV217" s="9">
        <v>18</v>
      </c>
      <c r="AW217" s="9">
        <v>18</v>
      </c>
      <c r="AX217" s="9">
        <v>15</v>
      </c>
      <c r="AY217" s="9">
        <v>30</v>
      </c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</row>
    <row r="218" spans="1:153" ht="15" x14ac:dyDescent="0.25">
      <c r="A218" s="1">
        <v>329295</v>
      </c>
      <c r="B218" s="16">
        <v>4.6661186575015982E-5</v>
      </c>
      <c r="C218" s="16">
        <v>1.1596789482437111E-5</v>
      </c>
      <c r="D218" s="16">
        <v>1.8981204070200614E-6</v>
      </c>
      <c r="E218" s="16">
        <v>4.9291207142307711E-6</v>
      </c>
      <c r="F218" s="16">
        <v>1.9499649910970029E-5</v>
      </c>
      <c r="G218" s="16">
        <v>9.2155923377466639E-5</v>
      </c>
      <c r="H218" s="16">
        <v>4.0781225351444233E-5</v>
      </c>
      <c r="I218" s="16">
        <v>4.3053876970123754E-4</v>
      </c>
      <c r="J218" s="16">
        <v>4.3273279606019792E-4</v>
      </c>
      <c r="K218" s="16">
        <v>3.4303103233236079E-4</v>
      </c>
      <c r="L218" s="16">
        <v>3.4791655655370463E-4</v>
      </c>
      <c r="M218" s="16">
        <v>3.3700075017208684E-4</v>
      </c>
      <c r="N218" s="16">
        <v>3.2245912003860008E-4</v>
      </c>
      <c r="O218" s="16">
        <v>2.9698019519402372E-4</v>
      </c>
      <c r="P218" s="16">
        <v>3.115454002778472E-4</v>
      </c>
      <c r="Q218" s="16">
        <v>3.9825364381482111E-4</v>
      </c>
      <c r="R218" s="16">
        <v>3.7093049635967672E-4</v>
      </c>
      <c r="S218" s="16">
        <v>4.1916619784813865E-4</v>
      </c>
      <c r="T218" s="16">
        <v>3.1077099425889622E-4</v>
      </c>
      <c r="U218" s="16">
        <v>2.5025041108413612E-4</v>
      </c>
      <c r="V218" s="16">
        <v>2.0693559767229484E-4</v>
      </c>
      <c r="W218" s="16">
        <v>1.3165328417641067E-4</v>
      </c>
      <c r="X218" s="16">
        <v>7.9171397461018299E-5</v>
      </c>
      <c r="Y218" s="16">
        <v>9.7480817898511188E-5</v>
      </c>
      <c r="Z218" s="8"/>
      <c r="AA218" s="1">
        <v>329295</v>
      </c>
      <c r="AB218" s="9">
        <v>22</v>
      </c>
      <c r="AC218" s="9">
        <v>64</v>
      </c>
      <c r="AD218" s="9">
        <v>64</v>
      </c>
      <c r="AE218" s="9">
        <v>64</v>
      </c>
      <c r="AF218" s="9">
        <v>74</v>
      </c>
      <c r="AG218" s="9">
        <v>33</v>
      </c>
      <c r="AH218" s="9">
        <v>20</v>
      </c>
      <c r="AI218" s="9">
        <v>23</v>
      </c>
      <c r="AJ218" s="9">
        <v>14</v>
      </c>
      <c r="AK218" s="9">
        <v>8</v>
      </c>
      <c r="AL218" s="9">
        <v>8</v>
      </c>
      <c r="AM218" s="9">
        <v>8</v>
      </c>
      <c r="AN218" s="9">
        <v>12</v>
      </c>
      <c r="AO218" s="9">
        <v>8</v>
      </c>
      <c r="AP218" s="9">
        <v>8</v>
      </c>
      <c r="AQ218" s="9">
        <v>11</v>
      </c>
      <c r="AR218" s="9">
        <v>8</v>
      </c>
      <c r="AS218" s="9">
        <v>12</v>
      </c>
      <c r="AT218" s="9">
        <v>11</v>
      </c>
      <c r="AU218" s="9">
        <v>8</v>
      </c>
      <c r="AV218" s="9">
        <v>11</v>
      </c>
      <c r="AW218" s="9">
        <v>8</v>
      </c>
      <c r="AX218" s="9">
        <v>16</v>
      </c>
      <c r="AY218" s="9">
        <v>21</v>
      </c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</row>
    <row r="219" spans="1:153" ht="15" x14ac:dyDescent="0.25">
      <c r="A219" s="1">
        <v>329944</v>
      </c>
      <c r="B219" s="16">
        <v>8.1725602569659786E-3</v>
      </c>
      <c r="C219" s="16">
        <v>8.3988056375883351E-3</v>
      </c>
      <c r="D219" s="16">
        <v>7.7697834796639142E-3</v>
      </c>
      <c r="E219" s="16">
        <v>7.1085079024467849E-3</v>
      </c>
      <c r="F219" s="16">
        <v>7.943651382198446E-3</v>
      </c>
      <c r="G219" s="16">
        <v>6.721518969810567E-3</v>
      </c>
      <c r="H219" s="16">
        <v>5.6474261158908521E-3</v>
      </c>
      <c r="I219" s="16">
        <v>7.0288819347282304E-3</v>
      </c>
      <c r="J219" s="16">
        <v>6.6084302379061976E-3</v>
      </c>
      <c r="K219" s="16">
        <v>6.034986275799039E-3</v>
      </c>
      <c r="L219" s="16">
        <v>5.8137952365116116E-3</v>
      </c>
      <c r="M219" s="16">
        <v>5.5408444557729286E-3</v>
      </c>
      <c r="N219" s="16">
        <v>5.6531374611370347E-3</v>
      </c>
      <c r="O219" s="16">
        <v>5.4005745060650067E-3</v>
      </c>
      <c r="P219" s="16">
        <v>5.4020250468903254E-3</v>
      </c>
      <c r="Q219" s="16">
        <v>5.65906363529223E-3</v>
      </c>
      <c r="R219" s="16">
        <v>5.6733448512634507E-3</v>
      </c>
      <c r="S219" s="16">
        <v>6.1355501203316986E-3</v>
      </c>
      <c r="T219" s="16">
        <v>5.9757709042479682E-3</v>
      </c>
      <c r="U219" s="16">
        <v>6.469192800870301E-3</v>
      </c>
      <c r="V219" s="16">
        <v>6.7739031430377556E-3</v>
      </c>
      <c r="W219" s="16">
        <v>7.3726882761452912E-3</v>
      </c>
      <c r="X219" s="16">
        <v>8.3060915511796382E-3</v>
      </c>
      <c r="Y219" s="16">
        <v>8.6326877635342827E-3</v>
      </c>
      <c r="Z219" s="8"/>
      <c r="AA219" s="1">
        <v>329944</v>
      </c>
      <c r="AB219" s="9">
        <v>33</v>
      </c>
      <c r="AC219" s="9">
        <v>35</v>
      </c>
      <c r="AD219" s="9">
        <v>35</v>
      </c>
      <c r="AE219" s="9">
        <v>35</v>
      </c>
      <c r="AF219" s="9">
        <v>35</v>
      </c>
      <c r="AG219" s="9">
        <v>37</v>
      </c>
      <c r="AH219" s="9">
        <v>19</v>
      </c>
      <c r="AI219" s="9">
        <v>19</v>
      </c>
      <c r="AJ219" s="9">
        <v>13</v>
      </c>
      <c r="AK219" s="9">
        <v>2</v>
      </c>
      <c r="AL219" s="9">
        <v>2</v>
      </c>
      <c r="AM219" s="9">
        <v>2</v>
      </c>
      <c r="AN219" s="9">
        <v>2</v>
      </c>
      <c r="AO219" s="9">
        <v>2</v>
      </c>
      <c r="AP219" s="9">
        <v>2</v>
      </c>
      <c r="AQ219" s="9">
        <v>2</v>
      </c>
      <c r="AR219" s="9">
        <v>2</v>
      </c>
      <c r="AS219" s="9">
        <v>2</v>
      </c>
      <c r="AT219" s="9">
        <v>2</v>
      </c>
      <c r="AU219" s="9">
        <v>2</v>
      </c>
      <c r="AV219" s="9">
        <v>2</v>
      </c>
      <c r="AW219" s="9">
        <v>2</v>
      </c>
      <c r="AX219" s="9">
        <v>10</v>
      </c>
      <c r="AY219" s="9">
        <v>22</v>
      </c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</row>
    <row r="220" spans="1:153" ht="15" x14ac:dyDescent="0.25">
      <c r="A220" s="1">
        <v>330418</v>
      </c>
      <c r="B220" s="16">
        <v>3.8833481557802243E-4</v>
      </c>
      <c r="C220" s="16">
        <v>3.649424321425252E-4</v>
      </c>
      <c r="D220" s="16">
        <v>3.0451041100911701E-4</v>
      </c>
      <c r="E220" s="16">
        <v>2.7251315289378373E-4</v>
      </c>
      <c r="F220" s="16">
        <v>1.8648588494385438E-4</v>
      </c>
      <c r="G220" s="16">
        <v>3.3140450467428558E-4</v>
      </c>
      <c r="H220" s="16">
        <v>4.1663573760140655E-4</v>
      </c>
      <c r="I220" s="16">
        <v>4.0003246302271412E-4</v>
      </c>
      <c r="J220" s="16">
        <v>4.1837488762478612E-4</v>
      </c>
      <c r="K220" s="16">
        <v>3.5098998405597544E-4</v>
      </c>
      <c r="L220" s="16">
        <v>3.181809887624094E-4</v>
      </c>
      <c r="M220" s="16">
        <v>3.2427994549681676E-4</v>
      </c>
      <c r="N220" s="16">
        <v>2.9009946220088611E-4</v>
      </c>
      <c r="O220" s="16">
        <v>3.2288209435977258E-4</v>
      </c>
      <c r="P220" s="16">
        <v>3.1665746097285968E-4</v>
      </c>
      <c r="Q220" s="16">
        <v>3.0778213859475036E-4</v>
      </c>
      <c r="R220" s="16">
        <v>3.4499151127497912E-4</v>
      </c>
      <c r="S220" s="16">
        <v>3.8725717799712952E-4</v>
      </c>
      <c r="T220" s="16">
        <v>4.5546042457903884E-4</v>
      </c>
      <c r="U220" s="16">
        <v>5.1143623702610338E-4</v>
      </c>
      <c r="V220" s="16">
        <v>5.0703145478834318E-4</v>
      </c>
      <c r="W220" s="16">
        <v>5.2189963602995455E-4</v>
      </c>
      <c r="X220" s="16">
        <v>4.6580488139230213E-4</v>
      </c>
      <c r="Y220" s="16">
        <v>4.0354359115778719E-4</v>
      </c>
      <c r="Z220" s="8"/>
      <c r="AA220" s="1">
        <v>330418</v>
      </c>
      <c r="AB220" s="9">
        <v>168</v>
      </c>
      <c r="AC220" s="9">
        <v>168</v>
      </c>
      <c r="AD220" s="9">
        <v>209</v>
      </c>
      <c r="AE220" s="9">
        <v>149</v>
      </c>
      <c r="AF220" s="9">
        <v>89</v>
      </c>
      <c r="AG220" s="9">
        <v>36</v>
      </c>
      <c r="AH220" s="9">
        <v>33</v>
      </c>
      <c r="AI220" s="9">
        <v>15</v>
      </c>
      <c r="AJ220" s="9">
        <v>15</v>
      </c>
      <c r="AK220" s="9">
        <v>13</v>
      </c>
      <c r="AL220" s="9">
        <v>13</v>
      </c>
      <c r="AM220" s="9">
        <v>13</v>
      </c>
      <c r="AN220" s="9">
        <v>13</v>
      </c>
      <c r="AO220" s="9">
        <v>13</v>
      </c>
      <c r="AP220" s="9">
        <v>13</v>
      </c>
      <c r="AQ220" s="9">
        <v>13</v>
      </c>
      <c r="AR220" s="9">
        <v>13</v>
      </c>
      <c r="AS220" s="9">
        <v>13</v>
      </c>
      <c r="AT220" s="9">
        <v>13</v>
      </c>
      <c r="AU220" s="9">
        <v>13</v>
      </c>
      <c r="AV220" s="9">
        <v>13</v>
      </c>
      <c r="AW220" s="9">
        <v>13</v>
      </c>
      <c r="AX220" s="9">
        <v>30</v>
      </c>
      <c r="AY220" s="9">
        <v>37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</row>
    <row r="221" spans="1:153" ht="15" x14ac:dyDescent="0.25">
      <c r="A221" s="1">
        <v>331373</v>
      </c>
      <c r="B221" s="16">
        <v>4.126449017414384E-4</v>
      </c>
      <c r="C221" s="16">
        <v>4.2827281110255952E-4</v>
      </c>
      <c r="D221" s="16">
        <v>4.0280266592290163E-4</v>
      </c>
      <c r="E221" s="16">
        <v>7.9161886402982247E-5</v>
      </c>
      <c r="F221" s="16">
        <v>4.3908264998773549E-4</v>
      </c>
      <c r="G221" s="16">
        <v>3.9773298567636381E-4</v>
      </c>
      <c r="H221" s="16">
        <v>4.9678124066392484E-4</v>
      </c>
      <c r="I221" s="16">
        <v>1.0139127493110659E-3</v>
      </c>
      <c r="J221" s="16">
        <v>1.0291795272533357E-3</v>
      </c>
      <c r="K221" s="16">
        <v>1.0303320763867163E-3</v>
      </c>
      <c r="L221" s="16">
        <v>9.9471916980367007E-4</v>
      </c>
      <c r="M221" s="16">
        <v>9.9329121880594438E-4</v>
      </c>
      <c r="N221" s="16">
        <v>9.4109788466880415E-4</v>
      </c>
      <c r="O221" s="16">
        <v>9.8158678527056841E-4</v>
      </c>
      <c r="P221" s="16">
        <v>8.9137277924057753E-4</v>
      </c>
      <c r="Q221" s="16">
        <v>9.0246377680886088E-4</v>
      </c>
      <c r="R221" s="16">
        <v>9.4985707322481057E-4</v>
      </c>
      <c r="S221" s="16">
        <v>7.712110765088992E-4</v>
      </c>
      <c r="T221" s="16">
        <v>5.6260479368498554E-4</v>
      </c>
      <c r="U221" s="16">
        <v>5.4584892832773785E-4</v>
      </c>
      <c r="V221" s="16">
        <v>4.5885194774431117E-4</v>
      </c>
      <c r="W221" s="16">
        <v>3.3023114919430952E-4</v>
      </c>
      <c r="X221" s="16">
        <v>3.309588639295052E-4</v>
      </c>
      <c r="Y221" s="16">
        <v>2.1566492674588144E-4</v>
      </c>
      <c r="Z221" s="8"/>
      <c r="AA221" s="1">
        <v>331373</v>
      </c>
      <c r="AB221" s="9">
        <v>31</v>
      </c>
      <c r="AC221" s="9">
        <v>69</v>
      </c>
      <c r="AD221" s="9">
        <v>69</v>
      </c>
      <c r="AE221" s="9">
        <v>69</v>
      </c>
      <c r="AF221" s="9">
        <v>100</v>
      </c>
      <c r="AG221" s="9">
        <v>40</v>
      </c>
      <c r="AH221" s="9">
        <v>20</v>
      </c>
      <c r="AI221" s="9">
        <v>19</v>
      </c>
      <c r="AJ221" s="9">
        <v>12</v>
      </c>
      <c r="AK221" s="9">
        <v>9</v>
      </c>
      <c r="AL221" s="9">
        <v>10</v>
      </c>
      <c r="AM221" s="9">
        <v>10</v>
      </c>
      <c r="AN221" s="9">
        <v>9</v>
      </c>
      <c r="AO221" s="9">
        <v>11</v>
      </c>
      <c r="AP221" s="9">
        <v>10</v>
      </c>
      <c r="AQ221" s="9">
        <v>10</v>
      </c>
      <c r="AR221" s="9">
        <v>10</v>
      </c>
      <c r="AS221" s="9">
        <v>10</v>
      </c>
      <c r="AT221" s="9">
        <v>11</v>
      </c>
      <c r="AU221" s="9">
        <v>11</v>
      </c>
      <c r="AV221" s="9">
        <v>10</v>
      </c>
      <c r="AW221" s="9">
        <v>10</v>
      </c>
      <c r="AX221" s="9">
        <v>9</v>
      </c>
      <c r="AY221" s="9">
        <v>20</v>
      </c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</row>
    <row r="222" spans="1:153" ht="15" x14ac:dyDescent="0.25">
      <c r="A222" s="1">
        <v>335461</v>
      </c>
      <c r="B222" s="16">
        <v>1.8860041694461808E-4</v>
      </c>
      <c r="C222" s="16">
        <v>1.6766670407935305E-4</v>
      </c>
      <c r="D222" s="16">
        <v>2.0268198362319444E-4</v>
      </c>
      <c r="E222" s="16">
        <v>1.9644542466671727E-4</v>
      </c>
      <c r="F222" s="16">
        <v>1.8844720713637552E-4</v>
      </c>
      <c r="G222" s="16">
        <v>1.4577576856653323E-4</v>
      </c>
      <c r="H222" s="16">
        <v>2.5062778731950409E-4</v>
      </c>
      <c r="I222" s="16">
        <v>2.7285385239426296E-4</v>
      </c>
      <c r="J222" s="16">
        <v>1.9927488299123337E-4</v>
      </c>
      <c r="K222" s="16">
        <v>1.5460997130086607E-4</v>
      </c>
      <c r="L222" s="16">
        <v>1.3973228377669696E-4</v>
      </c>
      <c r="M222" s="16">
        <v>1.3650455986565329E-4</v>
      </c>
      <c r="N222" s="16">
        <v>1.2823992352758044E-4</v>
      </c>
      <c r="O222" s="16">
        <v>1.2657322400698421E-4</v>
      </c>
      <c r="P222" s="16">
        <v>1.2871878413928093E-4</v>
      </c>
      <c r="Q222" s="16">
        <v>1.4325100747313179E-4</v>
      </c>
      <c r="R222" s="16">
        <v>1.5247374888181792E-4</v>
      </c>
      <c r="S222" s="16">
        <v>1.9368507636748062E-4</v>
      </c>
      <c r="T222" s="16">
        <v>2.4555497601794982E-4</v>
      </c>
      <c r="U222" s="16">
        <v>2.5210489489250142E-4</v>
      </c>
      <c r="V222" s="16">
        <v>2.7969305457803325E-4</v>
      </c>
      <c r="W222" s="16">
        <v>2.7201932741459638E-4</v>
      </c>
      <c r="X222" s="16">
        <v>3.1150802257702749E-4</v>
      </c>
      <c r="Y222" s="16">
        <v>2.5028229871297222E-4</v>
      </c>
      <c r="Z222" s="8"/>
      <c r="AA222" s="1">
        <v>335461</v>
      </c>
      <c r="AB222" s="9">
        <v>184</v>
      </c>
      <c r="AC222" s="9">
        <v>270</v>
      </c>
      <c r="AD222" s="9">
        <v>210</v>
      </c>
      <c r="AE222" s="9">
        <v>150</v>
      </c>
      <c r="AF222" s="9">
        <v>90</v>
      </c>
      <c r="AG222" s="9">
        <v>53</v>
      </c>
      <c r="AH222" s="9">
        <v>51</v>
      </c>
      <c r="AI222" s="9">
        <v>18</v>
      </c>
      <c r="AJ222" s="9">
        <v>18</v>
      </c>
      <c r="AK222" s="9">
        <v>18</v>
      </c>
      <c r="AL222" s="9">
        <v>18</v>
      </c>
      <c r="AM222" s="9">
        <v>18</v>
      </c>
      <c r="AN222" s="9">
        <v>18</v>
      </c>
      <c r="AO222" s="9">
        <v>18</v>
      </c>
      <c r="AP222" s="9">
        <v>18</v>
      </c>
      <c r="AQ222" s="9">
        <v>18</v>
      </c>
      <c r="AR222" s="9">
        <v>18</v>
      </c>
      <c r="AS222" s="9">
        <v>18</v>
      </c>
      <c r="AT222" s="9">
        <v>18</v>
      </c>
      <c r="AU222" s="9">
        <v>18</v>
      </c>
      <c r="AV222" s="9">
        <v>18</v>
      </c>
      <c r="AW222" s="9">
        <v>18</v>
      </c>
      <c r="AX222" s="9">
        <v>35</v>
      </c>
      <c r="AY222" s="9">
        <v>59</v>
      </c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</row>
    <row r="223" spans="1:153" ht="15" x14ac:dyDescent="0.25">
      <c r="A223" s="1">
        <v>335772</v>
      </c>
      <c r="B223" s="16">
        <v>6.9732387182706705E-4</v>
      </c>
      <c r="C223" s="16">
        <v>7.6383634158000348E-4</v>
      </c>
      <c r="D223" s="16">
        <v>6.4186813272088992E-4</v>
      </c>
      <c r="E223" s="16">
        <v>7.7413013367514424E-4</v>
      </c>
      <c r="F223" s="16">
        <v>1.047675084294067E-3</v>
      </c>
      <c r="G223" s="16">
        <v>8.4044162526632682E-4</v>
      </c>
      <c r="H223" s="16">
        <v>1.0083688433135511E-3</v>
      </c>
      <c r="I223" s="16">
        <v>7.7466942502245708E-4</v>
      </c>
      <c r="J223" s="16">
        <v>6.2035630381601973E-4</v>
      </c>
      <c r="K223" s="16">
        <v>5.713712544352746E-4</v>
      </c>
      <c r="L223" s="16">
        <v>5.2314372782830837E-4</v>
      </c>
      <c r="M223" s="16">
        <v>5.2739411933316882E-4</v>
      </c>
      <c r="N223" s="16">
        <v>4.8439024998129946E-4</v>
      </c>
      <c r="O223" s="16">
        <v>4.8945623718847208E-4</v>
      </c>
      <c r="P223" s="16">
        <v>4.9740422043962511E-4</v>
      </c>
      <c r="Q223" s="16">
        <v>5.0272644681192578E-4</v>
      </c>
      <c r="R223" s="16">
        <v>5.1926475486416366E-4</v>
      </c>
      <c r="S223" s="16">
        <v>5.5771212385393994E-4</v>
      </c>
      <c r="T223" s="16">
        <v>6.1390982131747361E-4</v>
      </c>
      <c r="U223" s="16">
        <v>7.4784304909392878E-4</v>
      </c>
      <c r="V223" s="16">
        <v>7.6934649906261845E-4</v>
      </c>
      <c r="W223" s="16">
        <v>8.6197333127934546E-4</v>
      </c>
      <c r="X223" s="16">
        <v>8.0566154465837151E-4</v>
      </c>
      <c r="Y223" s="16">
        <v>8.6441429529571863E-4</v>
      </c>
      <c r="Z223" s="8"/>
      <c r="AA223" s="1">
        <v>335772</v>
      </c>
      <c r="AB223" s="9">
        <v>185</v>
      </c>
      <c r="AC223" s="9">
        <v>265</v>
      </c>
      <c r="AD223" s="9">
        <v>225</v>
      </c>
      <c r="AE223" s="9">
        <v>165</v>
      </c>
      <c r="AF223" s="9">
        <v>105</v>
      </c>
      <c r="AG223" s="9">
        <v>60</v>
      </c>
      <c r="AH223" s="9">
        <v>46</v>
      </c>
      <c r="AI223" s="9">
        <v>38</v>
      </c>
      <c r="AJ223" s="9">
        <v>18</v>
      </c>
      <c r="AK223" s="9">
        <v>19</v>
      </c>
      <c r="AL223" s="9">
        <v>19</v>
      </c>
      <c r="AM223" s="9">
        <v>19</v>
      </c>
      <c r="AN223" s="9">
        <v>22</v>
      </c>
      <c r="AO223" s="9">
        <v>19</v>
      </c>
      <c r="AP223" s="9">
        <v>20</v>
      </c>
      <c r="AQ223" s="9">
        <v>16</v>
      </c>
      <c r="AR223" s="9">
        <v>19</v>
      </c>
      <c r="AS223" s="9">
        <v>18</v>
      </c>
      <c r="AT223" s="9">
        <v>17</v>
      </c>
      <c r="AU223" s="9">
        <v>16</v>
      </c>
      <c r="AV223" s="9">
        <v>19</v>
      </c>
      <c r="AW223" s="9">
        <v>23</v>
      </c>
      <c r="AX223" s="9">
        <v>24</v>
      </c>
      <c r="AY223" s="9">
        <v>40</v>
      </c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</row>
    <row r="224" spans="1:153" ht="15" x14ac:dyDescent="0.25">
      <c r="A224" s="1">
        <v>338377</v>
      </c>
      <c r="B224" s="16">
        <v>3.5381550467369643E-5</v>
      </c>
      <c r="C224" s="16">
        <v>1.7347879643355176E-6</v>
      </c>
      <c r="D224" s="16">
        <v>3.7439280265532261E-6</v>
      </c>
      <c r="E224" s="16">
        <v>4.8611966671022377E-6</v>
      </c>
      <c r="F224" s="16">
        <v>1.0837054604036656E-5</v>
      </c>
      <c r="G224" s="16">
        <v>3.8530686419297987E-5</v>
      </c>
      <c r="H224" s="16">
        <v>5.6856776076521982E-5</v>
      </c>
      <c r="I224" s="16">
        <v>9.6869314920811431E-5</v>
      </c>
      <c r="J224" s="16">
        <v>1.2353143489603362E-4</v>
      </c>
      <c r="K224" s="16">
        <v>1.4302396792530909E-4</v>
      </c>
      <c r="L224" s="16">
        <v>1.1417229357932299E-4</v>
      </c>
      <c r="M224" s="16">
        <v>1.320032205656484E-4</v>
      </c>
      <c r="N224" s="16">
        <v>1.3386222001791746E-4</v>
      </c>
      <c r="O224" s="16">
        <v>1.1649891766599303E-4</v>
      </c>
      <c r="P224" s="16">
        <v>1.2166318965489848E-4</v>
      </c>
      <c r="Q224" s="16">
        <v>1.2166417329005739E-4</v>
      </c>
      <c r="R224" s="16">
        <v>8.9985895562681169E-5</v>
      </c>
      <c r="S224" s="16">
        <v>7.5725141672153702E-5</v>
      </c>
      <c r="T224" s="16">
        <v>4.5981603621832462E-5</v>
      </c>
      <c r="U224" s="16">
        <v>2.6885393000361283E-5</v>
      </c>
      <c r="V224" s="16">
        <v>2.4410164498667168E-5</v>
      </c>
      <c r="W224" s="16">
        <v>2.2489610197164929E-5</v>
      </c>
      <c r="X224" s="16">
        <v>2.0681750784327429E-5</v>
      </c>
      <c r="Y224" s="16">
        <v>5.2137591031547582E-5</v>
      </c>
      <c r="Z224" s="8"/>
      <c r="AA224" s="1">
        <v>338377</v>
      </c>
      <c r="AB224" s="9">
        <v>115</v>
      </c>
      <c r="AC224" s="9">
        <v>115</v>
      </c>
      <c r="AD224" s="9">
        <v>115</v>
      </c>
      <c r="AE224" s="9">
        <v>191</v>
      </c>
      <c r="AF224" s="9">
        <v>90</v>
      </c>
      <c r="AG224" s="9">
        <v>71</v>
      </c>
      <c r="AH224" s="9">
        <v>45</v>
      </c>
      <c r="AI224" s="9">
        <v>30</v>
      </c>
      <c r="AJ224" s="9">
        <v>28</v>
      </c>
      <c r="AK224" s="9">
        <v>29</v>
      </c>
      <c r="AL224" s="9">
        <v>29</v>
      </c>
      <c r="AM224" s="9">
        <v>30</v>
      </c>
      <c r="AN224" s="9">
        <v>29</v>
      </c>
      <c r="AO224" s="9">
        <v>29</v>
      </c>
      <c r="AP224" s="9">
        <v>32</v>
      </c>
      <c r="AQ224" s="9">
        <v>29</v>
      </c>
      <c r="AR224" s="9">
        <v>28</v>
      </c>
      <c r="AS224" s="9">
        <v>29</v>
      </c>
      <c r="AT224" s="9">
        <v>28</v>
      </c>
      <c r="AU224" s="9">
        <v>29</v>
      </c>
      <c r="AV224" s="9">
        <v>30</v>
      </c>
      <c r="AW224" s="9">
        <v>30</v>
      </c>
      <c r="AX224" s="9">
        <v>29</v>
      </c>
      <c r="AY224" s="9">
        <v>55</v>
      </c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</row>
    <row r="225" spans="1:153" ht="15" x14ac:dyDescent="0.25">
      <c r="A225" s="1">
        <v>339048</v>
      </c>
      <c r="B225" s="16">
        <v>2.0441289895837184E-3</v>
      </c>
      <c r="C225" s="16">
        <v>1.4528637241300801E-3</v>
      </c>
      <c r="D225" s="16">
        <v>4.0866692258608139E-4</v>
      </c>
      <c r="E225" s="16">
        <v>9.4957354557265525E-5</v>
      </c>
      <c r="F225" s="16">
        <v>3.2124061269716655E-3</v>
      </c>
      <c r="G225" s="16">
        <v>1.5717965195233999E-3</v>
      </c>
      <c r="H225" s="16">
        <v>2.5799436577363267E-3</v>
      </c>
      <c r="I225" s="16">
        <v>1.5725011659728874E-3</v>
      </c>
      <c r="J225" s="16">
        <v>1.4659035672058944E-3</v>
      </c>
      <c r="K225" s="16">
        <v>1.2341697754436587E-3</v>
      </c>
      <c r="L225" s="16">
        <v>1.0714759476810321E-3</v>
      </c>
      <c r="M225" s="16">
        <v>9.606854280263499E-4</v>
      </c>
      <c r="N225" s="16">
        <v>8.4858882556143112E-4</v>
      </c>
      <c r="O225" s="16">
        <v>8.5985327738037826E-4</v>
      </c>
      <c r="P225" s="16">
        <v>9.6067063299644655E-4</v>
      </c>
      <c r="Q225" s="16">
        <v>1.0670138977240337E-3</v>
      </c>
      <c r="R225" s="16">
        <v>1.0875814017902066E-3</v>
      </c>
      <c r="S225" s="16">
        <v>1.2470283334902689E-3</v>
      </c>
      <c r="T225" s="16">
        <v>1.6762686972542102E-3</v>
      </c>
      <c r="U225" s="16">
        <v>1.8761881598111157E-3</v>
      </c>
      <c r="V225" s="16">
        <v>2.0426637098712262E-3</v>
      </c>
      <c r="W225" s="16">
        <v>2.3322892000297792E-3</v>
      </c>
      <c r="X225" s="16">
        <v>2.5655425293915728E-3</v>
      </c>
      <c r="Y225" s="16">
        <v>2.1578129111216649E-3</v>
      </c>
      <c r="Z225" s="8"/>
      <c r="AA225" s="1">
        <v>339048</v>
      </c>
      <c r="AB225" s="9">
        <v>95</v>
      </c>
      <c r="AC225" s="9">
        <v>95</v>
      </c>
      <c r="AD225" s="9">
        <v>95</v>
      </c>
      <c r="AE225" s="9">
        <v>155</v>
      </c>
      <c r="AF225" s="9">
        <v>95</v>
      </c>
      <c r="AG225" s="9">
        <v>42</v>
      </c>
      <c r="AH225" s="9">
        <v>35</v>
      </c>
      <c r="AI225" s="9">
        <v>35</v>
      </c>
      <c r="AJ225" s="9">
        <v>25</v>
      </c>
      <c r="AK225" s="9">
        <v>20</v>
      </c>
      <c r="AL225" s="9">
        <v>19</v>
      </c>
      <c r="AM225" s="9">
        <v>16</v>
      </c>
      <c r="AN225" s="9">
        <v>17</v>
      </c>
      <c r="AO225" s="9">
        <v>18</v>
      </c>
      <c r="AP225" s="9">
        <v>18</v>
      </c>
      <c r="AQ225" s="9">
        <v>16</v>
      </c>
      <c r="AR225" s="9">
        <v>21</v>
      </c>
      <c r="AS225" s="9">
        <v>20</v>
      </c>
      <c r="AT225" s="9">
        <v>16</v>
      </c>
      <c r="AU225" s="9">
        <v>19</v>
      </c>
      <c r="AV225" s="9">
        <v>16</v>
      </c>
      <c r="AW225" s="9">
        <v>20</v>
      </c>
      <c r="AX225" s="9">
        <v>16</v>
      </c>
      <c r="AY225" s="9">
        <v>42</v>
      </c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</row>
    <row r="226" spans="1:153" ht="15" x14ac:dyDescent="0.25">
      <c r="A226" s="1">
        <v>340806</v>
      </c>
      <c r="B226" s="16">
        <v>4.3648514736958894E-5</v>
      </c>
      <c r="C226" s="16">
        <v>2.5273427992162791E-5</v>
      </c>
      <c r="D226" s="16">
        <v>3.4673858809062709E-5</v>
      </c>
      <c r="E226" s="16">
        <v>4.5992879488058948E-5</v>
      </c>
      <c r="F226" s="16">
        <v>4.0496968476052989E-5</v>
      </c>
      <c r="G226" s="16">
        <v>5.9669253096441971E-5</v>
      </c>
      <c r="H226" s="16">
        <v>8.1871226396666811E-5</v>
      </c>
      <c r="I226" s="16">
        <v>1.1013681619870967E-4</v>
      </c>
      <c r="J226" s="16">
        <v>8.6264951397346755E-5</v>
      </c>
      <c r="K226" s="16">
        <v>7.2513761948475995E-5</v>
      </c>
      <c r="L226" s="16">
        <v>7.3185415908274398E-5</v>
      </c>
      <c r="M226" s="16">
        <v>7.5211174217719673E-5</v>
      </c>
      <c r="N226" s="16">
        <v>7.4489728548996208E-5</v>
      </c>
      <c r="O226" s="16">
        <v>7.3252438448079352E-5</v>
      </c>
      <c r="P226" s="16">
        <v>7.2505939579920945E-5</v>
      </c>
      <c r="Q226" s="16">
        <v>7.7204641940391389E-5</v>
      </c>
      <c r="R226" s="16">
        <v>8.0583458941855044E-5</v>
      </c>
      <c r="S226" s="16">
        <v>8.5126292369997012E-5</v>
      </c>
      <c r="T226" s="16">
        <v>8.7650348748342978E-5</v>
      </c>
      <c r="U226" s="16">
        <v>1.0031275803134463E-4</v>
      </c>
      <c r="V226" s="16">
        <v>8.7926453010970382E-5</v>
      </c>
      <c r="W226" s="16">
        <v>8.737250827233358E-5</v>
      </c>
      <c r="X226" s="16">
        <v>7.0365811144377911E-5</v>
      </c>
      <c r="Y226" s="16">
        <v>6.3266502275648889E-5</v>
      </c>
      <c r="Z226" s="8"/>
      <c r="AA226" s="1">
        <v>340806</v>
      </c>
      <c r="AB226" s="9">
        <v>179</v>
      </c>
      <c r="AC226" s="9">
        <v>298</v>
      </c>
      <c r="AD226" s="9">
        <v>234</v>
      </c>
      <c r="AE226" s="9">
        <v>174</v>
      </c>
      <c r="AF226" s="9">
        <v>114</v>
      </c>
      <c r="AG226" s="9">
        <v>65</v>
      </c>
      <c r="AH226" s="9">
        <v>55</v>
      </c>
      <c r="AI226" s="9">
        <v>48</v>
      </c>
      <c r="AJ226" s="9">
        <v>20</v>
      </c>
      <c r="AK226" s="9">
        <v>21</v>
      </c>
      <c r="AL226" s="9">
        <v>22</v>
      </c>
      <c r="AM226" s="9">
        <v>17</v>
      </c>
      <c r="AN226" s="9">
        <v>17</v>
      </c>
      <c r="AO226" s="9">
        <v>20</v>
      </c>
      <c r="AP226" s="9">
        <v>19</v>
      </c>
      <c r="AQ226" s="9">
        <v>17</v>
      </c>
      <c r="AR226" s="9">
        <v>18</v>
      </c>
      <c r="AS226" s="9">
        <v>17</v>
      </c>
      <c r="AT226" s="9">
        <v>18</v>
      </c>
      <c r="AU226" s="9">
        <v>17</v>
      </c>
      <c r="AV226" s="9">
        <v>18</v>
      </c>
      <c r="AW226" s="9">
        <v>21</v>
      </c>
      <c r="AX226" s="9">
        <v>29</v>
      </c>
      <c r="AY226" s="9">
        <v>43</v>
      </c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</row>
    <row r="227" spans="1:153" ht="15" x14ac:dyDescent="0.25">
      <c r="A227" s="1">
        <v>342101</v>
      </c>
      <c r="B227" s="16">
        <v>8.4855241623537688E-3</v>
      </c>
      <c r="C227" s="16">
        <v>7.5930023313554966E-3</v>
      </c>
      <c r="D227" s="16">
        <v>5.9960990645738527E-3</v>
      </c>
      <c r="E227" s="16">
        <v>5.2313266688281592E-3</v>
      </c>
      <c r="F227" s="16">
        <v>4.7124875593840872E-3</v>
      </c>
      <c r="G227" s="16">
        <v>6.8197560363546525E-3</v>
      </c>
      <c r="H227" s="16">
        <v>8.3234984867074421E-3</v>
      </c>
      <c r="I227" s="16">
        <v>7.9801510183299326E-3</v>
      </c>
      <c r="J227" s="16">
        <v>8.0002259452396848E-3</v>
      </c>
      <c r="K227" s="16">
        <v>7.2027733507629543E-3</v>
      </c>
      <c r="L227" s="16">
        <v>7.2825806343334576E-3</v>
      </c>
      <c r="M227" s="16">
        <v>7.6687678487957029E-3</v>
      </c>
      <c r="N227" s="16">
        <v>7.6466221619684921E-3</v>
      </c>
      <c r="O227" s="16">
        <v>7.6516543019003033E-3</v>
      </c>
      <c r="P227" s="16">
        <v>7.7377170055773874E-3</v>
      </c>
      <c r="Q227" s="16">
        <v>7.1162526270517473E-3</v>
      </c>
      <c r="R227" s="16">
        <v>7.1288936382923798E-3</v>
      </c>
      <c r="S227" s="16">
        <v>7.3141340866337426E-3</v>
      </c>
      <c r="T227" s="16">
        <v>7.598231319193815E-3</v>
      </c>
      <c r="U227" s="16">
        <v>7.1306495482114539E-3</v>
      </c>
      <c r="V227" s="16">
        <v>7.0774550511488584E-3</v>
      </c>
      <c r="W227" s="16">
        <v>7.4138908926114312E-3</v>
      </c>
      <c r="X227" s="16">
        <v>7.6655570753391723E-3</v>
      </c>
      <c r="Y227" s="16">
        <v>8.4043130865312492E-3</v>
      </c>
      <c r="Z227" s="8"/>
      <c r="AA227" s="1">
        <v>342101</v>
      </c>
      <c r="AB227" s="9">
        <v>28</v>
      </c>
      <c r="AC227" s="9">
        <v>58</v>
      </c>
      <c r="AD227" s="9">
        <v>58</v>
      </c>
      <c r="AE227" s="9">
        <v>58</v>
      </c>
      <c r="AF227" s="9">
        <v>93</v>
      </c>
      <c r="AG227" s="9">
        <v>33</v>
      </c>
      <c r="AH227" s="9">
        <v>20</v>
      </c>
      <c r="AI227" s="9">
        <v>3</v>
      </c>
      <c r="AJ227" s="9">
        <v>1</v>
      </c>
      <c r="AK227" s="9">
        <v>1</v>
      </c>
      <c r="AL227" s="9">
        <v>1</v>
      </c>
      <c r="AM227" s="9">
        <v>1</v>
      </c>
      <c r="AN227" s="9">
        <v>1</v>
      </c>
      <c r="AO227" s="9">
        <v>1</v>
      </c>
      <c r="AP227" s="9">
        <v>1</v>
      </c>
      <c r="AQ227" s="9">
        <v>1</v>
      </c>
      <c r="AR227" s="9">
        <v>1</v>
      </c>
      <c r="AS227" s="9">
        <v>1</v>
      </c>
      <c r="AT227" s="9">
        <v>1</v>
      </c>
      <c r="AU227" s="9">
        <v>1</v>
      </c>
      <c r="AV227" s="9">
        <v>1</v>
      </c>
      <c r="AW227" s="9">
        <v>1</v>
      </c>
      <c r="AX227" s="9">
        <v>11</v>
      </c>
      <c r="AY227" s="9">
        <v>15</v>
      </c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</row>
    <row r="228" spans="1:153" ht="15" x14ac:dyDescent="0.25">
      <c r="A228" s="1">
        <v>343986</v>
      </c>
      <c r="B228" s="16">
        <v>2.121093965768801E-3</v>
      </c>
      <c r="C228" s="16">
        <v>9.732666199245277E-4</v>
      </c>
      <c r="D228" s="16">
        <v>6.2254212851995186E-4</v>
      </c>
      <c r="E228" s="16">
        <v>1.1195843346305276E-3</v>
      </c>
      <c r="F228" s="16">
        <v>1.5980155826875639E-3</v>
      </c>
      <c r="G228" s="16">
        <v>1.1511554158133437E-3</v>
      </c>
      <c r="H228" s="16">
        <v>1.5222545097889437E-3</v>
      </c>
      <c r="I228" s="16">
        <v>2.2744027940811351E-3</v>
      </c>
      <c r="J228" s="16">
        <v>2.2107898681283972E-3</v>
      </c>
      <c r="K228" s="16">
        <v>3.2978946800235795E-3</v>
      </c>
      <c r="L228" s="16">
        <v>3.2874738382468903E-3</v>
      </c>
      <c r="M228" s="16">
        <v>3.6322239129316929E-3</v>
      </c>
      <c r="N228" s="16">
        <v>3.3492884846810112E-3</v>
      </c>
      <c r="O228" s="16">
        <v>3.9697209483587651E-3</v>
      </c>
      <c r="P228" s="16">
        <v>3.2572193156702261E-3</v>
      </c>
      <c r="Q228" s="16">
        <v>3.5793501408775924E-3</v>
      </c>
      <c r="R228" s="16">
        <v>3.0420045465953637E-3</v>
      </c>
      <c r="S228" s="16">
        <v>3.2973759725589244E-3</v>
      </c>
      <c r="T228" s="16">
        <v>2.6494854669823703E-3</v>
      </c>
      <c r="U228" s="16">
        <v>3.0453403678268411E-3</v>
      </c>
      <c r="V228" s="16">
        <v>2.3628659555194362E-3</v>
      </c>
      <c r="W228" s="16">
        <v>2.1282935247771582E-3</v>
      </c>
      <c r="X228" s="16">
        <v>2.0025402528860039E-3</v>
      </c>
      <c r="Y228" s="16">
        <v>1.8420983954777219E-3</v>
      </c>
      <c r="Z228" s="8"/>
      <c r="AA228" s="1">
        <v>343986</v>
      </c>
      <c r="AB228" s="9">
        <v>93</v>
      </c>
      <c r="AC228" s="9">
        <v>93</v>
      </c>
      <c r="AD228" s="9">
        <v>93</v>
      </c>
      <c r="AE228" s="9">
        <v>93</v>
      </c>
      <c r="AF228" s="9">
        <v>96</v>
      </c>
      <c r="AG228" s="9">
        <v>36</v>
      </c>
      <c r="AH228" s="9">
        <v>27</v>
      </c>
      <c r="AI228" s="9">
        <v>24</v>
      </c>
      <c r="AJ228" s="9">
        <v>10</v>
      </c>
      <c r="AK228" s="9">
        <v>7</v>
      </c>
      <c r="AL228" s="9">
        <v>7</v>
      </c>
      <c r="AM228" s="9">
        <v>7</v>
      </c>
      <c r="AN228" s="9">
        <v>7</v>
      </c>
      <c r="AO228" s="9">
        <v>7</v>
      </c>
      <c r="AP228" s="9">
        <v>7</v>
      </c>
      <c r="AQ228" s="9">
        <v>7</v>
      </c>
      <c r="AR228" s="9">
        <v>7</v>
      </c>
      <c r="AS228" s="9">
        <v>7</v>
      </c>
      <c r="AT228" s="9">
        <v>7</v>
      </c>
      <c r="AU228" s="9">
        <v>7</v>
      </c>
      <c r="AV228" s="9">
        <v>7</v>
      </c>
      <c r="AW228" s="9">
        <v>7</v>
      </c>
      <c r="AX228" s="9">
        <v>13</v>
      </c>
      <c r="AY228" s="9">
        <v>32</v>
      </c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</row>
    <row r="229" spans="1:153" ht="15" x14ac:dyDescent="0.25">
      <c r="A229" s="1">
        <v>344287</v>
      </c>
      <c r="B229" s="16">
        <v>1.8121223735204431E-4</v>
      </c>
      <c r="C229" s="16">
        <v>2.1294949611855047E-4</v>
      </c>
      <c r="D229" s="16">
        <v>2.7886862849823136E-4</v>
      </c>
      <c r="E229" s="16">
        <v>1.3700241062371927E-4</v>
      </c>
      <c r="F229" s="16">
        <v>4.7990751372016153E-5</v>
      </c>
      <c r="G229" s="16">
        <v>1.308717007023169E-4</v>
      </c>
      <c r="H229" s="16">
        <v>1.0325226762459917E-4</v>
      </c>
      <c r="I229" s="16">
        <v>1.0754147317570854E-4</v>
      </c>
      <c r="J229" s="16">
        <v>1.9827428346565594E-4</v>
      </c>
      <c r="K229" s="16">
        <v>2.8429839779122232E-4</v>
      </c>
      <c r="L229" s="16">
        <v>3.8425214596757697E-4</v>
      </c>
      <c r="M229" s="16">
        <v>4.0814141748164202E-4</v>
      </c>
      <c r="N229" s="16">
        <v>4.8172935086825E-4</v>
      </c>
      <c r="O229" s="16">
        <v>4.7440222293697657E-4</v>
      </c>
      <c r="P229" s="16">
        <v>4.0548261350218263E-4</v>
      </c>
      <c r="Q229" s="16">
        <v>3.7868094340576415E-4</v>
      </c>
      <c r="R229" s="16">
        <v>2.6919562655487852E-4</v>
      </c>
      <c r="S229" s="16">
        <v>2.4752851686179068E-4</v>
      </c>
      <c r="T229" s="16">
        <v>3.1037016209435424E-4</v>
      </c>
      <c r="U229" s="16">
        <v>3.492871920836831E-4</v>
      </c>
      <c r="V229" s="16">
        <v>3.4649676449917394E-4</v>
      </c>
      <c r="W229" s="16">
        <v>3.3446380452362612E-4</v>
      </c>
      <c r="X229" s="16">
        <v>2.8525183528950714E-4</v>
      </c>
      <c r="Y229" s="16">
        <v>2.1474616900739299E-4</v>
      </c>
      <c r="Z229" s="8"/>
      <c r="AA229" s="1">
        <v>344287</v>
      </c>
      <c r="AB229" s="9">
        <v>34</v>
      </c>
      <c r="AC229" s="9">
        <v>67</v>
      </c>
      <c r="AD229" s="9">
        <v>67</v>
      </c>
      <c r="AE229" s="9">
        <v>67</v>
      </c>
      <c r="AF229" s="9">
        <v>73</v>
      </c>
      <c r="AG229" s="9">
        <v>42</v>
      </c>
      <c r="AH229" s="9">
        <v>28</v>
      </c>
      <c r="AI229" s="9">
        <v>26</v>
      </c>
      <c r="AJ229" s="9">
        <v>18</v>
      </c>
      <c r="AK229" s="9">
        <v>7</v>
      </c>
      <c r="AL229" s="9">
        <v>7</v>
      </c>
      <c r="AM229" s="9">
        <v>7</v>
      </c>
      <c r="AN229" s="9">
        <v>7</v>
      </c>
      <c r="AO229" s="9">
        <v>7</v>
      </c>
      <c r="AP229" s="9">
        <v>7</v>
      </c>
      <c r="AQ229" s="9">
        <v>7</v>
      </c>
      <c r="AR229" s="9">
        <v>7</v>
      </c>
      <c r="AS229" s="9">
        <v>7</v>
      </c>
      <c r="AT229" s="9">
        <v>7</v>
      </c>
      <c r="AU229" s="9">
        <v>7</v>
      </c>
      <c r="AV229" s="9">
        <v>7</v>
      </c>
      <c r="AW229" s="9">
        <v>7</v>
      </c>
      <c r="AX229" s="9">
        <v>7</v>
      </c>
      <c r="AY229" s="9">
        <v>29</v>
      </c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</row>
    <row r="230" spans="1:153" ht="15" x14ac:dyDescent="0.25">
      <c r="A230" s="1">
        <v>346094</v>
      </c>
      <c r="B230" s="16">
        <v>1.0559829346182955E-2</v>
      </c>
      <c r="C230" s="16">
        <v>1.0451437482407863E-2</v>
      </c>
      <c r="D230" s="16">
        <v>8.2473161584354377E-3</v>
      </c>
      <c r="E230" s="16">
        <v>9.708638769171038E-3</v>
      </c>
      <c r="F230" s="16">
        <v>6.4156116752096606E-3</v>
      </c>
      <c r="G230" s="16">
        <v>6.5750359020235166E-3</v>
      </c>
      <c r="H230" s="16">
        <v>8.4710543542513336E-3</v>
      </c>
      <c r="I230" s="16">
        <v>9.9075664644797511E-3</v>
      </c>
      <c r="J230" s="16">
        <v>1.2903052258363527E-2</v>
      </c>
      <c r="K230" s="16">
        <v>1.3163624304719384E-2</v>
      </c>
      <c r="L230" s="16">
        <v>1.3608315614259816E-2</v>
      </c>
      <c r="M230" s="16">
        <v>1.4102624777142256E-2</v>
      </c>
      <c r="N230" s="16">
        <v>1.3932280432517893E-2</v>
      </c>
      <c r="O230" s="16">
        <v>1.3615140402308924E-2</v>
      </c>
      <c r="P230" s="16">
        <v>1.3953073074041773E-2</v>
      </c>
      <c r="Q230" s="16">
        <v>1.3140745742632274E-2</v>
      </c>
      <c r="R230" s="16">
        <v>1.3217555053687876E-2</v>
      </c>
      <c r="S230" s="16">
        <v>1.1785764238218087E-2</v>
      </c>
      <c r="T230" s="16">
        <v>1.0235705232545737E-2</v>
      </c>
      <c r="U230" s="16">
        <v>9.1306639671311172E-3</v>
      </c>
      <c r="V230" s="16">
        <v>8.6572954656859193E-3</v>
      </c>
      <c r="W230" s="16">
        <v>9.1667733059963997E-3</v>
      </c>
      <c r="X230" s="16">
        <v>9.7673984192691472E-3</v>
      </c>
      <c r="Y230" s="16">
        <v>1.0912905503443151E-2</v>
      </c>
      <c r="Z230" s="8"/>
      <c r="AA230" s="1">
        <v>346094</v>
      </c>
      <c r="AB230" s="9">
        <v>12</v>
      </c>
      <c r="AC230" s="9">
        <v>17</v>
      </c>
      <c r="AD230" s="9">
        <v>17</v>
      </c>
      <c r="AE230" s="9">
        <v>17</v>
      </c>
      <c r="AF230" s="9">
        <v>17</v>
      </c>
      <c r="AG230" s="9">
        <v>17</v>
      </c>
      <c r="AH230" s="9">
        <v>11</v>
      </c>
      <c r="AI230" s="9">
        <v>10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10</v>
      </c>
      <c r="AY230" s="9">
        <v>10</v>
      </c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</row>
    <row r="231" spans="1:153" ht="15" x14ac:dyDescent="0.25">
      <c r="A231" s="1">
        <v>346591</v>
      </c>
      <c r="B231" s="16">
        <v>2.4685632511612632E-3</v>
      </c>
      <c r="C231" s="16">
        <v>2.5509164176528523E-3</v>
      </c>
      <c r="D231" s="16">
        <v>1.5843678690121471E-3</v>
      </c>
      <c r="E231" s="16">
        <v>1.8590054906557402E-3</v>
      </c>
      <c r="F231" s="16">
        <v>3.0489990812258266E-3</v>
      </c>
      <c r="G231" s="16">
        <v>2.7063835914965407E-3</v>
      </c>
      <c r="H231" s="16">
        <v>2.8870579831130672E-3</v>
      </c>
      <c r="I231" s="16">
        <v>1.7937231371234106E-3</v>
      </c>
      <c r="J231" s="16">
        <v>1.2029587048221692E-3</v>
      </c>
      <c r="K231" s="16">
        <v>1.0071443404688887E-3</v>
      </c>
      <c r="L231" s="16">
        <v>8.8867691076688501E-4</v>
      </c>
      <c r="M231" s="16">
        <v>8.5459256754739791E-4</v>
      </c>
      <c r="N231" s="16">
        <v>8.2607114715219521E-4</v>
      </c>
      <c r="O231" s="16">
        <v>8.3335344443468025E-4</v>
      </c>
      <c r="P231" s="16">
        <v>8.4479496840326681E-4</v>
      </c>
      <c r="Q231" s="16">
        <v>8.3895578065449261E-4</v>
      </c>
      <c r="R231" s="16">
        <v>9.1674034908083442E-4</v>
      </c>
      <c r="S231" s="16">
        <v>1.064258911557384E-3</v>
      </c>
      <c r="T231" s="16">
        <v>1.2570893435334878E-3</v>
      </c>
      <c r="U231" s="16">
        <v>1.5142910448640756E-3</v>
      </c>
      <c r="V231" s="16">
        <v>1.7726441658371288E-3</v>
      </c>
      <c r="W231" s="16">
        <v>2.0509727232708259E-3</v>
      </c>
      <c r="X231" s="16">
        <v>2.145545113272653E-3</v>
      </c>
      <c r="Y231" s="16">
        <v>2.1861123169965003E-3</v>
      </c>
      <c r="Z231" s="8"/>
      <c r="AA231" s="1">
        <v>346591</v>
      </c>
      <c r="AB231" s="9">
        <v>162</v>
      </c>
      <c r="AC231" s="9">
        <v>191</v>
      </c>
      <c r="AD231" s="9">
        <v>204</v>
      </c>
      <c r="AE231" s="9">
        <v>144</v>
      </c>
      <c r="AF231" s="9">
        <v>84</v>
      </c>
      <c r="AG231" s="9">
        <v>47</v>
      </c>
      <c r="AH231" s="9">
        <v>41</v>
      </c>
      <c r="AI231" s="9">
        <v>35</v>
      </c>
      <c r="AJ231" s="9">
        <v>17</v>
      </c>
      <c r="AK231" s="9">
        <v>19</v>
      </c>
      <c r="AL231" s="9">
        <v>20</v>
      </c>
      <c r="AM231" s="9">
        <v>18</v>
      </c>
      <c r="AN231" s="9">
        <v>20</v>
      </c>
      <c r="AO231" s="9">
        <v>18</v>
      </c>
      <c r="AP231" s="9">
        <v>18</v>
      </c>
      <c r="AQ231" s="9">
        <v>18</v>
      </c>
      <c r="AR231" s="9">
        <v>17</v>
      </c>
      <c r="AS231" s="9">
        <v>19</v>
      </c>
      <c r="AT231" s="9">
        <v>17</v>
      </c>
      <c r="AU231" s="9">
        <v>17</v>
      </c>
      <c r="AV231" s="9">
        <v>18</v>
      </c>
      <c r="AW231" s="9">
        <v>21</v>
      </c>
      <c r="AX231" s="9">
        <v>20</v>
      </c>
      <c r="AY231" s="9">
        <v>45</v>
      </c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</row>
    <row r="232" spans="1:153" ht="15" x14ac:dyDescent="0.25">
      <c r="A232" s="1">
        <v>348519</v>
      </c>
      <c r="B232" s="16">
        <v>5.4928280937416519E-5</v>
      </c>
      <c r="C232" s="16">
        <v>1.0148147759010809E-4</v>
      </c>
      <c r="D232" s="16">
        <v>1.261274352970336E-4</v>
      </c>
      <c r="E232" s="16">
        <v>1.0156066634784665E-4</v>
      </c>
      <c r="F232" s="16">
        <v>1.0703188865407212E-4</v>
      </c>
      <c r="G232" s="16">
        <v>1.7760756649851518E-4</v>
      </c>
      <c r="H232" s="16">
        <v>1.5842096695335711E-4</v>
      </c>
      <c r="I232" s="16">
        <v>9.6251752267540833E-5</v>
      </c>
      <c r="J232" s="16">
        <v>1.2020728440473343E-4</v>
      </c>
      <c r="K232" s="16">
        <v>1.2371820784343803E-4</v>
      </c>
      <c r="L232" s="16">
        <v>1.3042725958276104E-4</v>
      </c>
      <c r="M232" s="16">
        <v>1.2987936732664694E-4</v>
      </c>
      <c r="N232" s="16">
        <v>1.1167793473149577E-4</v>
      </c>
      <c r="O232" s="16">
        <v>1.2294658113983119E-4</v>
      </c>
      <c r="P232" s="16">
        <v>1.2088293549420039E-4</v>
      </c>
      <c r="Q232" s="16">
        <v>1.1168229334314069E-4</v>
      </c>
      <c r="R232" s="16">
        <v>9.2169883197525915E-5</v>
      </c>
      <c r="S232" s="16">
        <v>6.6006336883857065E-5</v>
      </c>
      <c r="T232" s="16">
        <v>5.5990130783617982E-5</v>
      </c>
      <c r="U232" s="16">
        <v>4.7181617582561955E-5</v>
      </c>
      <c r="V232" s="16">
        <v>4.4626911915097609E-5</v>
      </c>
      <c r="W232" s="16">
        <v>4.8679777342284406E-5</v>
      </c>
      <c r="X232" s="16">
        <v>4.3456051712549321E-5</v>
      </c>
      <c r="Y232" s="16">
        <v>4.786140940789802E-5</v>
      </c>
      <c r="Z232" s="8"/>
      <c r="AA232" s="1">
        <v>348519</v>
      </c>
      <c r="AB232" s="9">
        <v>310</v>
      </c>
      <c r="AC232" s="9">
        <v>250</v>
      </c>
      <c r="AD232" s="9">
        <v>190</v>
      </c>
      <c r="AE232" s="9">
        <v>130</v>
      </c>
      <c r="AF232" s="9">
        <v>70</v>
      </c>
      <c r="AG232" s="9">
        <v>58</v>
      </c>
      <c r="AH232" s="9">
        <v>50</v>
      </c>
      <c r="AI232" s="9">
        <v>46</v>
      </c>
      <c r="AJ232" s="9">
        <v>24</v>
      </c>
      <c r="AK232" s="9">
        <v>31</v>
      </c>
      <c r="AL232" s="9">
        <v>37</v>
      </c>
      <c r="AM232" s="9">
        <v>49</v>
      </c>
      <c r="AN232" s="9">
        <v>42</v>
      </c>
      <c r="AO232" s="9">
        <v>37</v>
      </c>
      <c r="AP232" s="9">
        <v>24</v>
      </c>
      <c r="AQ232" s="9">
        <v>25</v>
      </c>
      <c r="AR232" s="9">
        <v>25</v>
      </c>
      <c r="AS232" s="9">
        <v>24</v>
      </c>
      <c r="AT232" s="9">
        <v>24</v>
      </c>
      <c r="AU232" s="9">
        <v>28</v>
      </c>
      <c r="AV232" s="9">
        <v>39</v>
      </c>
      <c r="AW232" s="9">
        <v>50</v>
      </c>
      <c r="AX232" s="9">
        <v>47</v>
      </c>
      <c r="AY232" s="9">
        <v>62</v>
      </c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</row>
    <row r="233" spans="1:153" ht="15" x14ac:dyDescent="0.25">
      <c r="A233" s="1">
        <v>351403</v>
      </c>
      <c r="B233" s="16">
        <v>5.5443947289198815E-4</v>
      </c>
      <c r="C233" s="16">
        <v>4.1680833262982457E-4</v>
      </c>
      <c r="D233" s="16">
        <v>2.2244783549157759E-5</v>
      </c>
      <c r="E233" s="16">
        <v>2.9080051395202517E-4</v>
      </c>
      <c r="F233" s="16">
        <v>4.8226043513620049E-4</v>
      </c>
      <c r="G233" s="16">
        <v>3.0108563879576431E-4</v>
      </c>
      <c r="H233" s="16">
        <v>7.955899768084298E-4</v>
      </c>
      <c r="I233" s="16">
        <v>1.2628833184251441E-3</v>
      </c>
      <c r="J233" s="16">
        <v>1.0092961856196458E-3</v>
      </c>
      <c r="K233" s="16">
        <v>8.2211135964829719E-4</v>
      </c>
      <c r="L233" s="16">
        <v>8.2438752669461608E-4</v>
      </c>
      <c r="M233" s="16">
        <v>7.251211626800758E-4</v>
      </c>
      <c r="N233" s="16">
        <v>7.2837837995906856E-4</v>
      </c>
      <c r="O233" s="16">
        <v>7.2916259718744565E-4</v>
      </c>
      <c r="P233" s="16">
        <v>7.7098016389539855E-4</v>
      </c>
      <c r="Q233" s="16">
        <v>7.6562868482056513E-4</v>
      </c>
      <c r="R233" s="16">
        <v>8.0835549422820965E-4</v>
      </c>
      <c r="S233" s="16">
        <v>7.8486516106315613E-4</v>
      </c>
      <c r="T233" s="16">
        <v>7.4994329214877293E-4</v>
      </c>
      <c r="U233" s="16">
        <v>7.5162661390162184E-4</v>
      </c>
      <c r="V233" s="16">
        <v>7.8343268559736851E-4</v>
      </c>
      <c r="W233" s="16">
        <v>6.6995261168791942E-4</v>
      </c>
      <c r="X233" s="16">
        <v>6.1124832225052E-4</v>
      </c>
      <c r="Y233" s="16">
        <v>5.3648610663540122E-4</v>
      </c>
      <c r="Z233" s="8"/>
      <c r="AA233" s="1">
        <v>351403</v>
      </c>
      <c r="AB233" s="9">
        <v>114</v>
      </c>
      <c r="AC233" s="9">
        <v>114</v>
      </c>
      <c r="AD233" s="9">
        <v>114</v>
      </c>
      <c r="AE233" s="9">
        <v>114</v>
      </c>
      <c r="AF233" s="9">
        <v>91</v>
      </c>
      <c r="AG233" s="9">
        <v>41</v>
      </c>
      <c r="AH233" s="9">
        <v>32</v>
      </c>
      <c r="AI233" s="9">
        <v>18</v>
      </c>
      <c r="AJ233" s="9">
        <v>9</v>
      </c>
      <c r="AK233" s="9">
        <v>8</v>
      </c>
      <c r="AL233" s="9">
        <v>8</v>
      </c>
      <c r="AM233" s="9">
        <v>7</v>
      </c>
      <c r="AN233" s="9">
        <v>8</v>
      </c>
      <c r="AO233" s="9">
        <v>6</v>
      </c>
      <c r="AP233" s="9">
        <v>6</v>
      </c>
      <c r="AQ233" s="9">
        <v>8</v>
      </c>
      <c r="AR233" s="9">
        <v>10</v>
      </c>
      <c r="AS233" s="9">
        <v>8</v>
      </c>
      <c r="AT233" s="9">
        <v>7</v>
      </c>
      <c r="AU233" s="9">
        <v>12</v>
      </c>
      <c r="AV233" s="9">
        <v>15</v>
      </c>
      <c r="AW233" s="9">
        <v>7</v>
      </c>
      <c r="AX233" s="9">
        <v>14</v>
      </c>
      <c r="AY233" s="9">
        <v>30</v>
      </c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</row>
    <row r="234" spans="1:153" ht="15" x14ac:dyDescent="0.25">
      <c r="A234" s="1">
        <v>354543</v>
      </c>
      <c r="B234" s="16">
        <v>1.621131699868972E-5</v>
      </c>
      <c r="C234" s="16">
        <v>9.0588922235693731E-6</v>
      </c>
      <c r="D234" s="16">
        <v>2.1512534054461453E-6</v>
      </c>
      <c r="E234" s="16">
        <v>1.9382848072739823E-6</v>
      </c>
      <c r="F234" s="16">
        <v>9.3273716235065424E-5</v>
      </c>
      <c r="G234" s="16">
        <v>5.4574290452082405E-5</v>
      </c>
      <c r="H234" s="16">
        <v>6.1935990571598565E-5</v>
      </c>
      <c r="I234" s="16">
        <v>5.7718292180280152E-5</v>
      </c>
      <c r="J234" s="16">
        <v>3.3886534354691653E-5</v>
      </c>
      <c r="K234" s="16">
        <v>4.3597380704363165E-5</v>
      </c>
      <c r="L234" s="16">
        <v>5.0310178403044573E-5</v>
      </c>
      <c r="M234" s="16">
        <v>3.5473588847048708E-5</v>
      </c>
      <c r="N234" s="16">
        <v>2.8575813734157032E-5</v>
      </c>
      <c r="O234" s="16">
        <v>4.9681620361140781E-5</v>
      </c>
      <c r="P234" s="16">
        <v>4.097839322537905E-5</v>
      </c>
      <c r="Q234" s="16">
        <v>4.8201533826956457E-5</v>
      </c>
      <c r="R234" s="16">
        <v>5.0550417146250338E-5</v>
      </c>
      <c r="S234" s="16">
        <v>3.8393959393168299E-5</v>
      </c>
      <c r="T234" s="16">
        <v>4.9055229260848482E-5</v>
      </c>
      <c r="U234" s="16">
        <v>3.5806439115718277E-5</v>
      </c>
      <c r="V234" s="16">
        <v>5.4924834635112046E-5</v>
      </c>
      <c r="W234" s="16">
        <v>4.7696169352781831E-5</v>
      </c>
      <c r="X234" s="16">
        <v>7.860255470709279E-5</v>
      </c>
      <c r="Y234" s="16">
        <v>1.4618925554789774E-5</v>
      </c>
      <c r="Z234" s="8"/>
      <c r="AA234" s="1">
        <v>354543</v>
      </c>
      <c r="AB234" s="9">
        <v>184</v>
      </c>
      <c r="AC234" s="9">
        <v>269</v>
      </c>
      <c r="AD234" s="9">
        <v>209</v>
      </c>
      <c r="AE234" s="9">
        <v>149</v>
      </c>
      <c r="AF234" s="9">
        <v>89</v>
      </c>
      <c r="AG234" s="9">
        <v>39</v>
      </c>
      <c r="AH234" s="9">
        <v>40</v>
      </c>
      <c r="AI234" s="9">
        <v>8</v>
      </c>
      <c r="AJ234" s="9">
        <v>8</v>
      </c>
      <c r="AK234" s="9">
        <v>8</v>
      </c>
      <c r="AL234" s="9">
        <v>8</v>
      </c>
      <c r="AM234" s="9">
        <v>8</v>
      </c>
      <c r="AN234" s="9">
        <v>8</v>
      </c>
      <c r="AO234" s="9">
        <v>8</v>
      </c>
      <c r="AP234" s="9">
        <v>8</v>
      </c>
      <c r="AQ234" s="9">
        <v>8</v>
      </c>
      <c r="AR234" s="9">
        <v>8</v>
      </c>
      <c r="AS234" s="9">
        <v>8</v>
      </c>
      <c r="AT234" s="9">
        <v>8</v>
      </c>
      <c r="AU234" s="9">
        <v>8</v>
      </c>
      <c r="AV234" s="9">
        <v>8</v>
      </c>
      <c r="AW234" s="9">
        <v>8</v>
      </c>
      <c r="AX234" s="9">
        <v>32</v>
      </c>
      <c r="AY234" s="9">
        <v>42</v>
      </c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</row>
    <row r="235" spans="1:153" ht="15" x14ac:dyDescent="0.25">
      <c r="A235" s="1">
        <v>359191</v>
      </c>
      <c r="B235" s="16">
        <v>1.8663452273460013E-3</v>
      </c>
      <c r="C235" s="16">
        <v>3.1164886026312016E-3</v>
      </c>
      <c r="D235" s="16">
        <v>2.666500486673393E-3</v>
      </c>
      <c r="E235" s="16">
        <v>2.7959175732052617E-3</v>
      </c>
      <c r="F235" s="16">
        <v>4.9286366703411378E-3</v>
      </c>
      <c r="G235" s="16">
        <v>2.1801275989757007E-3</v>
      </c>
      <c r="H235" s="16">
        <v>2.6886270239069574E-3</v>
      </c>
      <c r="I235" s="16">
        <v>3.1596055524888977E-3</v>
      </c>
      <c r="J235" s="16">
        <v>4.7336523966689551E-3</v>
      </c>
      <c r="K235" s="16">
        <v>4.7315976838154059E-3</v>
      </c>
      <c r="L235" s="16">
        <v>4.5773742827213337E-3</v>
      </c>
      <c r="M235" s="16">
        <v>4.8344976057724297E-3</v>
      </c>
      <c r="N235" s="16">
        <v>5.0860508919080942E-3</v>
      </c>
      <c r="O235" s="16">
        <v>5.0714253158386981E-3</v>
      </c>
      <c r="P235" s="16">
        <v>5.1264546803301203E-3</v>
      </c>
      <c r="Q235" s="16">
        <v>5.2460690209205985E-3</v>
      </c>
      <c r="R235" s="16">
        <v>5.9871272743473158E-3</v>
      </c>
      <c r="S235" s="16">
        <v>6.1665629598962558E-3</v>
      </c>
      <c r="T235" s="16">
        <v>5.3485974157376267E-3</v>
      </c>
      <c r="U235" s="16">
        <v>4.8266739473353023E-3</v>
      </c>
      <c r="V235" s="16">
        <v>4.015413452610867E-3</v>
      </c>
      <c r="W235" s="16">
        <v>3.6633500431290543E-3</v>
      </c>
      <c r="X235" s="16">
        <v>2.5561019439339343E-3</v>
      </c>
      <c r="Y235" s="16">
        <v>2.0743335971496382E-3</v>
      </c>
      <c r="Z235" s="8"/>
      <c r="AA235" s="1">
        <v>359191</v>
      </c>
      <c r="AB235" s="9">
        <v>67</v>
      </c>
      <c r="AC235" s="9">
        <v>67</v>
      </c>
      <c r="AD235" s="9">
        <v>67</v>
      </c>
      <c r="AE235" s="9">
        <v>67</v>
      </c>
      <c r="AF235" s="9">
        <v>67</v>
      </c>
      <c r="AG235" s="9">
        <v>32</v>
      </c>
      <c r="AH235" s="9">
        <v>24</v>
      </c>
      <c r="AI235" s="9">
        <v>25</v>
      </c>
      <c r="AJ235" s="9">
        <v>12</v>
      </c>
      <c r="AK235" s="9">
        <v>1</v>
      </c>
      <c r="AL235" s="9">
        <v>1</v>
      </c>
      <c r="AM235" s="9">
        <v>1</v>
      </c>
      <c r="AN235" s="9">
        <v>1</v>
      </c>
      <c r="AO235" s="9">
        <v>1</v>
      </c>
      <c r="AP235" s="9">
        <v>1</v>
      </c>
      <c r="AQ235" s="9">
        <v>1</v>
      </c>
      <c r="AR235" s="9">
        <v>1</v>
      </c>
      <c r="AS235" s="9">
        <v>1</v>
      </c>
      <c r="AT235" s="9">
        <v>1</v>
      </c>
      <c r="AU235" s="9">
        <v>1</v>
      </c>
      <c r="AV235" s="9">
        <v>1</v>
      </c>
      <c r="AW235" s="9">
        <v>1</v>
      </c>
      <c r="AX235" s="9">
        <v>1</v>
      </c>
      <c r="AY235" s="9">
        <v>32</v>
      </c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</row>
    <row r="236" spans="1:153" ht="15" x14ac:dyDescent="0.25">
      <c r="A236" s="1">
        <v>359722</v>
      </c>
      <c r="B236" s="16">
        <v>1.4556467576958999E-4</v>
      </c>
      <c r="C236" s="16">
        <v>1.5336889334761103E-4</v>
      </c>
      <c r="D236" s="16">
        <v>1.2886726625916252E-4</v>
      </c>
      <c r="E236" s="16">
        <v>1.5533822405085557E-4</v>
      </c>
      <c r="F236" s="16">
        <v>1.7285966181790561E-4</v>
      </c>
      <c r="G236" s="16">
        <v>1.821527399619227E-4</v>
      </c>
      <c r="H236" s="16">
        <v>3.553448686283825E-4</v>
      </c>
      <c r="I236" s="16">
        <v>4.8858044348799097E-4</v>
      </c>
      <c r="J236" s="16">
        <v>7.3282463719321342E-4</v>
      </c>
      <c r="K236" s="16">
        <v>9.0989827995718235E-4</v>
      </c>
      <c r="L236" s="16">
        <v>8.7453841881037614E-4</v>
      </c>
      <c r="M236" s="16">
        <v>8.5795078203373802E-4</v>
      </c>
      <c r="N236" s="16">
        <v>6.744634572145809E-4</v>
      </c>
      <c r="O236" s="16">
        <v>7.1903297927839067E-4</v>
      </c>
      <c r="P236" s="16">
        <v>6.8553837895153201E-4</v>
      </c>
      <c r="Q236" s="16">
        <v>6.2169062098302059E-4</v>
      </c>
      <c r="R236" s="16">
        <v>5.3325160735008959E-4</v>
      </c>
      <c r="S236" s="16">
        <v>4.2560755362735668E-4</v>
      </c>
      <c r="T236" s="16">
        <v>4.0449353042896168E-4</v>
      </c>
      <c r="U236" s="16">
        <v>4.6296127882353817E-4</v>
      </c>
      <c r="V236" s="16">
        <v>4.0403043400128163E-4</v>
      </c>
      <c r="W236" s="16">
        <v>3.8092702197592507E-4</v>
      </c>
      <c r="X236" s="16">
        <v>2.858499378923112E-4</v>
      </c>
      <c r="Y236" s="16">
        <v>2.5369703044006447E-4</v>
      </c>
      <c r="Z236" s="8"/>
      <c r="AA236" s="1">
        <v>359722</v>
      </c>
      <c r="AB236" s="9">
        <v>159</v>
      </c>
      <c r="AC236" s="9">
        <v>273</v>
      </c>
      <c r="AD236" s="9">
        <v>213</v>
      </c>
      <c r="AE236" s="9">
        <v>153</v>
      </c>
      <c r="AF236" s="9">
        <v>93</v>
      </c>
      <c r="AG236" s="9">
        <v>55</v>
      </c>
      <c r="AH236" s="9">
        <v>54</v>
      </c>
      <c r="AI236" s="9">
        <v>55</v>
      </c>
      <c r="AJ236" s="9">
        <v>30</v>
      </c>
      <c r="AK236" s="9">
        <v>30</v>
      </c>
      <c r="AL236" s="9">
        <v>30</v>
      </c>
      <c r="AM236" s="9">
        <v>34</v>
      </c>
      <c r="AN236" s="9">
        <v>35</v>
      </c>
      <c r="AO236" s="9">
        <v>35</v>
      </c>
      <c r="AP236" s="9">
        <v>34</v>
      </c>
      <c r="AQ236" s="9">
        <v>33</v>
      </c>
      <c r="AR236" s="9">
        <v>35</v>
      </c>
      <c r="AS236" s="9">
        <v>32</v>
      </c>
      <c r="AT236" s="9">
        <v>31</v>
      </c>
      <c r="AU236" s="9">
        <v>31</v>
      </c>
      <c r="AV236" s="9">
        <v>36</v>
      </c>
      <c r="AW236" s="9">
        <v>34</v>
      </c>
      <c r="AX236" s="9">
        <v>36</v>
      </c>
      <c r="AY236" s="9">
        <v>51</v>
      </c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</row>
    <row r="237" spans="1:153" ht="15" x14ac:dyDescent="0.25">
      <c r="A237" s="1">
        <v>359789</v>
      </c>
      <c r="B237" s="16">
        <v>7.2121267132499922E-3</v>
      </c>
      <c r="C237" s="16">
        <v>6.5029765727144797E-3</v>
      </c>
      <c r="D237" s="16">
        <v>5.1796949583899545E-3</v>
      </c>
      <c r="E237" s="16">
        <v>6.708400247470889E-3</v>
      </c>
      <c r="F237" s="16">
        <v>3.9344947216416295E-3</v>
      </c>
      <c r="G237" s="16">
        <v>4.8323823159553119E-3</v>
      </c>
      <c r="H237" s="16">
        <v>4.4286904985808293E-3</v>
      </c>
      <c r="I237" s="16">
        <v>4.9374704326815002E-3</v>
      </c>
      <c r="J237" s="16">
        <v>4.6282950414773764E-3</v>
      </c>
      <c r="K237" s="16">
        <v>4.6034501263724293E-3</v>
      </c>
      <c r="L237" s="16">
        <v>4.4972381111386423E-3</v>
      </c>
      <c r="M237" s="16">
        <v>4.6161267382889741E-3</v>
      </c>
      <c r="N237" s="16">
        <v>4.4962511375678631E-3</v>
      </c>
      <c r="O237" s="16">
        <v>4.4128091103029961E-3</v>
      </c>
      <c r="P237" s="16">
        <v>4.2915465855803293E-3</v>
      </c>
      <c r="Q237" s="16">
        <v>4.5920513512874008E-3</v>
      </c>
      <c r="R237" s="16">
        <v>4.5497201036785373E-3</v>
      </c>
      <c r="S237" s="16">
        <v>5.0908663577022084E-3</v>
      </c>
      <c r="T237" s="16">
        <v>5.3842122569654509E-3</v>
      </c>
      <c r="U237" s="16">
        <v>5.7328115931984157E-3</v>
      </c>
      <c r="V237" s="16">
        <v>6.0636789486383583E-3</v>
      </c>
      <c r="W237" s="16">
        <v>6.2890752358532604E-3</v>
      </c>
      <c r="X237" s="16">
        <v>7.1888808231912096E-3</v>
      </c>
      <c r="Y237" s="16">
        <v>7.2537693282493211E-3</v>
      </c>
      <c r="Z237" s="8"/>
      <c r="AA237" s="1">
        <v>359789</v>
      </c>
      <c r="AB237" s="9">
        <v>22</v>
      </c>
      <c r="AC237" s="9">
        <v>40</v>
      </c>
      <c r="AD237" s="9">
        <v>40</v>
      </c>
      <c r="AE237" s="9">
        <v>40</v>
      </c>
      <c r="AF237" s="9">
        <v>40</v>
      </c>
      <c r="AG237" s="9">
        <v>30</v>
      </c>
      <c r="AH237" s="9">
        <v>20</v>
      </c>
      <c r="AI237" s="9">
        <v>21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6</v>
      </c>
      <c r="AX237" s="9">
        <v>13</v>
      </c>
      <c r="AY237" s="9">
        <v>20</v>
      </c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</row>
    <row r="238" spans="1:153" ht="15" x14ac:dyDescent="0.25">
      <c r="A238" s="1">
        <v>360663</v>
      </c>
      <c r="B238" s="16">
        <v>8.2477504543346702E-4</v>
      </c>
      <c r="C238" s="16">
        <v>1.1628914960656244E-3</v>
      </c>
      <c r="D238" s="16">
        <v>1.5637174145677649E-3</v>
      </c>
      <c r="E238" s="16">
        <v>7.6147693111409747E-4</v>
      </c>
      <c r="F238" s="16">
        <v>2.1252694414195827E-3</v>
      </c>
      <c r="G238" s="16">
        <v>1.8513500329097345E-3</v>
      </c>
      <c r="H238" s="16">
        <v>6.7209609536930497E-4</v>
      </c>
      <c r="I238" s="16">
        <v>1.9210107578285091E-4</v>
      </c>
      <c r="J238" s="16">
        <v>8.6628398930899651E-5</v>
      </c>
      <c r="K238" s="16">
        <v>7.9592042821040394E-5</v>
      </c>
      <c r="L238" s="16">
        <v>1.0537605148116237E-4</v>
      </c>
      <c r="M238" s="16">
        <v>9.8149032314001625E-5</v>
      </c>
      <c r="N238" s="16">
        <v>1.0495502203256634E-4</v>
      </c>
      <c r="O238" s="16">
        <v>1.1782915816197934E-4</v>
      </c>
      <c r="P238" s="16">
        <v>1.1830014184162493E-4</v>
      </c>
      <c r="Q238" s="16">
        <v>8.2720739034440233E-5</v>
      </c>
      <c r="R238" s="16">
        <v>7.9092959355456845E-5</v>
      </c>
      <c r="S238" s="16">
        <v>1.083329188912553E-4</v>
      </c>
      <c r="T238" s="16">
        <v>5.1120168090516886E-5</v>
      </c>
      <c r="U238" s="16">
        <v>7.598605501194819E-5</v>
      </c>
      <c r="V238" s="16">
        <v>8.9882926987918207E-5</v>
      </c>
      <c r="W238" s="16">
        <v>5.8294705797433649E-5</v>
      </c>
      <c r="X238" s="16">
        <v>7.5987683113706039E-5</v>
      </c>
      <c r="Y238" s="16">
        <v>1.5366727917671342E-4</v>
      </c>
      <c r="Z238" s="8"/>
      <c r="AA238" s="1">
        <v>360663</v>
      </c>
      <c r="AB238" s="9">
        <v>99</v>
      </c>
      <c r="AC238" s="9">
        <v>99</v>
      </c>
      <c r="AD238" s="9">
        <v>99</v>
      </c>
      <c r="AE238" s="9">
        <v>151</v>
      </c>
      <c r="AF238" s="9">
        <v>91</v>
      </c>
      <c r="AG238" s="9">
        <v>71</v>
      </c>
      <c r="AH238" s="9">
        <v>38</v>
      </c>
      <c r="AI238" s="9">
        <v>20</v>
      </c>
      <c r="AJ238" s="9">
        <v>13</v>
      </c>
      <c r="AK238" s="9">
        <v>13</v>
      </c>
      <c r="AL238" s="9">
        <v>13</v>
      </c>
      <c r="AM238" s="9">
        <v>22</v>
      </c>
      <c r="AN238" s="9">
        <v>20</v>
      </c>
      <c r="AO238" s="9">
        <v>24</v>
      </c>
      <c r="AP238" s="9">
        <v>20</v>
      </c>
      <c r="AQ238" s="9">
        <v>16</v>
      </c>
      <c r="AR238" s="9">
        <v>13</v>
      </c>
      <c r="AS238" s="9">
        <v>20</v>
      </c>
      <c r="AT238" s="9">
        <v>14</v>
      </c>
      <c r="AU238" s="9">
        <v>13</v>
      </c>
      <c r="AV238" s="9">
        <v>23</v>
      </c>
      <c r="AW238" s="9">
        <v>19</v>
      </c>
      <c r="AX238" s="9">
        <v>22</v>
      </c>
      <c r="AY238" s="9">
        <v>27</v>
      </c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</row>
    <row r="239" spans="1:153" ht="15" x14ac:dyDescent="0.25">
      <c r="A239" s="1">
        <v>366738</v>
      </c>
      <c r="B239" s="16">
        <v>1.7971159679972682E-3</v>
      </c>
      <c r="C239" s="16">
        <v>1.4913107743857444E-3</v>
      </c>
      <c r="D239" s="16">
        <v>1.6059873556590637E-3</v>
      </c>
      <c r="E239" s="16">
        <v>1.4606100596383463E-3</v>
      </c>
      <c r="F239" s="16">
        <v>1.868893275201567E-3</v>
      </c>
      <c r="G239" s="16">
        <v>1.032178433844202E-3</v>
      </c>
      <c r="H239" s="16">
        <v>1.5654076745164518E-3</v>
      </c>
      <c r="I239" s="16">
        <v>1.6463293402440874E-3</v>
      </c>
      <c r="J239" s="16">
        <v>1.7718331108970177E-3</v>
      </c>
      <c r="K239" s="16">
        <v>1.4472793368784536E-3</v>
      </c>
      <c r="L239" s="16">
        <v>1.1932590463080938E-3</v>
      </c>
      <c r="M239" s="16">
        <v>1.130350791334259E-3</v>
      </c>
      <c r="N239" s="16">
        <v>1.0628882219011397E-3</v>
      </c>
      <c r="O239" s="16">
        <v>1.1508041590607468E-3</v>
      </c>
      <c r="P239" s="16">
        <v>1.1339853481532978E-3</v>
      </c>
      <c r="Q239" s="16">
        <v>1.1348995203972648E-3</v>
      </c>
      <c r="R239" s="16">
        <v>1.0924428225404443E-3</v>
      </c>
      <c r="S239" s="16">
        <v>1.2365943471131218E-3</v>
      </c>
      <c r="T239" s="16">
        <v>1.4599599093233959E-3</v>
      </c>
      <c r="U239" s="16">
        <v>1.6361839181103963E-3</v>
      </c>
      <c r="V239" s="16">
        <v>1.7235890331293705E-3</v>
      </c>
      <c r="W239" s="16">
        <v>1.7896851839086839E-3</v>
      </c>
      <c r="X239" s="16">
        <v>1.9799724409390006E-3</v>
      </c>
      <c r="Y239" s="16">
        <v>1.8320851786126924E-3</v>
      </c>
      <c r="Z239" s="8"/>
      <c r="AA239" s="1">
        <v>366738</v>
      </c>
      <c r="AB239" s="9">
        <v>131</v>
      </c>
      <c r="AC239" s="9">
        <v>131</v>
      </c>
      <c r="AD239" s="9">
        <v>131</v>
      </c>
      <c r="AE239" s="9">
        <v>147</v>
      </c>
      <c r="AF239" s="9">
        <v>87</v>
      </c>
      <c r="AG239" s="9">
        <v>34</v>
      </c>
      <c r="AH239" s="9">
        <v>33</v>
      </c>
      <c r="AI239" s="9">
        <v>18</v>
      </c>
      <c r="AJ239" s="9">
        <v>5</v>
      </c>
      <c r="AK239" s="9">
        <v>5</v>
      </c>
      <c r="AL239" s="9">
        <v>5</v>
      </c>
      <c r="AM239" s="9">
        <v>5</v>
      </c>
      <c r="AN239" s="9">
        <v>5</v>
      </c>
      <c r="AO239" s="9">
        <v>5</v>
      </c>
      <c r="AP239" s="9">
        <v>5</v>
      </c>
      <c r="AQ239" s="9">
        <v>5</v>
      </c>
      <c r="AR239" s="9">
        <v>5</v>
      </c>
      <c r="AS239" s="9">
        <v>5</v>
      </c>
      <c r="AT239" s="9">
        <v>5</v>
      </c>
      <c r="AU239" s="9">
        <v>5</v>
      </c>
      <c r="AV239" s="9">
        <v>5</v>
      </c>
      <c r="AW239" s="9">
        <v>5</v>
      </c>
      <c r="AX239" s="9">
        <v>19</v>
      </c>
      <c r="AY239" s="9">
        <v>33</v>
      </c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</row>
    <row r="240" spans="1:153" ht="15" x14ac:dyDescent="0.25">
      <c r="A240" s="1">
        <v>368148</v>
      </c>
      <c r="B240" s="16">
        <v>1.096956204332629E-3</v>
      </c>
      <c r="C240" s="16">
        <v>5.0098961943438667E-4</v>
      </c>
      <c r="D240" s="16">
        <v>4.3214954075717531E-4</v>
      </c>
      <c r="E240" s="16">
        <v>5.2414343849185808E-4</v>
      </c>
      <c r="F240" s="16">
        <v>1.1107688303100612E-3</v>
      </c>
      <c r="G240" s="16">
        <v>2.0521841040574132E-3</v>
      </c>
      <c r="H240" s="16">
        <v>2.6321803188012207E-3</v>
      </c>
      <c r="I240" s="16">
        <v>3.1491800955933159E-3</v>
      </c>
      <c r="J240" s="16">
        <v>2.5922109671549206E-3</v>
      </c>
      <c r="K240" s="16">
        <v>2.2612599768530271E-3</v>
      </c>
      <c r="L240" s="16">
        <v>2.4393746208295525E-3</v>
      </c>
      <c r="M240" s="16">
        <v>2.4458792828179329E-3</v>
      </c>
      <c r="N240" s="16">
        <v>2.5534214679716963E-3</v>
      </c>
      <c r="O240" s="16">
        <v>2.4660017062388038E-3</v>
      </c>
      <c r="P240" s="16">
        <v>2.4396149184556779E-3</v>
      </c>
      <c r="Q240" s="16">
        <v>2.4264620890112449E-3</v>
      </c>
      <c r="R240" s="16">
        <v>2.627970876325012E-3</v>
      </c>
      <c r="S240" s="16">
        <v>2.9777424044111745E-3</v>
      </c>
      <c r="T240" s="16">
        <v>3.0607217503754495E-3</v>
      </c>
      <c r="U240" s="16">
        <v>2.7636525324770925E-3</v>
      </c>
      <c r="V240" s="16">
        <v>2.7901977745411841E-3</v>
      </c>
      <c r="W240" s="16">
        <v>2.2399207522690069E-3</v>
      </c>
      <c r="X240" s="16">
        <v>1.8536043461812727E-3</v>
      </c>
      <c r="Y240" s="16">
        <v>1.42486889357447E-3</v>
      </c>
      <c r="Z240" s="8"/>
      <c r="AA240" s="1">
        <v>368148</v>
      </c>
      <c r="AB240" s="9">
        <v>46</v>
      </c>
      <c r="AC240" s="9">
        <v>127</v>
      </c>
      <c r="AD240" s="9">
        <v>127</v>
      </c>
      <c r="AE240" s="9">
        <v>139</v>
      </c>
      <c r="AF240" s="9">
        <v>79</v>
      </c>
      <c r="AG240" s="9">
        <v>39</v>
      </c>
      <c r="AH240" s="9">
        <v>31</v>
      </c>
      <c r="AI240" s="9">
        <v>24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4</v>
      </c>
      <c r="AY240" s="9">
        <v>29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</row>
    <row r="241" spans="1:153" ht="15" x14ac:dyDescent="0.25">
      <c r="A241" s="1">
        <v>368393</v>
      </c>
      <c r="B241" s="16">
        <v>1.1505946947150939E-5</v>
      </c>
      <c r="C241" s="16">
        <v>1.0462605976058328E-5</v>
      </c>
      <c r="D241" s="16">
        <v>8.83314280471397E-6</v>
      </c>
      <c r="E241" s="16">
        <v>1.2245755096665922E-5</v>
      </c>
      <c r="F241" s="16">
        <v>5.9466759840853295E-6</v>
      </c>
      <c r="G241" s="16">
        <v>6.4979478886140253E-6</v>
      </c>
      <c r="H241" s="16">
        <v>6.7608604243398401E-6</v>
      </c>
      <c r="I241" s="16">
        <v>8.908689528548027E-6</v>
      </c>
      <c r="J241" s="16">
        <v>1.2038381996417681E-5</v>
      </c>
      <c r="K241" s="16">
        <v>1.3818357028691614E-5</v>
      </c>
      <c r="L241" s="16">
        <v>1.9273429676981525E-5</v>
      </c>
      <c r="M241" s="16">
        <v>2.0322156574367407E-5</v>
      </c>
      <c r="N241" s="16">
        <v>2.3659636450831865E-5</v>
      </c>
      <c r="O241" s="16">
        <v>2.2701483446792434E-5</v>
      </c>
      <c r="P241" s="16">
        <v>2.0531726715851047E-5</v>
      </c>
      <c r="Q241" s="16">
        <v>2.4022572634691443E-5</v>
      </c>
      <c r="R241" s="16">
        <v>2.1463618120465688E-5</v>
      </c>
      <c r="S241" s="16">
        <v>2.3346083431588068E-5</v>
      </c>
      <c r="T241" s="16">
        <v>3.3348616011708596E-5</v>
      </c>
      <c r="U241" s="16">
        <v>4.1295278909647605E-5</v>
      </c>
      <c r="V241" s="16">
        <v>3.8459942983201092E-5</v>
      </c>
      <c r="W241" s="16">
        <v>3.1251307042818738E-5</v>
      </c>
      <c r="X241" s="16">
        <v>2.4641962390370531E-5</v>
      </c>
      <c r="Y241" s="16">
        <v>1.5597342312809649E-5</v>
      </c>
      <c r="Z241" s="8"/>
      <c r="AA241" s="1">
        <v>368393</v>
      </c>
      <c r="AB241" s="9">
        <v>336</v>
      </c>
      <c r="AC241" s="9">
        <v>276</v>
      </c>
      <c r="AD241" s="9">
        <v>216</v>
      </c>
      <c r="AE241" s="9">
        <v>156</v>
      </c>
      <c r="AF241" s="9">
        <v>96</v>
      </c>
      <c r="AG241" s="9">
        <v>66</v>
      </c>
      <c r="AH241" s="9">
        <v>52</v>
      </c>
      <c r="AI241" s="9">
        <v>60</v>
      </c>
      <c r="AJ241" s="9">
        <v>22</v>
      </c>
      <c r="AK241" s="9">
        <v>22</v>
      </c>
      <c r="AL241" s="9">
        <v>22</v>
      </c>
      <c r="AM241" s="9">
        <v>22</v>
      </c>
      <c r="AN241" s="9">
        <v>20</v>
      </c>
      <c r="AO241" s="9">
        <v>24</v>
      </c>
      <c r="AP241" s="9">
        <v>20</v>
      </c>
      <c r="AQ241" s="9">
        <v>20</v>
      </c>
      <c r="AR241" s="9">
        <v>23</v>
      </c>
      <c r="AS241" s="9">
        <v>22</v>
      </c>
      <c r="AT241" s="9">
        <v>34</v>
      </c>
      <c r="AU241" s="9">
        <v>32</v>
      </c>
      <c r="AV241" s="9">
        <v>22</v>
      </c>
      <c r="AW241" s="9">
        <v>33</v>
      </c>
      <c r="AX241" s="9">
        <v>44</v>
      </c>
      <c r="AY241" s="9">
        <v>164</v>
      </c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</row>
    <row r="242" spans="1:153" ht="15" x14ac:dyDescent="0.25">
      <c r="A242" s="1">
        <v>369100</v>
      </c>
      <c r="B242" s="16">
        <v>3.1056301057172772E-3</v>
      </c>
      <c r="C242" s="16">
        <v>2.1883796270130641E-3</v>
      </c>
      <c r="D242" s="16">
        <v>1.8604544348379117E-3</v>
      </c>
      <c r="E242" s="16">
        <v>3.1158732393889656E-3</v>
      </c>
      <c r="F242" s="16">
        <v>1.585443668145242E-3</v>
      </c>
      <c r="G242" s="16">
        <v>4.4682181900500802E-3</v>
      </c>
      <c r="H242" s="16">
        <v>4.5423571036365155E-3</v>
      </c>
      <c r="I242" s="16">
        <v>3.594461928375552E-3</v>
      </c>
      <c r="J242" s="16">
        <v>3.4306711355027932E-3</v>
      </c>
      <c r="K242" s="16">
        <v>2.8520100603725116E-3</v>
      </c>
      <c r="L242" s="16">
        <v>2.6211830962833789E-3</v>
      </c>
      <c r="M242" s="16">
        <v>2.5594007825517815E-3</v>
      </c>
      <c r="N242" s="16">
        <v>2.5088709547141899E-3</v>
      </c>
      <c r="O242" s="16">
        <v>2.5855977338938092E-3</v>
      </c>
      <c r="P242" s="16">
        <v>2.5663965011691061E-3</v>
      </c>
      <c r="Q242" s="16">
        <v>2.6136660666271076E-3</v>
      </c>
      <c r="R242" s="16">
        <v>2.7047678011042462E-3</v>
      </c>
      <c r="S242" s="16">
        <v>2.9627188447973549E-3</v>
      </c>
      <c r="T242" s="16">
        <v>3.2405206195019842E-3</v>
      </c>
      <c r="U242" s="16">
        <v>3.2937645916653381E-3</v>
      </c>
      <c r="V242" s="16">
        <v>3.7502182682228472E-3</v>
      </c>
      <c r="W242" s="16">
        <v>3.9662530205060789E-3</v>
      </c>
      <c r="X242" s="16">
        <v>3.2336756849708735E-3</v>
      </c>
      <c r="Y242" s="16">
        <v>3.6656989890290533E-3</v>
      </c>
      <c r="Z242" s="8"/>
      <c r="AA242" s="1">
        <v>369100</v>
      </c>
      <c r="AB242" s="9">
        <v>123</v>
      </c>
      <c r="AC242" s="9">
        <v>123</v>
      </c>
      <c r="AD242" s="9">
        <v>123</v>
      </c>
      <c r="AE242" s="9">
        <v>153</v>
      </c>
      <c r="AF242" s="9">
        <v>93</v>
      </c>
      <c r="AG242" s="9">
        <v>43</v>
      </c>
      <c r="AH242" s="9">
        <v>32</v>
      </c>
      <c r="AI242" s="9">
        <v>6</v>
      </c>
      <c r="AJ242" s="9">
        <v>5</v>
      </c>
      <c r="AK242" s="9">
        <v>5</v>
      </c>
      <c r="AL242" s="9">
        <v>5</v>
      </c>
      <c r="AM242" s="9">
        <v>5</v>
      </c>
      <c r="AN242" s="9">
        <v>5</v>
      </c>
      <c r="AO242" s="9">
        <v>5</v>
      </c>
      <c r="AP242" s="9">
        <v>5</v>
      </c>
      <c r="AQ242" s="9">
        <v>5</v>
      </c>
      <c r="AR242" s="9">
        <v>5</v>
      </c>
      <c r="AS242" s="9">
        <v>5</v>
      </c>
      <c r="AT242" s="9">
        <v>5</v>
      </c>
      <c r="AU242" s="9">
        <v>5</v>
      </c>
      <c r="AV242" s="9">
        <v>5</v>
      </c>
      <c r="AW242" s="9">
        <v>5</v>
      </c>
      <c r="AX242" s="9">
        <v>6</v>
      </c>
      <c r="AY242" s="9">
        <v>34</v>
      </c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</row>
    <row r="243" spans="1:153" ht="15" x14ac:dyDescent="0.25">
      <c r="A243" s="1">
        <v>371287</v>
      </c>
      <c r="B243" s="16">
        <v>9.404032163891032E-6</v>
      </c>
      <c r="C243" s="16">
        <v>1.1794144301502431E-5</v>
      </c>
      <c r="D243" s="16">
        <v>1.2986480163341903E-6</v>
      </c>
      <c r="E243" s="16">
        <v>2.6979080214511448E-6</v>
      </c>
      <c r="F243" s="16">
        <v>0</v>
      </c>
      <c r="G243" s="16">
        <v>3.2064344964028223E-6</v>
      </c>
      <c r="H243" s="16">
        <v>2.1019383482089264E-5</v>
      </c>
      <c r="I243" s="16">
        <v>4.2919255963191059E-5</v>
      </c>
      <c r="J243" s="16">
        <v>1.0834431288522401E-4</v>
      </c>
      <c r="K243" s="16">
        <v>7.0353685726101399E-5</v>
      </c>
      <c r="L243" s="16">
        <v>7.0441908464108436E-5</v>
      </c>
      <c r="M243" s="16">
        <v>6.9781344050950071E-5</v>
      </c>
      <c r="N243" s="16">
        <v>7.4547587503415264E-5</v>
      </c>
      <c r="O243" s="16">
        <v>7.3891169403678274E-5</v>
      </c>
      <c r="P243" s="16">
        <v>7.4028945143701357E-5</v>
      </c>
      <c r="Q243" s="16">
        <v>7.7465082846699679E-5</v>
      </c>
      <c r="R243" s="16">
        <v>7.2614557590017947E-5</v>
      </c>
      <c r="S243" s="16">
        <v>4.5834798663510945E-5</v>
      </c>
      <c r="T243" s="16">
        <v>2.1965614686137708E-5</v>
      </c>
      <c r="U243" s="16">
        <v>2.1259158516365538E-5</v>
      </c>
      <c r="V243" s="16">
        <v>1.8795603619885807E-5</v>
      </c>
      <c r="W243" s="16">
        <v>2.0019494221643214E-5</v>
      </c>
      <c r="X243" s="16">
        <v>1.8049680869643184E-5</v>
      </c>
      <c r="Y243" s="16">
        <v>3.1418173146596117E-5</v>
      </c>
      <c r="Z243" s="8"/>
      <c r="AA243" s="1">
        <v>371287</v>
      </c>
      <c r="AB243" s="9">
        <v>395</v>
      </c>
      <c r="AC243" s="9">
        <v>335</v>
      </c>
      <c r="AD243" s="9">
        <v>275</v>
      </c>
      <c r="AE243" s="9">
        <v>215</v>
      </c>
      <c r="AF243" s="9">
        <v>155</v>
      </c>
      <c r="AG243" s="9">
        <v>95</v>
      </c>
      <c r="AH243" s="9">
        <v>35</v>
      </c>
      <c r="AI243" s="9">
        <v>18</v>
      </c>
      <c r="AJ243" s="9">
        <v>18</v>
      </c>
      <c r="AK243" s="9">
        <v>27</v>
      </c>
      <c r="AL243" s="9">
        <v>35</v>
      </c>
      <c r="AM243" s="9">
        <v>20</v>
      </c>
      <c r="AN243" s="9">
        <v>27</v>
      </c>
      <c r="AO243" s="9">
        <v>36</v>
      </c>
      <c r="AP243" s="9">
        <v>36</v>
      </c>
      <c r="AQ243" s="9">
        <v>19</v>
      </c>
      <c r="AR243" s="9">
        <v>26</v>
      </c>
      <c r="AS243" s="9">
        <v>29</v>
      </c>
      <c r="AT243" s="9">
        <v>34</v>
      </c>
      <c r="AU243" s="9">
        <v>34</v>
      </c>
      <c r="AV243" s="9">
        <v>17</v>
      </c>
      <c r="AW243" s="9">
        <v>18</v>
      </c>
      <c r="AX243" s="9">
        <v>36</v>
      </c>
      <c r="AY243" s="9">
        <v>143</v>
      </c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</row>
    <row r="244" spans="1:153" ht="15" x14ac:dyDescent="0.25">
      <c r="A244" s="1">
        <v>372016</v>
      </c>
      <c r="B244" s="16">
        <v>8.2968026507507827E-5</v>
      </c>
      <c r="C244" s="16">
        <v>1.5577970792577428E-4</v>
      </c>
      <c r="D244" s="16">
        <v>1.9361262270150035E-4</v>
      </c>
      <c r="E244" s="16">
        <v>1.5590126706809893E-4</v>
      </c>
      <c r="F244" s="16">
        <v>1.4428626563242492E-4</v>
      </c>
      <c r="G244" s="16">
        <v>2.2457889179987293E-4</v>
      </c>
      <c r="H244" s="16">
        <v>1.8417345348681734E-4</v>
      </c>
      <c r="I244" s="16">
        <v>1.1019619602418237E-4</v>
      </c>
      <c r="J244" s="16">
        <v>1.301393433800505E-4</v>
      </c>
      <c r="K244" s="16">
        <v>1.3125895694380581E-4</v>
      </c>
      <c r="L244" s="16">
        <v>1.4155331159926854E-4</v>
      </c>
      <c r="M244" s="16">
        <v>1.4379423132197122E-4</v>
      </c>
      <c r="N244" s="16">
        <v>1.3009935003146576E-4</v>
      </c>
      <c r="O244" s="16">
        <v>1.4129154811228759E-4</v>
      </c>
      <c r="P244" s="16">
        <v>1.3927437830535421E-4</v>
      </c>
      <c r="Q244" s="16">
        <v>1.3292392480259056E-4</v>
      </c>
      <c r="R244" s="16">
        <v>1.1306269477131967E-4</v>
      </c>
      <c r="S244" s="16">
        <v>9.0248556298923763E-5</v>
      </c>
      <c r="T244" s="16">
        <v>8.9866232460102609E-5</v>
      </c>
      <c r="U244" s="16">
        <v>8.2019355825217857E-5</v>
      </c>
      <c r="V244" s="16">
        <v>8.1297120423809465E-5</v>
      </c>
      <c r="W244" s="16">
        <v>8.4375495883947638E-5</v>
      </c>
      <c r="X244" s="16">
        <v>7.4431763150803787E-5</v>
      </c>
      <c r="Y244" s="16">
        <v>7.2486454041312669E-5</v>
      </c>
      <c r="Z244" s="8"/>
      <c r="AA244" s="1">
        <v>372016</v>
      </c>
      <c r="AB244" s="9">
        <v>308</v>
      </c>
      <c r="AC244" s="9">
        <v>248</v>
      </c>
      <c r="AD244" s="9">
        <v>188</v>
      </c>
      <c r="AE244" s="9">
        <v>128</v>
      </c>
      <c r="AF244" s="9">
        <v>68</v>
      </c>
      <c r="AG244" s="9">
        <v>56</v>
      </c>
      <c r="AH244" s="9">
        <v>48</v>
      </c>
      <c r="AI244" s="9">
        <v>47</v>
      </c>
      <c r="AJ244" s="9">
        <v>29</v>
      </c>
      <c r="AK244" s="9">
        <v>32</v>
      </c>
      <c r="AL244" s="9">
        <v>35</v>
      </c>
      <c r="AM244" s="9">
        <v>48</v>
      </c>
      <c r="AN244" s="9">
        <v>40</v>
      </c>
      <c r="AO244" s="9">
        <v>35</v>
      </c>
      <c r="AP244" s="9">
        <v>29</v>
      </c>
      <c r="AQ244" s="9">
        <v>32</v>
      </c>
      <c r="AR244" s="9">
        <v>25</v>
      </c>
      <c r="AS244" s="9">
        <v>29</v>
      </c>
      <c r="AT244" s="9">
        <v>25</v>
      </c>
      <c r="AU244" s="9">
        <v>26</v>
      </c>
      <c r="AV244" s="9">
        <v>37</v>
      </c>
      <c r="AW244" s="9">
        <v>48</v>
      </c>
      <c r="AX244" s="9">
        <v>45</v>
      </c>
      <c r="AY244" s="9">
        <v>63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</row>
    <row r="245" spans="1:153" ht="15" x14ac:dyDescent="0.25">
      <c r="A245" s="1">
        <v>372084</v>
      </c>
      <c r="B245" s="16">
        <v>5.945010356483135E-4</v>
      </c>
      <c r="C245" s="16">
        <v>5.3040383836676038E-4</v>
      </c>
      <c r="D245" s="16">
        <v>5.3622777024218873E-4</v>
      </c>
      <c r="E245" s="16">
        <v>7.6079847508095074E-4</v>
      </c>
      <c r="F245" s="16">
        <v>5.3546625327586508E-4</v>
      </c>
      <c r="G245" s="16">
        <v>5.0659459745754152E-4</v>
      </c>
      <c r="H245" s="16">
        <v>6.5675745328333242E-4</v>
      </c>
      <c r="I245" s="16">
        <v>6.4363487543230946E-4</v>
      </c>
      <c r="J245" s="16">
        <v>5.4083190626602227E-4</v>
      </c>
      <c r="K245" s="16">
        <v>4.7034779274964347E-4</v>
      </c>
      <c r="L245" s="16">
        <v>4.1953307914499024E-4</v>
      </c>
      <c r="M245" s="16">
        <v>3.8720635760249646E-4</v>
      </c>
      <c r="N245" s="16">
        <v>3.6912971048105739E-4</v>
      </c>
      <c r="O245" s="16">
        <v>3.8673140998024221E-4</v>
      </c>
      <c r="P245" s="16">
        <v>3.8132997956172662E-4</v>
      </c>
      <c r="Q245" s="16">
        <v>3.7500886555442677E-4</v>
      </c>
      <c r="R245" s="16">
        <v>4.0092831303538537E-4</v>
      </c>
      <c r="S245" s="16">
        <v>4.574980670127734E-4</v>
      </c>
      <c r="T245" s="16">
        <v>5.5686535466705855E-4</v>
      </c>
      <c r="U245" s="16">
        <v>5.7563083659252002E-4</v>
      </c>
      <c r="V245" s="16">
        <v>6.2938939997661341E-4</v>
      </c>
      <c r="W245" s="16">
        <v>6.4544329276134381E-4</v>
      </c>
      <c r="X245" s="16">
        <v>7.2154725506393287E-4</v>
      </c>
      <c r="Y245" s="16">
        <v>5.8660742404820622E-4</v>
      </c>
      <c r="Z245" s="8"/>
      <c r="AA245" s="1">
        <v>372084</v>
      </c>
      <c r="AB245" s="9">
        <v>126</v>
      </c>
      <c r="AC245" s="9">
        <v>126</v>
      </c>
      <c r="AD245" s="9">
        <v>126</v>
      </c>
      <c r="AE245" s="9">
        <v>149</v>
      </c>
      <c r="AF245" s="9">
        <v>89</v>
      </c>
      <c r="AG245" s="9">
        <v>51</v>
      </c>
      <c r="AH245" s="9">
        <v>37</v>
      </c>
      <c r="AI245" s="9">
        <v>40</v>
      </c>
      <c r="AJ245" s="9">
        <v>16</v>
      </c>
      <c r="AK245" s="9">
        <v>15</v>
      </c>
      <c r="AL245" s="9">
        <v>14</v>
      </c>
      <c r="AM245" s="9">
        <v>15</v>
      </c>
      <c r="AN245" s="9">
        <v>16</v>
      </c>
      <c r="AO245" s="9">
        <v>13</v>
      </c>
      <c r="AP245" s="9">
        <v>14</v>
      </c>
      <c r="AQ245" s="9">
        <v>13</v>
      </c>
      <c r="AR245" s="9">
        <v>12</v>
      </c>
      <c r="AS245" s="9">
        <v>14</v>
      </c>
      <c r="AT245" s="9">
        <v>12</v>
      </c>
      <c r="AU245" s="9">
        <v>13</v>
      </c>
      <c r="AV245" s="9">
        <v>12</v>
      </c>
      <c r="AW245" s="9">
        <v>13</v>
      </c>
      <c r="AX245" s="9">
        <v>22</v>
      </c>
      <c r="AY245" s="9">
        <v>36</v>
      </c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</row>
    <row r="246" spans="1:153" ht="15" x14ac:dyDescent="0.25">
      <c r="A246" s="1">
        <v>374318</v>
      </c>
      <c r="B246" s="16">
        <v>6.7676041611731781E-5</v>
      </c>
      <c r="C246" s="16">
        <v>6.908325687612824E-5</v>
      </c>
      <c r="D246" s="16">
        <v>5.8052148974598044E-5</v>
      </c>
      <c r="E246" s="16">
        <v>7.0014253013415717E-5</v>
      </c>
      <c r="F246" s="16">
        <v>7.8340155032932237E-5</v>
      </c>
      <c r="G246" s="16">
        <v>6.9469757849576424E-5</v>
      </c>
      <c r="H246" s="16">
        <v>1.091864397234865E-4</v>
      </c>
      <c r="I246" s="16">
        <v>1.4876721666280365E-4</v>
      </c>
      <c r="J246" s="16">
        <v>1.3382302334322257E-4</v>
      </c>
      <c r="K246" s="16">
        <v>1.2578388120167028E-4</v>
      </c>
      <c r="L246" s="16">
        <v>1.3220218162971866E-4</v>
      </c>
      <c r="M246" s="16">
        <v>1.4216702929733792E-4</v>
      </c>
      <c r="N246" s="16">
        <v>1.3929833609670187E-4</v>
      </c>
      <c r="O246" s="16">
        <v>1.3967160878081638E-4</v>
      </c>
      <c r="P246" s="16">
        <v>1.3835847785161556E-4</v>
      </c>
      <c r="Q246" s="16">
        <v>1.420665265523603E-4</v>
      </c>
      <c r="R246" s="16">
        <v>1.4245015641741385E-4</v>
      </c>
      <c r="S246" s="16">
        <v>1.5122953405383852E-4</v>
      </c>
      <c r="T246" s="16">
        <v>1.680705080596771E-4</v>
      </c>
      <c r="U246" s="16">
        <v>1.9751061947832286E-4</v>
      </c>
      <c r="V246" s="16">
        <v>1.840910937706009E-4</v>
      </c>
      <c r="W246" s="16">
        <v>1.6954852817671249E-4</v>
      </c>
      <c r="X246" s="16">
        <v>1.2845840470685529E-4</v>
      </c>
      <c r="Y246" s="16">
        <v>1.0723094772135513E-4</v>
      </c>
      <c r="Z246" s="8"/>
      <c r="AA246" s="1">
        <v>374318</v>
      </c>
      <c r="AB246" s="9">
        <v>192</v>
      </c>
      <c r="AC246" s="9">
        <v>294</v>
      </c>
      <c r="AD246" s="9">
        <v>234</v>
      </c>
      <c r="AE246" s="9">
        <v>174</v>
      </c>
      <c r="AF246" s="9">
        <v>114</v>
      </c>
      <c r="AG246" s="9">
        <v>54</v>
      </c>
      <c r="AH246" s="9">
        <v>43</v>
      </c>
      <c r="AI246" s="9">
        <v>33</v>
      </c>
      <c r="AJ246" s="9">
        <v>24</v>
      </c>
      <c r="AK246" s="9">
        <v>19</v>
      </c>
      <c r="AL246" s="9">
        <v>14</v>
      </c>
      <c r="AM246" s="9">
        <v>16</v>
      </c>
      <c r="AN246" s="9">
        <v>23</v>
      </c>
      <c r="AO246" s="9">
        <v>14</v>
      </c>
      <c r="AP246" s="9">
        <v>25</v>
      </c>
      <c r="AQ246" s="9">
        <v>17</v>
      </c>
      <c r="AR246" s="9">
        <v>21</v>
      </c>
      <c r="AS246" s="9">
        <v>16</v>
      </c>
      <c r="AT246" s="9">
        <v>20</v>
      </c>
      <c r="AU246" s="9">
        <v>13</v>
      </c>
      <c r="AV246" s="9">
        <v>19</v>
      </c>
      <c r="AW246" s="9">
        <v>27</v>
      </c>
      <c r="AX246" s="9">
        <v>18</v>
      </c>
      <c r="AY246" s="9">
        <v>32</v>
      </c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</row>
    <row r="247" spans="1:153" ht="15" x14ac:dyDescent="0.25">
      <c r="A247" s="1">
        <v>384687</v>
      </c>
      <c r="B247" s="16">
        <v>1.9830785801969349E-3</v>
      </c>
      <c r="C247" s="16">
        <v>1.4877644355270781E-3</v>
      </c>
      <c r="D247" s="16">
        <v>1.9254330306136703E-3</v>
      </c>
      <c r="E247" s="16">
        <v>1.2859359212340571E-3</v>
      </c>
      <c r="F247" s="16">
        <v>7.350081680473344E-4</v>
      </c>
      <c r="G247" s="16">
        <v>2.8874201513554455E-3</v>
      </c>
      <c r="H247" s="16">
        <v>1.327113908389486E-3</v>
      </c>
      <c r="I247" s="16">
        <v>1.6843767081933644E-3</v>
      </c>
      <c r="J247" s="16">
        <v>1.9830669248833682E-3</v>
      </c>
      <c r="K247" s="16">
        <v>1.9468814404514142E-3</v>
      </c>
      <c r="L247" s="16">
        <v>2.0252926340648034E-3</v>
      </c>
      <c r="M247" s="16">
        <v>1.9088638180338351E-3</v>
      </c>
      <c r="N247" s="16">
        <v>2.0472989173535984E-3</v>
      </c>
      <c r="O247" s="16">
        <v>2.0906944454895178E-3</v>
      </c>
      <c r="P247" s="16">
        <v>2.1612011427119223E-3</v>
      </c>
      <c r="Q247" s="16">
        <v>2.1894153775766944E-3</v>
      </c>
      <c r="R247" s="16">
        <v>2.3273695225853419E-3</v>
      </c>
      <c r="S247" s="16">
        <v>2.7892278737511301E-3</v>
      </c>
      <c r="T247" s="16">
        <v>2.7779730970895833E-3</v>
      </c>
      <c r="U247" s="16">
        <v>2.5131650633171188E-3</v>
      </c>
      <c r="V247" s="16">
        <v>2.1762363904611268E-3</v>
      </c>
      <c r="W247" s="16">
        <v>2.3661851344137222E-3</v>
      </c>
      <c r="X247" s="16">
        <v>2.3602991924933747E-3</v>
      </c>
      <c r="Y247" s="16">
        <v>2.0966636792353697E-3</v>
      </c>
      <c r="Z247" s="8"/>
      <c r="AA247" s="1">
        <v>384687</v>
      </c>
      <c r="AB247" s="9">
        <v>33</v>
      </c>
      <c r="AC247" s="9">
        <v>103</v>
      </c>
      <c r="AD247" s="9">
        <v>103</v>
      </c>
      <c r="AE247" s="9">
        <v>155</v>
      </c>
      <c r="AF247" s="9">
        <v>95</v>
      </c>
      <c r="AG247" s="9">
        <v>35</v>
      </c>
      <c r="AH247" s="9">
        <v>32</v>
      </c>
      <c r="AI247" s="9">
        <v>32</v>
      </c>
      <c r="AJ247" s="9">
        <v>19</v>
      </c>
      <c r="AK247" s="9">
        <v>7</v>
      </c>
      <c r="AL247" s="9">
        <v>7</v>
      </c>
      <c r="AM247" s="9">
        <v>7</v>
      </c>
      <c r="AN247" s="9">
        <v>7</v>
      </c>
      <c r="AO247" s="9">
        <v>7</v>
      </c>
      <c r="AP247" s="9">
        <v>7</v>
      </c>
      <c r="AQ247" s="9">
        <v>7</v>
      </c>
      <c r="AR247" s="9">
        <v>7</v>
      </c>
      <c r="AS247" s="9">
        <v>7</v>
      </c>
      <c r="AT247" s="9">
        <v>7</v>
      </c>
      <c r="AU247" s="9">
        <v>7</v>
      </c>
      <c r="AV247" s="9">
        <v>7</v>
      </c>
      <c r="AW247" s="9">
        <v>7</v>
      </c>
      <c r="AX247" s="9">
        <v>7</v>
      </c>
      <c r="AY247" s="9">
        <v>30</v>
      </c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</row>
    <row r="248" spans="1:153" ht="15" x14ac:dyDescent="0.25">
      <c r="A248" s="1">
        <v>386326</v>
      </c>
      <c r="B248" s="16">
        <v>9.1126906807164839E-4</v>
      </c>
      <c r="C248" s="16">
        <v>8.0244738958355842E-4</v>
      </c>
      <c r="D248" s="16">
        <v>6.4947209295054776E-4</v>
      </c>
      <c r="E248" s="16">
        <v>1.1529897759665771E-3</v>
      </c>
      <c r="F248" s="16">
        <v>9.4834398363035201E-4</v>
      </c>
      <c r="G248" s="16">
        <v>9.6327930488889022E-4</v>
      </c>
      <c r="H248" s="16">
        <v>6.9705692016425592E-4</v>
      </c>
      <c r="I248" s="16">
        <v>1.1692362730957853E-3</v>
      </c>
      <c r="J248" s="16">
        <v>1.0045160735754966E-3</v>
      </c>
      <c r="K248" s="16">
        <v>8.4012338141078915E-4</v>
      </c>
      <c r="L248" s="16">
        <v>8.4555431594874383E-4</v>
      </c>
      <c r="M248" s="16">
        <v>8.5341575466896485E-4</v>
      </c>
      <c r="N248" s="16">
        <v>8.9228942353764484E-4</v>
      </c>
      <c r="O248" s="16">
        <v>7.7927721534422334E-4</v>
      </c>
      <c r="P248" s="16">
        <v>8.2022953886301694E-4</v>
      </c>
      <c r="Q248" s="16">
        <v>8.9235969213640842E-4</v>
      </c>
      <c r="R248" s="16">
        <v>9.3580874957217527E-4</v>
      </c>
      <c r="S248" s="16">
        <v>1.059085531575513E-3</v>
      </c>
      <c r="T248" s="16">
        <v>1.1970691233682143E-3</v>
      </c>
      <c r="U248" s="16">
        <v>1.2184287807098261E-3</v>
      </c>
      <c r="V248" s="16">
        <v>1.2263372583528065E-3</v>
      </c>
      <c r="W248" s="16">
        <v>1.1309676726268436E-3</v>
      </c>
      <c r="X248" s="16">
        <v>1.1430763868570755E-3</v>
      </c>
      <c r="Y248" s="16">
        <v>1.3473360863806437E-3</v>
      </c>
      <c r="Z248" s="8"/>
      <c r="AA248" s="1">
        <v>386326</v>
      </c>
      <c r="AB248" s="9">
        <v>21</v>
      </c>
      <c r="AC248" s="9">
        <v>54</v>
      </c>
      <c r="AD248" s="9">
        <v>54</v>
      </c>
      <c r="AE248" s="9">
        <v>54</v>
      </c>
      <c r="AF248" s="9">
        <v>76</v>
      </c>
      <c r="AG248" s="9">
        <v>29</v>
      </c>
      <c r="AH248" s="9">
        <v>21</v>
      </c>
      <c r="AI248" s="9">
        <v>22</v>
      </c>
      <c r="AJ248" s="9">
        <v>13</v>
      </c>
      <c r="AK248" s="9">
        <v>6</v>
      </c>
      <c r="AL248" s="9">
        <v>6</v>
      </c>
      <c r="AM248" s="9">
        <v>6</v>
      </c>
      <c r="AN248" s="9">
        <v>6</v>
      </c>
      <c r="AO248" s="9">
        <v>6</v>
      </c>
      <c r="AP248" s="9">
        <v>6</v>
      </c>
      <c r="AQ248" s="9">
        <v>6</v>
      </c>
      <c r="AR248" s="9">
        <v>6</v>
      </c>
      <c r="AS248" s="9">
        <v>6</v>
      </c>
      <c r="AT248" s="9">
        <v>6</v>
      </c>
      <c r="AU248" s="9">
        <v>6</v>
      </c>
      <c r="AV248" s="9">
        <v>6</v>
      </c>
      <c r="AW248" s="9">
        <v>6</v>
      </c>
      <c r="AX248" s="9">
        <v>16</v>
      </c>
      <c r="AY248" s="9">
        <v>20</v>
      </c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</row>
    <row r="249" spans="1:153" ht="15" x14ac:dyDescent="0.25">
      <c r="A249" s="1">
        <v>389298</v>
      </c>
      <c r="B249" s="16">
        <v>7.3208428025062965E-5</v>
      </c>
      <c r="C249" s="16">
        <v>1.5271111935395384E-5</v>
      </c>
      <c r="D249" s="16">
        <v>1.0853503106271135E-4</v>
      </c>
      <c r="E249" s="16">
        <v>8.2045175105110687E-5</v>
      </c>
      <c r="F249" s="16">
        <v>2.2017236087100118E-5</v>
      </c>
      <c r="G249" s="16">
        <v>4.7816149430266606E-5</v>
      </c>
      <c r="H249" s="16">
        <v>1.1339039559446349E-4</v>
      </c>
      <c r="I249" s="16">
        <v>1.4335751270168519E-4</v>
      </c>
      <c r="J249" s="16">
        <v>1.6877643387977817E-4</v>
      </c>
      <c r="K249" s="16">
        <v>1.5861282883206188E-4</v>
      </c>
      <c r="L249" s="16">
        <v>1.697358509784813E-4</v>
      </c>
      <c r="M249" s="16">
        <v>1.6926359306172241E-4</v>
      </c>
      <c r="N249" s="16">
        <v>1.6904529899071429E-4</v>
      </c>
      <c r="O249" s="16">
        <v>1.58461543413291E-4</v>
      </c>
      <c r="P249" s="16">
        <v>1.3433875983026719E-4</v>
      </c>
      <c r="Q249" s="16">
        <v>1.5122703291747846E-4</v>
      </c>
      <c r="R249" s="16">
        <v>1.3226413769790323E-4</v>
      </c>
      <c r="S249" s="16">
        <v>1.2302707769072503E-4</v>
      </c>
      <c r="T249" s="16">
        <v>1.0245498181797579E-4</v>
      </c>
      <c r="U249" s="16">
        <v>8.7778871518153406E-5</v>
      </c>
      <c r="V249" s="16">
        <v>8.3920829796928635E-5</v>
      </c>
      <c r="W249" s="16">
        <v>5.427620404573502E-5</v>
      </c>
      <c r="X249" s="16">
        <v>6.4360287304030596E-5</v>
      </c>
      <c r="Y249" s="16">
        <v>1.069281394863129E-4</v>
      </c>
      <c r="Z249" s="8"/>
      <c r="AA249" s="1">
        <v>389298</v>
      </c>
      <c r="AB249" s="9">
        <v>106</v>
      </c>
      <c r="AC249" s="9">
        <v>106</v>
      </c>
      <c r="AD249" s="9">
        <v>106</v>
      </c>
      <c r="AE249" s="9">
        <v>193</v>
      </c>
      <c r="AF249" s="9">
        <v>92</v>
      </c>
      <c r="AG249" s="9">
        <v>73</v>
      </c>
      <c r="AH249" s="9">
        <v>23</v>
      </c>
      <c r="AI249" s="9">
        <v>17</v>
      </c>
      <c r="AJ249" s="9">
        <v>15</v>
      </c>
      <c r="AK249" s="9">
        <v>15</v>
      </c>
      <c r="AL249" s="9">
        <v>15</v>
      </c>
      <c r="AM249" s="9">
        <v>15</v>
      </c>
      <c r="AN249" s="9">
        <v>22</v>
      </c>
      <c r="AO249" s="9">
        <v>15</v>
      </c>
      <c r="AP249" s="9">
        <v>17</v>
      </c>
      <c r="AQ249" s="9">
        <v>16</v>
      </c>
      <c r="AR249" s="9">
        <v>16</v>
      </c>
      <c r="AS249" s="9">
        <v>15</v>
      </c>
      <c r="AT249" s="9">
        <v>18</v>
      </c>
      <c r="AU249" s="9">
        <v>15</v>
      </c>
      <c r="AV249" s="9">
        <v>17</v>
      </c>
      <c r="AW249" s="9">
        <v>15</v>
      </c>
      <c r="AX249" s="9">
        <v>15</v>
      </c>
      <c r="AY249" s="9">
        <v>29</v>
      </c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</row>
    <row r="250" spans="1:153" ht="15" x14ac:dyDescent="0.25">
      <c r="A250" s="1">
        <v>393045</v>
      </c>
      <c r="B250" s="16">
        <v>1.0790023285473015E-3</v>
      </c>
      <c r="C250" s="16">
        <v>1.2484724309203275E-3</v>
      </c>
      <c r="D250" s="16">
        <v>8.5587125335732136E-4</v>
      </c>
      <c r="E250" s="16">
        <v>8.428910040114224E-4</v>
      </c>
      <c r="F250" s="16">
        <v>8.5890866716820146E-4</v>
      </c>
      <c r="G250" s="16">
        <v>1.3245873319210626E-3</v>
      </c>
      <c r="H250" s="16">
        <v>1.5805708709903646E-3</v>
      </c>
      <c r="I250" s="16">
        <v>2.1464302979438054E-3</v>
      </c>
      <c r="J250" s="16">
        <v>1.6411830511820172E-3</v>
      </c>
      <c r="K250" s="16">
        <v>1.3768652106222088E-3</v>
      </c>
      <c r="L250" s="16">
        <v>1.396180246278658E-3</v>
      </c>
      <c r="M250" s="16">
        <v>1.4065445289564501E-3</v>
      </c>
      <c r="N250" s="16">
        <v>1.329203788972741E-3</v>
      </c>
      <c r="O250" s="16">
        <v>1.4891440436168807E-3</v>
      </c>
      <c r="P250" s="16">
        <v>1.3864279027126958E-3</v>
      </c>
      <c r="Q250" s="16">
        <v>1.3990851607656818E-3</v>
      </c>
      <c r="R250" s="16">
        <v>1.4571752299537433E-3</v>
      </c>
      <c r="S250" s="16">
        <v>1.6808439594395404E-3</v>
      </c>
      <c r="T250" s="16">
        <v>1.9048227069822365E-3</v>
      </c>
      <c r="U250" s="16">
        <v>1.966482357980589E-3</v>
      </c>
      <c r="V250" s="16">
        <v>2.0095711562014723E-3</v>
      </c>
      <c r="W250" s="16">
        <v>1.7165976080111525E-3</v>
      </c>
      <c r="X250" s="16">
        <v>1.4455749690472988E-3</v>
      </c>
      <c r="Y250" s="16">
        <v>1.2817012959560074E-3</v>
      </c>
      <c r="Z250" s="8"/>
      <c r="AA250" s="1">
        <v>393045</v>
      </c>
      <c r="AB250" s="9">
        <v>133</v>
      </c>
      <c r="AC250" s="9">
        <v>133</v>
      </c>
      <c r="AD250" s="9">
        <v>205</v>
      </c>
      <c r="AE250" s="9">
        <v>145</v>
      </c>
      <c r="AF250" s="9">
        <v>85</v>
      </c>
      <c r="AG250" s="9">
        <v>42</v>
      </c>
      <c r="AH250" s="9">
        <v>36</v>
      </c>
      <c r="AI250" s="9">
        <v>35</v>
      </c>
      <c r="AJ250" s="9">
        <v>5</v>
      </c>
      <c r="AK250" s="9">
        <v>5</v>
      </c>
      <c r="AL250" s="9">
        <v>5</v>
      </c>
      <c r="AM250" s="9">
        <v>5</v>
      </c>
      <c r="AN250" s="9">
        <v>5</v>
      </c>
      <c r="AO250" s="9">
        <v>5</v>
      </c>
      <c r="AP250" s="9">
        <v>5</v>
      </c>
      <c r="AQ250" s="9">
        <v>5</v>
      </c>
      <c r="AR250" s="9">
        <v>5</v>
      </c>
      <c r="AS250" s="9">
        <v>5</v>
      </c>
      <c r="AT250" s="9">
        <v>5</v>
      </c>
      <c r="AU250" s="9">
        <v>5</v>
      </c>
      <c r="AV250" s="9">
        <v>5</v>
      </c>
      <c r="AW250" s="9">
        <v>5</v>
      </c>
      <c r="AX250" s="9">
        <v>7</v>
      </c>
      <c r="AY250" s="9">
        <v>42</v>
      </c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</row>
    <row r="251" spans="1:153" ht="15" x14ac:dyDescent="0.25">
      <c r="A251" s="1">
        <v>393718</v>
      </c>
      <c r="B251" s="16">
        <v>7.1726530783105223E-4</v>
      </c>
      <c r="C251" s="16">
        <v>8.2146217837466044E-4</v>
      </c>
      <c r="D251" s="16">
        <v>9.1893321348103984E-4</v>
      </c>
      <c r="E251" s="16">
        <v>7.2138554812448184E-4</v>
      </c>
      <c r="F251" s="16">
        <v>3.8324401205873588E-4</v>
      </c>
      <c r="G251" s="16">
        <v>2.9196361796586778E-4</v>
      </c>
      <c r="H251" s="16">
        <v>4.8226164061752788E-4</v>
      </c>
      <c r="I251" s="16">
        <v>6.1259165990506246E-4</v>
      </c>
      <c r="J251" s="16">
        <v>4.3810227633181052E-4</v>
      </c>
      <c r="K251" s="16">
        <v>3.708970246541017E-4</v>
      </c>
      <c r="L251" s="16">
        <v>3.3531026296839929E-4</v>
      </c>
      <c r="M251" s="16">
        <v>2.8936066291504795E-4</v>
      </c>
      <c r="N251" s="16">
        <v>2.547497438383186E-4</v>
      </c>
      <c r="O251" s="16">
        <v>2.6982497910850575E-4</v>
      </c>
      <c r="P251" s="16">
        <v>2.8448802313137833E-4</v>
      </c>
      <c r="Q251" s="16">
        <v>2.9813642382079764E-4</v>
      </c>
      <c r="R251" s="16">
        <v>3.2023826436355099E-4</v>
      </c>
      <c r="S251" s="16">
        <v>3.6436110945973295E-4</v>
      </c>
      <c r="T251" s="16">
        <v>4.4441877061987225E-4</v>
      </c>
      <c r="U251" s="16">
        <v>4.8619354589182051E-4</v>
      </c>
      <c r="V251" s="16">
        <v>6.4063345049853685E-4</v>
      </c>
      <c r="W251" s="16">
        <v>7.0320409926395027E-4</v>
      </c>
      <c r="X251" s="16">
        <v>7.4873174424177984E-4</v>
      </c>
      <c r="Y251" s="16">
        <v>6.2140522549127312E-4</v>
      </c>
      <c r="Z251" s="8"/>
      <c r="AA251" s="1">
        <v>393718</v>
      </c>
      <c r="AB251" s="9">
        <v>137</v>
      </c>
      <c r="AC251" s="9">
        <v>137</v>
      </c>
      <c r="AD251" s="9">
        <v>208</v>
      </c>
      <c r="AE251" s="9">
        <v>148</v>
      </c>
      <c r="AF251" s="9">
        <v>88</v>
      </c>
      <c r="AG251" s="9">
        <v>38</v>
      </c>
      <c r="AH251" s="9">
        <v>34</v>
      </c>
      <c r="AI251" s="9">
        <v>28</v>
      </c>
      <c r="AJ251" s="9">
        <v>10</v>
      </c>
      <c r="AK251" s="9">
        <v>10</v>
      </c>
      <c r="AL251" s="9">
        <v>10</v>
      </c>
      <c r="AM251" s="9">
        <v>10</v>
      </c>
      <c r="AN251" s="9">
        <v>10</v>
      </c>
      <c r="AO251" s="9">
        <v>10</v>
      </c>
      <c r="AP251" s="9">
        <v>10</v>
      </c>
      <c r="AQ251" s="9">
        <v>10</v>
      </c>
      <c r="AR251" s="9">
        <v>10</v>
      </c>
      <c r="AS251" s="9">
        <v>10</v>
      </c>
      <c r="AT251" s="9">
        <v>10</v>
      </c>
      <c r="AU251" s="9">
        <v>10</v>
      </c>
      <c r="AV251" s="9">
        <v>10</v>
      </c>
      <c r="AW251" s="9">
        <v>10</v>
      </c>
      <c r="AX251" s="9">
        <v>29</v>
      </c>
      <c r="AY251" s="9">
        <v>41</v>
      </c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</row>
    <row r="252" spans="1:153" ht="15" x14ac:dyDescent="0.25">
      <c r="A252" s="1">
        <v>395579</v>
      </c>
      <c r="B252" s="16">
        <v>5.1662388930785877E-3</v>
      </c>
      <c r="C252" s="16">
        <v>5.0409589304006436E-3</v>
      </c>
      <c r="D252" s="16">
        <v>5.3440261712292669E-3</v>
      </c>
      <c r="E252" s="16">
        <v>5.2091084826044794E-3</v>
      </c>
      <c r="F252" s="16">
        <v>4.194122088550402E-3</v>
      </c>
      <c r="G252" s="16">
        <v>3.70102929445572E-3</v>
      </c>
      <c r="H252" s="16">
        <v>4.5687668745068586E-3</v>
      </c>
      <c r="I252" s="16">
        <v>3.6771711233767562E-3</v>
      </c>
      <c r="J252" s="16">
        <v>3.1905910026170567E-3</v>
      </c>
      <c r="K252" s="16">
        <v>2.7988748431327596E-3</v>
      </c>
      <c r="L252" s="16">
        <v>2.5878102778526457E-3</v>
      </c>
      <c r="M252" s="16">
        <v>2.4139327294656005E-3</v>
      </c>
      <c r="N252" s="16">
        <v>2.4352414935705879E-3</v>
      </c>
      <c r="O252" s="16">
        <v>2.4021740705363489E-3</v>
      </c>
      <c r="P252" s="16">
        <v>2.488743973027546E-3</v>
      </c>
      <c r="Q252" s="16">
        <v>2.4548296341193173E-3</v>
      </c>
      <c r="R252" s="16">
        <v>2.5122504713830833E-3</v>
      </c>
      <c r="S252" s="16">
        <v>2.9836653286320017E-3</v>
      </c>
      <c r="T252" s="16">
        <v>3.5093471683118652E-3</v>
      </c>
      <c r="U252" s="16">
        <v>4.0934141311747352E-3</v>
      </c>
      <c r="V252" s="16">
        <v>4.6692340646345108E-3</v>
      </c>
      <c r="W252" s="16">
        <v>5.6462350384132373E-3</v>
      </c>
      <c r="X252" s="16">
        <v>6.0775119704464427E-3</v>
      </c>
      <c r="Y252" s="16">
        <v>6.151390011796997E-3</v>
      </c>
      <c r="Z252" s="8"/>
      <c r="AA252" s="1">
        <v>395579</v>
      </c>
      <c r="AB252" s="9">
        <v>32</v>
      </c>
      <c r="AC252" s="9">
        <v>35</v>
      </c>
      <c r="AD252" s="9">
        <v>35</v>
      </c>
      <c r="AE252" s="9">
        <v>35</v>
      </c>
      <c r="AF252" s="9">
        <v>35</v>
      </c>
      <c r="AG252" s="9">
        <v>34</v>
      </c>
      <c r="AH252" s="9">
        <v>18</v>
      </c>
      <c r="AI252" s="9">
        <v>17</v>
      </c>
      <c r="AJ252" s="9">
        <v>9</v>
      </c>
      <c r="AK252" s="9">
        <v>9</v>
      </c>
      <c r="AL252" s="9">
        <v>9</v>
      </c>
      <c r="AM252" s="9">
        <v>9</v>
      </c>
      <c r="AN252" s="9">
        <v>9</v>
      </c>
      <c r="AO252" s="9">
        <v>9</v>
      </c>
      <c r="AP252" s="9">
        <v>9</v>
      </c>
      <c r="AQ252" s="9">
        <v>9</v>
      </c>
      <c r="AR252" s="9">
        <v>9</v>
      </c>
      <c r="AS252" s="9">
        <v>9</v>
      </c>
      <c r="AT252" s="9">
        <v>9</v>
      </c>
      <c r="AU252" s="9">
        <v>9</v>
      </c>
      <c r="AV252" s="9">
        <v>9</v>
      </c>
      <c r="AW252" s="9">
        <v>9</v>
      </c>
      <c r="AX252" s="9">
        <v>13</v>
      </c>
      <c r="AY252" s="9">
        <v>20</v>
      </c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</row>
    <row r="253" spans="1:153" ht="15" x14ac:dyDescent="0.25">
      <c r="A253" s="1">
        <v>395925</v>
      </c>
      <c r="B253" s="16">
        <v>5.48450526861014E-5</v>
      </c>
      <c r="C253" s="16">
        <v>1.8725628426656651E-5</v>
      </c>
      <c r="D253" s="16">
        <v>2.725862919674992E-5</v>
      </c>
      <c r="E253" s="16">
        <v>1.6335318633181267E-5</v>
      </c>
      <c r="F253" s="16">
        <v>8.6441430629062026E-5</v>
      </c>
      <c r="G253" s="16">
        <v>6.9591586973744016E-5</v>
      </c>
      <c r="H253" s="16">
        <v>5.7651515627191607E-5</v>
      </c>
      <c r="I253" s="16">
        <v>3.8329704165919034E-5</v>
      </c>
      <c r="J253" s="16">
        <v>4.313075694215885E-5</v>
      </c>
      <c r="K253" s="16">
        <v>4.9842442725263928E-5</v>
      </c>
      <c r="L253" s="16">
        <v>6.560086555936673E-5</v>
      </c>
      <c r="M253" s="16">
        <v>6.3823641409672068E-5</v>
      </c>
      <c r="N253" s="16">
        <v>7.4853175859315713E-5</v>
      </c>
      <c r="O253" s="16">
        <v>6.7149352958381994E-5</v>
      </c>
      <c r="P253" s="16">
        <v>7.0952184141582361E-5</v>
      </c>
      <c r="Q253" s="16">
        <v>7.4053091202612578E-5</v>
      </c>
      <c r="R253" s="16">
        <v>7.5022038872523298E-5</v>
      </c>
      <c r="S253" s="16">
        <v>7.3569804349066844E-5</v>
      </c>
      <c r="T253" s="16">
        <v>6.4717637468958775E-5</v>
      </c>
      <c r="U253" s="16">
        <v>6.9031688668451052E-5</v>
      </c>
      <c r="V253" s="16">
        <v>6.0571260518046859E-5</v>
      </c>
      <c r="W253" s="16">
        <v>5.4278035521835993E-5</v>
      </c>
      <c r="X253" s="16">
        <v>5.7107951294640209E-5</v>
      </c>
      <c r="Y253" s="16">
        <v>5.6152608101370603E-5</v>
      </c>
      <c r="Z253" s="8"/>
      <c r="AA253" s="1">
        <v>395925</v>
      </c>
      <c r="AB253" s="9">
        <v>152</v>
      </c>
      <c r="AC253" s="9">
        <v>152</v>
      </c>
      <c r="AD253" s="9">
        <v>205</v>
      </c>
      <c r="AE253" s="9">
        <v>145</v>
      </c>
      <c r="AF253" s="9">
        <v>85</v>
      </c>
      <c r="AG253" s="9">
        <v>56</v>
      </c>
      <c r="AH253" s="9">
        <v>51</v>
      </c>
      <c r="AI253" s="9">
        <v>60</v>
      </c>
      <c r="AJ253" s="9">
        <v>34</v>
      </c>
      <c r="AK253" s="9">
        <v>35</v>
      </c>
      <c r="AL253" s="9">
        <v>35</v>
      </c>
      <c r="AM253" s="9">
        <v>35</v>
      </c>
      <c r="AN253" s="9">
        <v>35</v>
      </c>
      <c r="AO253" s="9">
        <v>35</v>
      </c>
      <c r="AP253" s="9">
        <v>35</v>
      </c>
      <c r="AQ253" s="9">
        <v>35</v>
      </c>
      <c r="AR253" s="9">
        <v>35</v>
      </c>
      <c r="AS253" s="9">
        <v>35</v>
      </c>
      <c r="AT253" s="9">
        <v>35</v>
      </c>
      <c r="AU253" s="9">
        <v>34</v>
      </c>
      <c r="AV253" s="9">
        <v>35</v>
      </c>
      <c r="AW253" s="9">
        <v>34</v>
      </c>
      <c r="AX253" s="9">
        <v>44</v>
      </c>
      <c r="AY253" s="9">
        <v>49</v>
      </c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</row>
    <row r="254" spans="1:153" ht="15" x14ac:dyDescent="0.25">
      <c r="A254" s="1">
        <v>396476</v>
      </c>
      <c r="B254" s="16">
        <v>1.9746015382853285E-3</v>
      </c>
      <c r="C254" s="16">
        <v>1.6735363739896639E-3</v>
      </c>
      <c r="D254" s="16">
        <v>1.2109291165054207E-3</v>
      </c>
      <c r="E254" s="16">
        <v>2.2276899816346617E-3</v>
      </c>
      <c r="F254" s="16">
        <v>1.0857787403385603E-3</v>
      </c>
      <c r="G254" s="16">
        <v>2.320321898950161E-3</v>
      </c>
      <c r="H254" s="16">
        <v>2.1409665489836947E-3</v>
      </c>
      <c r="I254" s="16">
        <v>1.6900718811411527E-3</v>
      </c>
      <c r="J254" s="16">
        <v>1.5066397521280236E-3</v>
      </c>
      <c r="K254" s="16">
        <v>1.1910435630519134E-3</v>
      </c>
      <c r="L254" s="16">
        <v>1.2124862024908982E-3</v>
      </c>
      <c r="M254" s="16">
        <v>1.2565871644396349E-3</v>
      </c>
      <c r="N254" s="16">
        <v>1.0962483719380728E-3</v>
      </c>
      <c r="O254" s="16">
        <v>1.0922171259423507E-3</v>
      </c>
      <c r="P254" s="16">
        <v>1.1408607422236999E-3</v>
      </c>
      <c r="Q254" s="16">
        <v>1.2297365268442086E-3</v>
      </c>
      <c r="R254" s="16">
        <v>1.3756344565570679E-3</v>
      </c>
      <c r="S254" s="16">
        <v>1.5387518762529286E-3</v>
      </c>
      <c r="T254" s="16">
        <v>1.7073955027093128E-3</v>
      </c>
      <c r="U254" s="16">
        <v>1.8722445606769167E-3</v>
      </c>
      <c r="V254" s="16">
        <v>2.0107380826577875E-3</v>
      </c>
      <c r="W254" s="16">
        <v>2.1156632691400703E-3</v>
      </c>
      <c r="X254" s="16">
        <v>1.8116868536432933E-3</v>
      </c>
      <c r="Y254" s="16">
        <v>1.8801636202869891E-3</v>
      </c>
      <c r="Z254" s="8"/>
      <c r="AA254" s="1">
        <v>396476</v>
      </c>
      <c r="AB254" s="9">
        <v>125</v>
      </c>
      <c r="AC254" s="9">
        <v>125</v>
      </c>
      <c r="AD254" s="9">
        <v>125</v>
      </c>
      <c r="AE254" s="9">
        <v>145</v>
      </c>
      <c r="AF254" s="9">
        <v>85</v>
      </c>
      <c r="AG254" s="9">
        <v>32</v>
      </c>
      <c r="AH254" s="9">
        <v>34</v>
      </c>
      <c r="AI254" s="9">
        <v>29</v>
      </c>
      <c r="AJ254" s="9">
        <v>4</v>
      </c>
      <c r="AK254" s="9">
        <v>4</v>
      </c>
      <c r="AL254" s="9">
        <v>4</v>
      </c>
      <c r="AM254" s="9">
        <v>4</v>
      </c>
      <c r="AN254" s="9">
        <v>4</v>
      </c>
      <c r="AO254" s="9">
        <v>4</v>
      </c>
      <c r="AP254" s="9">
        <v>4</v>
      </c>
      <c r="AQ254" s="9">
        <v>4</v>
      </c>
      <c r="AR254" s="9">
        <v>4</v>
      </c>
      <c r="AS254" s="9">
        <v>4</v>
      </c>
      <c r="AT254" s="9">
        <v>4</v>
      </c>
      <c r="AU254" s="9">
        <v>4</v>
      </c>
      <c r="AV254" s="9">
        <v>4</v>
      </c>
      <c r="AW254" s="9">
        <v>4</v>
      </c>
      <c r="AX254" s="9">
        <v>29</v>
      </c>
      <c r="AY254" s="9">
        <v>38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</row>
    <row r="255" spans="1:153" ht="15" x14ac:dyDescent="0.25">
      <c r="A255" s="1">
        <v>396644</v>
      </c>
      <c r="B255" s="16">
        <v>3.6349631554115276E-3</v>
      </c>
      <c r="C255" s="16">
        <v>2.9466907256355795E-3</v>
      </c>
      <c r="D255" s="16">
        <v>2.9204490181291985E-3</v>
      </c>
      <c r="E255" s="16">
        <v>2.3085940501918912E-3</v>
      </c>
      <c r="F255" s="16">
        <v>2.5849972040418133E-3</v>
      </c>
      <c r="G255" s="16">
        <v>3.3797629336465695E-3</v>
      </c>
      <c r="H255" s="16">
        <v>4.3675290455420981E-3</v>
      </c>
      <c r="I255" s="16">
        <v>5.1584100612028921E-3</v>
      </c>
      <c r="J255" s="16">
        <v>4.0370122357933878E-3</v>
      </c>
      <c r="K255" s="16">
        <v>3.536107452640476E-3</v>
      </c>
      <c r="L255" s="16">
        <v>3.5095719422301823E-3</v>
      </c>
      <c r="M255" s="16">
        <v>3.5569520289999951E-3</v>
      </c>
      <c r="N255" s="16">
        <v>3.7003671296315216E-3</v>
      </c>
      <c r="O255" s="16">
        <v>3.3820927711488264E-3</v>
      </c>
      <c r="P255" s="16">
        <v>3.7725416737079036E-3</v>
      </c>
      <c r="Q255" s="16">
        <v>3.7305511013458587E-3</v>
      </c>
      <c r="R255" s="16">
        <v>3.9881570533780251E-3</v>
      </c>
      <c r="S255" s="16">
        <v>4.6442094222954458E-3</v>
      </c>
      <c r="T255" s="16">
        <v>4.880948557336672E-3</v>
      </c>
      <c r="U255" s="16">
        <v>4.9229034872221274E-3</v>
      </c>
      <c r="V255" s="16">
        <v>5.1115657351400948E-3</v>
      </c>
      <c r="W255" s="16">
        <v>5.0281755319091593E-3</v>
      </c>
      <c r="X255" s="16">
        <v>4.0627868645314435E-3</v>
      </c>
      <c r="Y255" s="16">
        <v>3.842537843949498E-3</v>
      </c>
      <c r="Z255" s="8"/>
      <c r="AA255" s="1">
        <v>396644</v>
      </c>
      <c r="AB255" s="9">
        <v>60</v>
      </c>
      <c r="AC255" s="9">
        <v>60</v>
      </c>
      <c r="AD255" s="9">
        <v>60</v>
      </c>
      <c r="AE255" s="9">
        <v>60</v>
      </c>
      <c r="AF255" s="9">
        <v>60</v>
      </c>
      <c r="AG255" s="9">
        <v>36</v>
      </c>
      <c r="AH255" s="9">
        <v>26</v>
      </c>
      <c r="AI255" s="9">
        <v>27</v>
      </c>
      <c r="AJ255" s="9">
        <v>5</v>
      </c>
      <c r="AK255" s="9">
        <v>5</v>
      </c>
      <c r="AL255" s="9">
        <v>5</v>
      </c>
      <c r="AM255" s="9">
        <v>5</v>
      </c>
      <c r="AN255" s="9">
        <v>5</v>
      </c>
      <c r="AO255" s="9">
        <v>5</v>
      </c>
      <c r="AP255" s="9">
        <v>5</v>
      </c>
      <c r="AQ255" s="9">
        <v>5</v>
      </c>
      <c r="AR255" s="9">
        <v>5</v>
      </c>
      <c r="AS255" s="9">
        <v>5</v>
      </c>
      <c r="AT255" s="9">
        <v>5</v>
      </c>
      <c r="AU255" s="9">
        <v>5</v>
      </c>
      <c r="AV255" s="9">
        <v>5</v>
      </c>
      <c r="AW255" s="9">
        <v>5</v>
      </c>
      <c r="AX255" s="9">
        <v>17</v>
      </c>
      <c r="AY255" s="9">
        <v>29</v>
      </c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</row>
    <row r="256" spans="1:153" ht="15" x14ac:dyDescent="0.25">
      <c r="A256" s="1">
        <v>397503</v>
      </c>
      <c r="B256" s="16">
        <v>1.4500213206926726E-3</v>
      </c>
      <c r="C256" s="16">
        <v>1.4723702374588102E-3</v>
      </c>
      <c r="D256" s="16">
        <v>1.9269744174422012E-3</v>
      </c>
      <c r="E256" s="16">
        <v>2.0261883163727877E-3</v>
      </c>
      <c r="F256" s="16">
        <v>2.3541463490411958E-3</v>
      </c>
      <c r="G256" s="16">
        <v>3.7930977280080012E-3</v>
      </c>
      <c r="H256" s="16">
        <v>3.5905745459962504E-3</v>
      </c>
      <c r="I256" s="16">
        <v>3.7767134582267826E-3</v>
      </c>
      <c r="J256" s="16">
        <v>4.2007436686315215E-3</v>
      </c>
      <c r="K256" s="16">
        <v>4.1984786415202842E-3</v>
      </c>
      <c r="L256" s="16">
        <v>4.3369209098076704E-3</v>
      </c>
      <c r="M256" s="16">
        <v>4.2072591112585107E-3</v>
      </c>
      <c r="N256" s="16">
        <v>4.1682825284912808E-3</v>
      </c>
      <c r="O256" s="16">
        <v>4.0037226262707127E-3</v>
      </c>
      <c r="P256" s="16">
        <v>4.1075778478312482E-3</v>
      </c>
      <c r="Q256" s="16">
        <v>4.2760309200579188E-3</v>
      </c>
      <c r="R256" s="16">
        <v>3.9802469363147876E-3</v>
      </c>
      <c r="S256" s="16">
        <v>3.126077913677504E-3</v>
      </c>
      <c r="T256" s="16">
        <v>2.2772877816132518E-3</v>
      </c>
      <c r="U256" s="16">
        <v>1.9681564024330907E-3</v>
      </c>
      <c r="V256" s="16">
        <v>1.9145610757399611E-3</v>
      </c>
      <c r="W256" s="16">
        <v>1.608797917582104E-3</v>
      </c>
      <c r="X256" s="16">
        <v>1.5876629920275878E-3</v>
      </c>
      <c r="Y256" s="16">
        <v>1.5694375097275661E-3</v>
      </c>
      <c r="Z256" s="8"/>
      <c r="AA256" s="1">
        <v>397503</v>
      </c>
      <c r="AB256" s="9">
        <v>36</v>
      </c>
      <c r="AC256" s="9">
        <v>90</v>
      </c>
      <c r="AD256" s="9">
        <v>90</v>
      </c>
      <c r="AE256" s="9">
        <v>135</v>
      </c>
      <c r="AF256" s="9">
        <v>75</v>
      </c>
      <c r="AG256" s="9">
        <v>32</v>
      </c>
      <c r="AH256" s="9">
        <v>29</v>
      </c>
      <c r="AI256" s="9">
        <v>17</v>
      </c>
      <c r="AJ256" s="9">
        <v>14</v>
      </c>
      <c r="AK256" s="9">
        <v>14</v>
      </c>
      <c r="AL256" s="9">
        <v>13</v>
      </c>
      <c r="AM256" s="9">
        <v>12</v>
      </c>
      <c r="AN256" s="9">
        <v>12</v>
      </c>
      <c r="AO256" s="9">
        <v>12</v>
      </c>
      <c r="AP256" s="9">
        <v>13</v>
      </c>
      <c r="AQ256" s="9">
        <v>14</v>
      </c>
      <c r="AR256" s="9">
        <v>12</v>
      </c>
      <c r="AS256" s="9">
        <v>12</v>
      </c>
      <c r="AT256" s="9">
        <v>12</v>
      </c>
      <c r="AU256" s="9">
        <v>13</v>
      </c>
      <c r="AV256" s="9">
        <v>13</v>
      </c>
      <c r="AW256" s="9">
        <v>12</v>
      </c>
      <c r="AX256" s="9">
        <v>20</v>
      </c>
      <c r="AY256" s="9">
        <v>27</v>
      </c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</row>
    <row r="257" spans="1:153" ht="15" x14ac:dyDescent="0.25">
      <c r="A257" s="1">
        <v>398161</v>
      </c>
      <c r="B257" s="16">
        <v>1.2469398243980184E-4</v>
      </c>
      <c r="C257" s="16">
        <v>1.5875708911590523E-4</v>
      </c>
      <c r="D257" s="16">
        <v>1.7021883521173951E-4</v>
      </c>
      <c r="E257" s="16">
        <v>2.3020911033215229E-4</v>
      </c>
      <c r="F257" s="16">
        <v>1.9053579086751631E-4</v>
      </c>
      <c r="G257" s="16">
        <v>1.3800059656382302E-4</v>
      </c>
      <c r="H257" s="16">
        <v>1.3121194382467545E-4</v>
      </c>
      <c r="I257" s="16">
        <v>1.1053361908982797E-4</v>
      </c>
      <c r="J257" s="16">
        <v>1.0059947535128429E-4</v>
      </c>
      <c r="K257" s="16">
        <v>1.1004312187967624E-4</v>
      </c>
      <c r="L257" s="16">
        <v>1.1856525533505117E-4</v>
      </c>
      <c r="M257" s="16">
        <v>1.2513696913806638E-4</v>
      </c>
      <c r="N257" s="16">
        <v>1.2657503527671672E-4</v>
      </c>
      <c r="O257" s="16">
        <v>1.2876773426452701E-4</v>
      </c>
      <c r="P257" s="16">
        <v>1.2372789402358245E-4</v>
      </c>
      <c r="Q257" s="16">
        <v>1.2435386316180576E-4</v>
      </c>
      <c r="R257" s="16">
        <v>1.2050053099112308E-4</v>
      </c>
      <c r="S257" s="16">
        <v>1.5248937965346956E-4</v>
      </c>
      <c r="T257" s="16">
        <v>1.7430442786403195E-4</v>
      </c>
      <c r="U257" s="16">
        <v>1.9408086779733663E-4</v>
      </c>
      <c r="V257" s="16">
        <v>2.1172655514194378E-4</v>
      </c>
      <c r="W257" s="16">
        <v>2.1865468996785519E-4</v>
      </c>
      <c r="X257" s="16">
        <v>1.8773753985364196E-4</v>
      </c>
      <c r="Y257" s="16">
        <v>1.8464067323507456E-4</v>
      </c>
      <c r="Z257" s="8"/>
      <c r="AA257" s="1">
        <v>398161</v>
      </c>
      <c r="AB257" s="9">
        <v>164</v>
      </c>
      <c r="AC257" s="9">
        <v>164</v>
      </c>
      <c r="AD257" s="9">
        <v>197</v>
      </c>
      <c r="AE257" s="9">
        <v>137</v>
      </c>
      <c r="AF257" s="9">
        <v>77</v>
      </c>
      <c r="AG257" s="9">
        <v>59</v>
      </c>
      <c r="AH257" s="9">
        <v>38</v>
      </c>
      <c r="AI257" s="9">
        <v>22</v>
      </c>
      <c r="AJ257" s="9">
        <v>10</v>
      </c>
      <c r="AK257" s="9">
        <v>13</v>
      </c>
      <c r="AL257" s="9">
        <v>16</v>
      </c>
      <c r="AM257" s="9">
        <v>14</v>
      </c>
      <c r="AN257" s="9">
        <v>21</v>
      </c>
      <c r="AO257" s="9">
        <v>8</v>
      </c>
      <c r="AP257" s="9">
        <v>17</v>
      </c>
      <c r="AQ257" s="9">
        <v>20</v>
      </c>
      <c r="AR257" s="9">
        <v>15</v>
      </c>
      <c r="AS257" s="9">
        <v>8</v>
      </c>
      <c r="AT257" s="9">
        <v>8</v>
      </c>
      <c r="AU257" s="9">
        <v>8</v>
      </c>
      <c r="AV257" s="9">
        <v>10</v>
      </c>
      <c r="AW257" s="9">
        <v>12</v>
      </c>
      <c r="AX257" s="9">
        <v>15</v>
      </c>
      <c r="AY257" s="9">
        <v>52</v>
      </c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</row>
    <row r="258" spans="1:153" ht="15" x14ac:dyDescent="0.25">
      <c r="A258" s="1">
        <v>398583</v>
      </c>
      <c r="B258" s="16">
        <v>3.6944244405878984E-4</v>
      </c>
      <c r="C258" s="16">
        <v>4.3243662204921337E-4</v>
      </c>
      <c r="D258" s="16">
        <v>1.5236929706598392E-4</v>
      </c>
      <c r="E258" s="16">
        <v>1.7585739747827888E-4</v>
      </c>
      <c r="F258" s="16">
        <v>4.2443219999927515E-4</v>
      </c>
      <c r="G258" s="16">
        <v>2.099474291176483E-4</v>
      </c>
      <c r="H258" s="16">
        <v>5.4970336440205217E-4</v>
      </c>
      <c r="I258" s="16">
        <v>6.0163412610913559E-4</v>
      </c>
      <c r="J258" s="16">
        <v>5.0692434506137494E-4</v>
      </c>
      <c r="K258" s="16">
        <v>3.0110594853276771E-4</v>
      </c>
      <c r="L258" s="16">
        <v>3.0456296333580623E-4</v>
      </c>
      <c r="M258" s="16">
        <v>2.4798498172701135E-4</v>
      </c>
      <c r="N258" s="16">
        <v>2.4689457094512012E-4</v>
      </c>
      <c r="O258" s="16">
        <v>2.4414139023087763E-4</v>
      </c>
      <c r="P258" s="16">
        <v>2.3592681007345609E-4</v>
      </c>
      <c r="Q258" s="16">
        <v>2.6608030002510472E-4</v>
      </c>
      <c r="R258" s="16">
        <v>3.0986068399666569E-4</v>
      </c>
      <c r="S258" s="16">
        <v>3.5965929790865322E-4</v>
      </c>
      <c r="T258" s="16">
        <v>4.848379304131737E-4</v>
      </c>
      <c r="U258" s="16">
        <v>5.3612062702872913E-4</v>
      </c>
      <c r="V258" s="16">
        <v>5.6046870471676232E-4</v>
      </c>
      <c r="W258" s="16">
        <v>5.1824020557865338E-4</v>
      </c>
      <c r="X258" s="16">
        <v>5.4384848209596784E-4</v>
      </c>
      <c r="Y258" s="16">
        <v>5.7456131087123686E-4</v>
      </c>
      <c r="Z258" s="8"/>
      <c r="AA258" s="1">
        <v>398583</v>
      </c>
      <c r="AB258" s="9">
        <v>41</v>
      </c>
      <c r="AC258" s="9">
        <v>329</v>
      </c>
      <c r="AD258" s="9">
        <v>269</v>
      </c>
      <c r="AE258" s="9">
        <v>209</v>
      </c>
      <c r="AF258" s="9">
        <v>149</v>
      </c>
      <c r="AG258" s="9">
        <v>89</v>
      </c>
      <c r="AH258" s="9">
        <v>36</v>
      </c>
      <c r="AI258" s="9">
        <v>35</v>
      </c>
      <c r="AJ258" s="9">
        <v>24</v>
      </c>
      <c r="AK258" s="9">
        <v>23</v>
      </c>
      <c r="AL258" s="9">
        <v>22</v>
      </c>
      <c r="AM258" s="9">
        <v>25</v>
      </c>
      <c r="AN258" s="9">
        <v>24</v>
      </c>
      <c r="AO258" s="9">
        <v>23</v>
      </c>
      <c r="AP258" s="9">
        <v>24</v>
      </c>
      <c r="AQ258" s="9">
        <v>34</v>
      </c>
      <c r="AR258" s="9">
        <v>23</v>
      </c>
      <c r="AS258" s="9">
        <v>24</v>
      </c>
      <c r="AT258" s="9">
        <v>23</v>
      </c>
      <c r="AU258" s="9">
        <v>24</v>
      </c>
      <c r="AV258" s="9">
        <v>29</v>
      </c>
      <c r="AW258" s="9">
        <v>20</v>
      </c>
      <c r="AX258" s="9">
        <v>42</v>
      </c>
      <c r="AY258" s="9">
        <v>39</v>
      </c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</row>
    <row r="259" spans="1:153" ht="15" x14ac:dyDescent="0.25">
      <c r="A259" s="1">
        <v>399381</v>
      </c>
      <c r="B259" s="16">
        <v>2.4729608062482603E-4</v>
      </c>
      <c r="C259" s="16">
        <v>4.4216084651983435E-4</v>
      </c>
      <c r="D259" s="16">
        <v>6.4954959231509619E-4</v>
      </c>
      <c r="E259" s="16">
        <v>8.236611394289745E-4</v>
      </c>
      <c r="F259" s="16">
        <v>5.5094954241417674E-4</v>
      </c>
      <c r="G259" s="16">
        <v>3.1611132932630537E-4</v>
      </c>
      <c r="H259" s="16">
        <v>3.3803320333982236E-4</v>
      </c>
      <c r="I259" s="16">
        <v>3.4164209915966238E-4</v>
      </c>
      <c r="J259" s="16">
        <v>5.7814238496079883E-4</v>
      </c>
      <c r="K259" s="16">
        <v>6.3609515083721234E-4</v>
      </c>
      <c r="L259" s="16">
        <v>6.8773822285984529E-4</v>
      </c>
      <c r="M259" s="16">
        <v>6.949089897273444E-4</v>
      </c>
      <c r="N259" s="16">
        <v>6.4931191618695331E-4</v>
      </c>
      <c r="O259" s="16">
        <v>6.5083563053626133E-4</v>
      </c>
      <c r="P259" s="16">
        <v>6.3180522027722998E-4</v>
      </c>
      <c r="Q259" s="16">
        <v>6.3568517441306828E-4</v>
      </c>
      <c r="R259" s="16">
        <v>5.1664620402914498E-4</v>
      </c>
      <c r="S259" s="16">
        <v>3.2078254089538196E-4</v>
      </c>
      <c r="T259" s="16">
        <v>2.2098795210896571E-4</v>
      </c>
      <c r="U259" s="16">
        <v>1.9482105776444939E-4</v>
      </c>
      <c r="V259" s="16">
        <v>1.553528151506161E-4</v>
      </c>
      <c r="W259" s="16">
        <v>1.5213707741829614E-4</v>
      </c>
      <c r="X259" s="16">
        <v>1.688585084817505E-4</v>
      </c>
      <c r="Y259" s="16">
        <v>2.1060806559576372E-4</v>
      </c>
      <c r="Z259" s="8"/>
      <c r="AA259" s="1">
        <v>399381</v>
      </c>
      <c r="AB259" s="9">
        <v>142</v>
      </c>
      <c r="AC259" s="9">
        <v>142</v>
      </c>
      <c r="AD259" s="9">
        <v>206</v>
      </c>
      <c r="AE259" s="9">
        <v>146</v>
      </c>
      <c r="AF259" s="9">
        <v>86</v>
      </c>
      <c r="AG259" s="9">
        <v>51</v>
      </c>
      <c r="AH259" s="9">
        <v>56</v>
      </c>
      <c r="AI259" s="9">
        <v>30</v>
      </c>
      <c r="AJ259" s="9">
        <v>18</v>
      </c>
      <c r="AK259" s="9">
        <v>16</v>
      </c>
      <c r="AL259" s="9">
        <v>14</v>
      </c>
      <c r="AM259" s="9">
        <v>16</v>
      </c>
      <c r="AN259" s="9">
        <v>15</v>
      </c>
      <c r="AO259" s="9">
        <v>16</v>
      </c>
      <c r="AP259" s="9">
        <v>15</v>
      </c>
      <c r="AQ259" s="9">
        <v>15</v>
      </c>
      <c r="AR259" s="9">
        <v>15</v>
      </c>
      <c r="AS259" s="9">
        <v>15</v>
      </c>
      <c r="AT259" s="9">
        <v>14</v>
      </c>
      <c r="AU259" s="9">
        <v>19</v>
      </c>
      <c r="AV259" s="9">
        <v>17</v>
      </c>
      <c r="AW259" s="9">
        <v>25</v>
      </c>
      <c r="AX259" s="9">
        <v>32</v>
      </c>
      <c r="AY259" s="9">
        <v>70</v>
      </c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</row>
    <row r="260" spans="1:153" ht="15" x14ac:dyDescent="0.25">
      <c r="A260" s="1">
        <v>402331</v>
      </c>
      <c r="B260" s="16">
        <v>9.391584817045281E-4</v>
      </c>
      <c r="C260" s="16">
        <v>1.0505846088951635E-3</v>
      </c>
      <c r="D260" s="16">
        <v>8.8282887900113338E-4</v>
      </c>
      <c r="E260" s="16">
        <v>1.0647427458599713E-3</v>
      </c>
      <c r="F260" s="16">
        <v>1.4359851908291993E-3</v>
      </c>
      <c r="G260" s="16">
        <v>1.1269703712978398E-3</v>
      </c>
      <c r="H260" s="16">
        <v>1.2526427165669772E-3</v>
      </c>
      <c r="I260" s="16">
        <v>7.5744662459500945E-4</v>
      </c>
      <c r="J260" s="16">
        <v>6.005606721599362E-4</v>
      </c>
      <c r="K260" s="16">
        <v>5.7470685073046179E-4</v>
      </c>
      <c r="L260" s="16">
        <v>5.1168052923496903E-4</v>
      </c>
      <c r="M260" s="16">
        <v>5.0839667923780255E-4</v>
      </c>
      <c r="N260" s="16">
        <v>4.5891757173374681E-4</v>
      </c>
      <c r="O260" s="16">
        <v>4.6668509952189083E-4</v>
      </c>
      <c r="P260" s="16">
        <v>4.730701916573911E-4</v>
      </c>
      <c r="Q260" s="16">
        <v>4.7600549496101488E-4</v>
      </c>
      <c r="R260" s="16">
        <v>4.8421326692022062E-4</v>
      </c>
      <c r="S260" s="16">
        <v>5.2092349209003372E-4</v>
      </c>
      <c r="T260" s="16">
        <v>6.0341917827130701E-4</v>
      </c>
      <c r="U260" s="16">
        <v>7.7885658082125315E-4</v>
      </c>
      <c r="V260" s="16">
        <v>8.3400862698645734E-4</v>
      </c>
      <c r="W260" s="16">
        <v>1.0079177583040067E-3</v>
      </c>
      <c r="X260" s="16">
        <v>1.0046393265454665E-3</v>
      </c>
      <c r="Y260" s="16">
        <v>1.1229274301554893E-3</v>
      </c>
      <c r="Z260" s="8"/>
      <c r="AA260" s="1">
        <v>402331</v>
      </c>
      <c r="AB260" s="9">
        <v>171</v>
      </c>
      <c r="AC260" s="9">
        <v>294</v>
      </c>
      <c r="AD260" s="9">
        <v>230</v>
      </c>
      <c r="AE260" s="9">
        <v>170</v>
      </c>
      <c r="AF260" s="9">
        <v>110</v>
      </c>
      <c r="AG260" s="9">
        <v>52</v>
      </c>
      <c r="AH260" s="9">
        <v>51</v>
      </c>
      <c r="AI260" s="9">
        <v>47</v>
      </c>
      <c r="AJ260" s="9">
        <v>18</v>
      </c>
      <c r="AK260" s="9">
        <v>19</v>
      </c>
      <c r="AL260" s="9">
        <v>20</v>
      </c>
      <c r="AM260" s="9">
        <v>18</v>
      </c>
      <c r="AN260" s="9">
        <v>20</v>
      </c>
      <c r="AO260" s="9">
        <v>18</v>
      </c>
      <c r="AP260" s="9">
        <v>17</v>
      </c>
      <c r="AQ260" s="9">
        <v>20</v>
      </c>
      <c r="AR260" s="9">
        <v>19</v>
      </c>
      <c r="AS260" s="9">
        <v>18</v>
      </c>
      <c r="AT260" s="9">
        <v>19</v>
      </c>
      <c r="AU260" s="9">
        <v>19</v>
      </c>
      <c r="AV260" s="9">
        <v>16</v>
      </c>
      <c r="AW260" s="9">
        <v>19</v>
      </c>
      <c r="AX260" s="9">
        <v>21</v>
      </c>
      <c r="AY260" s="9">
        <v>46</v>
      </c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</row>
    <row r="261" spans="1:153" ht="15" x14ac:dyDescent="0.25">
      <c r="A261" s="1">
        <v>403531</v>
      </c>
      <c r="B261" s="16">
        <v>2.650719640208173E-4</v>
      </c>
      <c r="C261" s="16">
        <v>1.2324181578158647E-4</v>
      </c>
      <c r="D261" s="16">
        <v>6.2612846143725266E-5</v>
      </c>
      <c r="E261" s="16">
        <v>4.0135975740581629E-4</v>
      </c>
      <c r="F261" s="16">
        <v>2.6899318608454082E-4</v>
      </c>
      <c r="G261" s="16">
        <v>1.1865265527843156E-4</v>
      </c>
      <c r="H261" s="16">
        <v>2.644944772760487E-4</v>
      </c>
      <c r="I261" s="16">
        <v>2.7306932313827533E-4</v>
      </c>
      <c r="J261" s="16">
        <v>1.7788204605298329E-4</v>
      </c>
      <c r="K261" s="16">
        <v>1.3678870959525858E-4</v>
      </c>
      <c r="L261" s="16">
        <v>1.2699464422800808E-4</v>
      </c>
      <c r="M261" s="16">
        <v>1.2624267123486943E-4</v>
      </c>
      <c r="N261" s="16">
        <v>1.0261889971984696E-4</v>
      </c>
      <c r="O261" s="16">
        <v>1.0448103584771438E-4</v>
      </c>
      <c r="P261" s="16">
        <v>1.0136668234118862E-4</v>
      </c>
      <c r="Q261" s="16">
        <v>1.1907707777120824E-4</v>
      </c>
      <c r="R261" s="16">
        <v>1.2919771869671499E-4</v>
      </c>
      <c r="S261" s="16">
        <v>1.5179426798470953E-4</v>
      </c>
      <c r="T261" s="16">
        <v>2.3175447743516167E-4</v>
      </c>
      <c r="U261" s="16">
        <v>2.3322291821663887E-4</v>
      </c>
      <c r="V261" s="16">
        <v>2.4311089761115109E-4</v>
      </c>
      <c r="W261" s="16">
        <v>2.9213943878521857E-4</v>
      </c>
      <c r="X261" s="16">
        <v>3.5380419976718889E-4</v>
      </c>
      <c r="Y261" s="16">
        <v>3.6304034681232297E-4</v>
      </c>
      <c r="Z261" s="8"/>
      <c r="AA261" s="1">
        <v>403531</v>
      </c>
      <c r="AB261" s="9">
        <v>164</v>
      </c>
      <c r="AC261" s="9">
        <v>280</v>
      </c>
      <c r="AD261" s="9">
        <v>220</v>
      </c>
      <c r="AE261" s="9">
        <v>160</v>
      </c>
      <c r="AF261" s="9">
        <v>100</v>
      </c>
      <c r="AG261" s="9">
        <v>40</v>
      </c>
      <c r="AH261" s="9">
        <v>37</v>
      </c>
      <c r="AI261" s="9">
        <v>36</v>
      </c>
      <c r="AJ261" s="9">
        <v>16</v>
      </c>
      <c r="AK261" s="9">
        <v>16</v>
      </c>
      <c r="AL261" s="9">
        <v>15</v>
      </c>
      <c r="AM261" s="9">
        <v>15</v>
      </c>
      <c r="AN261" s="9">
        <v>14</v>
      </c>
      <c r="AO261" s="9">
        <v>16</v>
      </c>
      <c r="AP261" s="9">
        <v>14</v>
      </c>
      <c r="AQ261" s="9">
        <v>13</v>
      </c>
      <c r="AR261" s="9">
        <v>16</v>
      </c>
      <c r="AS261" s="9">
        <v>19</v>
      </c>
      <c r="AT261" s="9">
        <v>19</v>
      </c>
      <c r="AU261" s="9">
        <v>17</v>
      </c>
      <c r="AV261" s="9">
        <v>15</v>
      </c>
      <c r="AW261" s="9">
        <v>14</v>
      </c>
      <c r="AX261" s="9">
        <v>15</v>
      </c>
      <c r="AY261" s="9">
        <v>151</v>
      </c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</row>
    <row r="262" spans="1:153" ht="15" x14ac:dyDescent="0.25">
      <c r="A262" s="1">
        <v>404032</v>
      </c>
      <c r="B262" s="16">
        <v>3.296796871543718E-4</v>
      </c>
      <c r="C262" s="16">
        <v>3.5165089835802963E-4</v>
      </c>
      <c r="D262" s="16">
        <v>3.4054027287679935E-4</v>
      </c>
      <c r="E262" s="16">
        <v>4.526941618370402E-4</v>
      </c>
      <c r="F262" s="16">
        <v>5.1160556973194027E-4</v>
      </c>
      <c r="G262" s="16">
        <v>4.3316686018685091E-4</v>
      </c>
      <c r="H262" s="16">
        <v>5.8757691377685673E-4</v>
      </c>
      <c r="I262" s="16">
        <v>6.8384413904416471E-4</v>
      </c>
      <c r="J262" s="16">
        <v>5.011464782960814E-4</v>
      </c>
      <c r="K262" s="16">
        <v>4.4701593334131053E-4</v>
      </c>
      <c r="L262" s="16">
        <v>4.2939187535966984E-4</v>
      </c>
      <c r="M262" s="16">
        <v>4.3414001395873739E-4</v>
      </c>
      <c r="N262" s="16">
        <v>4.3007032021179844E-4</v>
      </c>
      <c r="O262" s="16">
        <v>4.3344666028832031E-4</v>
      </c>
      <c r="P262" s="16">
        <v>4.3289223818128371E-4</v>
      </c>
      <c r="Q262" s="16">
        <v>4.3155329327795687E-4</v>
      </c>
      <c r="R262" s="16">
        <v>4.5717762064848249E-4</v>
      </c>
      <c r="S262" s="16">
        <v>5.6535351109791106E-4</v>
      </c>
      <c r="T262" s="16">
        <v>5.8358199584300269E-4</v>
      </c>
      <c r="U262" s="16">
        <v>6.0481302295379506E-4</v>
      </c>
      <c r="V262" s="16">
        <v>6.4243110501047064E-4</v>
      </c>
      <c r="W262" s="16">
        <v>6.1028224676455223E-4</v>
      </c>
      <c r="X262" s="16">
        <v>4.8897157123937551E-4</v>
      </c>
      <c r="Y262" s="16">
        <v>4.6425508551914499E-4</v>
      </c>
      <c r="Z262" s="8"/>
      <c r="AA262" s="1">
        <v>404032</v>
      </c>
      <c r="AB262" s="9">
        <v>156</v>
      </c>
      <c r="AC262" s="9">
        <v>156</v>
      </c>
      <c r="AD262" s="9">
        <v>202</v>
      </c>
      <c r="AE262" s="9">
        <v>142</v>
      </c>
      <c r="AF262" s="9">
        <v>82</v>
      </c>
      <c r="AG262" s="9">
        <v>51</v>
      </c>
      <c r="AH262" s="9">
        <v>40</v>
      </c>
      <c r="AI262" s="9">
        <v>32</v>
      </c>
      <c r="AJ262" s="9">
        <v>12</v>
      </c>
      <c r="AK262" s="9">
        <v>12</v>
      </c>
      <c r="AL262" s="9">
        <v>12</v>
      </c>
      <c r="AM262" s="9">
        <v>12</v>
      </c>
      <c r="AN262" s="9">
        <v>12</v>
      </c>
      <c r="AO262" s="9">
        <v>12</v>
      </c>
      <c r="AP262" s="9">
        <v>12</v>
      </c>
      <c r="AQ262" s="9">
        <v>12</v>
      </c>
      <c r="AR262" s="9">
        <v>12</v>
      </c>
      <c r="AS262" s="9">
        <v>12</v>
      </c>
      <c r="AT262" s="9">
        <v>12</v>
      </c>
      <c r="AU262" s="9">
        <v>12</v>
      </c>
      <c r="AV262" s="9">
        <v>12</v>
      </c>
      <c r="AW262" s="9">
        <v>12</v>
      </c>
      <c r="AX262" s="9">
        <v>15</v>
      </c>
      <c r="AY262" s="9">
        <v>43</v>
      </c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</row>
    <row r="263" spans="1:153" ht="15" x14ac:dyDescent="0.25">
      <c r="A263" s="1">
        <v>406528</v>
      </c>
      <c r="B263" s="16">
        <v>4.0592713722270308E-4</v>
      </c>
      <c r="C263" s="16">
        <v>2.7983805471796917E-4</v>
      </c>
      <c r="D263" s="16">
        <v>3.0586517626207265E-4</v>
      </c>
      <c r="E263" s="16">
        <v>3.231607714101555E-4</v>
      </c>
      <c r="F263" s="16">
        <v>3.3471155400414796E-4</v>
      </c>
      <c r="G263" s="16">
        <v>4.4544008727433594E-4</v>
      </c>
      <c r="H263" s="16">
        <v>7.7619001278255643E-4</v>
      </c>
      <c r="I263" s="16">
        <v>8.7114002948469166E-4</v>
      </c>
      <c r="J263" s="16">
        <v>6.4571415818230008E-4</v>
      </c>
      <c r="K263" s="16">
        <v>5.6825373726986171E-4</v>
      </c>
      <c r="L263" s="16">
        <v>5.7493418057996139E-4</v>
      </c>
      <c r="M263" s="16">
        <v>5.7964911932807174E-4</v>
      </c>
      <c r="N263" s="16">
        <v>5.3884244592207486E-4</v>
      </c>
      <c r="O263" s="16">
        <v>5.454811358890961E-4</v>
      </c>
      <c r="P263" s="16">
        <v>5.6418945553941987E-4</v>
      </c>
      <c r="Q263" s="16">
        <v>5.6750384878065483E-4</v>
      </c>
      <c r="R263" s="16">
        <v>6.2188455097096174E-4</v>
      </c>
      <c r="S263" s="16">
        <v>6.7812829678598214E-4</v>
      </c>
      <c r="T263" s="16">
        <v>7.8325690859529706E-4</v>
      </c>
      <c r="U263" s="16">
        <v>7.9847474376689115E-4</v>
      </c>
      <c r="V263" s="16">
        <v>8.0214766080547622E-4</v>
      </c>
      <c r="W263" s="16">
        <v>7.567451548550774E-4</v>
      </c>
      <c r="X263" s="16">
        <v>6.8025038477503483E-4</v>
      </c>
      <c r="Y263" s="16">
        <v>6.419777838727297E-4</v>
      </c>
      <c r="Z263" s="8"/>
      <c r="AA263" s="1">
        <v>406528</v>
      </c>
      <c r="AB263" s="9">
        <v>71</v>
      </c>
      <c r="AC263" s="9">
        <v>71</v>
      </c>
      <c r="AD263" s="9">
        <v>71</v>
      </c>
      <c r="AE263" s="9">
        <v>71</v>
      </c>
      <c r="AF263" s="9">
        <v>95</v>
      </c>
      <c r="AG263" s="9">
        <v>35</v>
      </c>
      <c r="AH263" s="9">
        <v>34</v>
      </c>
      <c r="AI263" s="9">
        <v>27</v>
      </c>
      <c r="AJ263" s="9">
        <v>11</v>
      </c>
      <c r="AK263" s="9">
        <v>11</v>
      </c>
      <c r="AL263" s="9">
        <v>11</v>
      </c>
      <c r="AM263" s="9">
        <v>11</v>
      </c>
      <c r="AN263" s="9">
        <v>11</v>
      </c>
      <c r="AO263" s="9">
        <v>11</v>
      </c>
      <c r="AP263" s="9">
        <v>11</v>
      </c>
      <c r="AQ263" s="9">
        <v>11</v>
      </c>
      <c r="AR263" s="9">
        <v>11</v>
      </c>
      <c r="AS263" s="9">
        <v>11</v>
      </c>
      <c r="AT263" s="9">
        <v>11</v>
      </c>
      <c r="AU263" s="9">
        <v>11</v>
      </c>
      <c r="AV263" s="9">
        <v>11</v>
      </c>
      <c r="AW263" s="9">
        <v>11</v>
      </c>
      <c r="AX263" s="9">
        <v>11</v>
      </c>
      <c r="AY263" s="9">
        <v>32</v>
      </c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</row>
    <row r="264" spans="1:153" ht="15" x14ac:dyDescent="0.25">
      <c r="A264" s="1">
        <v>406871</v>
      </c>
      <c r="B264" s="16">
        <v>2.926815763474693E-4</v>
      </c>
      <c r="C264" s="16">
        <v>1.3353981672046899E-4</v>
      </c>
      <c r="D264" s="16">
        <v>6.7281986064094982E-5</v>
      </c>
      <c r="E264" s="16">
        <v>4.3840895932352545E-4</v>
      </c>
      <c r="F264" s="16">
        <v>3.044533512899921E-4</v>
      </c>
      <c r="G264" s="16">
        <v>1.350922211711891E-4</v>
      </c>
      <c r="H264" s="16">
        <v>3.1617343601757621E-4</v>
      </c>
      <c r="I264" s="16">
        <v>3.6014936626299924E-4</v>
      </c>
      <c r="J264" s="16">
        <v>2.2035945124741687E-4</v>
      </c>
      <c r="K264" s="16">
        <v>1.5812264292632995E-4</v>
      </c>
      <c r="L264" s="16">
        <v>1.3615401932821628E-4</v>
      </c>
      <c r="M264" s="16">
        <v>1.2974058514104812E-4</v>
      </c>
      <c r="N264" s="16">
        <v>9.9101684926126366E-5</v>
      </c>
      <c r="O264" s="16">
        <v>1.0173687084756241E-4</v>
      </c>
      <c r="P264" s="16">
        <v>1.0199156791912974E-4</v>
      </c>
      <c r="Q264" s="16">
        <v>1.1808780117658365E-4</v>
      </c>
      <c r="R264" s="16">
        <v>1.3589286703252255E-4</v>
      </c>
      <c r="S264" s="16">
        <v>1.6218523345607559E-4</v>
      </c>
      <c r="T264" s="16">
        <v>2.2961600233131914E-4</v>
      </c>
      <c r="U264" s="16">
        <v>2.1933003478700601E-4</v>
      </c>
      <c r="V264" s="16">
        <v>2.3795331273388634E-4</v>
      </c>
      <c r="W264" s="16">
        <v>2.9772077313166325E-4</v>
      </c>
      <c r="X264" s="16">
        <v>3.6869549644701766E-4</v>
      </c>
      <c r="Y264" s="16">
        <v>3.9339199676891333E-4</v>
      </c>
      <c r="Z264" s="8"/>
      <c r="AA264" s="1">
        <v>406871</v>
      </c>
      <c r="AB264" s="9">
        <v>125</v>
      </c>
      <c r="AC264" s="9">
        <v>125</v>
      </c>
      <c r="AD264" s="9">
        <v>221</v>
      </c>
      <c r="AE264" s="9">
        <v>161</v>
      </c>
      <c r="AF264" s="9">
        <v>101</v>
      </c>
      <c r="AG264" s="9">
        <v>61</v>
      </c>
      <c r="AH264" s="9">
        <v>57</v>
      </c>
      <c r="AI264" s="9">
        <v>56</v>
      </c>
      <c r="AJ264" s="9">
        <v>35</v>
      </c>
      <c r="AK264" s="9">
        <v>32</v>
      </c>
      <c r="AL264" s="9">
        <v>29</v>
      </c>
      <c r="AM264" s="9">
        <v>29</v>
      </c>
      <c r="AN264" s="9">
        <v>33</v>
      </c>
      <c r="AO264" s="9">
        <v>29</v>
      </c>
      <c r="AP264" s="9">
        <v>29</v>
      </c>
      <c r="AQ264" s="9">
        <v>29</v>
      </c>
      <c r="AR264" s="9">
        <v>29</v>
      </c>
      <c r="AS264" s="9">
        <v>34</v>
      </c>
      <c r="AT264" s="9">
        <v>29</v>
      </c>
      <c r="AU264" s="9">
        <v>34</v>
      </c>
      <c r="AV264" s="9">
        <v>29</v>
      </c>
      <c r="AW264" s="9">
        <v>29</v>
      </c>
      <c r="AX264" s="9">
        <v>29</v>
      </c>
      <c r="AY264" s="9">
        <v>169</v>
      </c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</row>
    <row r="265" spans="1:153" ht="15" x14ac:dyDescent="0.25">
      <c r="A265" s="1">
        <v>407282</v>
      </c>
      <c r="B265" s="16">
        <v>2.0088163693582064E-3</v>
      </c>
      <c r="C265" s="16">
        <v>1.2807150769366513E-3</v>
      </c>
      <c r="D265" s="16">
        <v>1.2896216283860215E-3</v>
      </c>
      <c r="E265" s="16">
        <v>1.2948819646450766E-3</v>
      </c>
      <c r="F265" s="16">
        <v>1.7686725675748723E-3</v>
      </c>
      <c r="G265" s="16">
        <v>2.4372266645427991E-3</v>
      </c>
      <c r="H265" s="16">
        <v>3.3838544582358745E-3</v>
      </c>
      <c r="I265" s="16">
        <v>6.0951858143782362E-3</v>
      </c>
      <c r="J265" s="16">
        <v>6.269043508636489E-3</v>
      </c>
      <c r="K265" s="16">
        <v>5.631432606542865E-3</v>
      </c>
      <c r="L265" s="16">
        <v>5.6077741216127557E-3</v>
      </c>
      <c r="M265" s="16">
        <v>5.3549902561069625E-3</v>
      </c>
      <c r="N265" s="16">
        <v>5.4504854865924631E-3</v>
      </c>
      <c r="O265" s="16">
        <v>5.1817571803964031E-3</v>
      </c>
      <c r="P265" s="16">
        <v>5.2362004900818361E-3</v>
      </c>
      <c r="Q265" s="16">
        <v>5.2523310318690506E-3</v>
      </c>
      <c r="R265" s="16">
        <v>4.9729803820622804E-3</v>
      </c>
      <c r="S265" s="16">
        <v>5.1064452092222387E-3</v>
      </c>
      <c r="T265" s="16">
        <v>4.7868889794191903E-3</v>
      </c>
      <c r="U265" s="16">
        <v>4.7015231455181531E-3</v>
      </c>
      <c r="V265" s="16">
        <v>4.3821316034124789E-3</v>
      </c>
      <c r="W265" s="16">
        <v>3.8284114225211521E-3</v>
      </c>
      <c r="X265" s="16">
        <v>3.1147229769728476E-3</v>
      </c>
      <c r="Y265" s="16">
        <v>2.653519544733252E-3</v>
      </c>
      <c r="Z265" s="8"/>
      <c r="AA265" s="1">
        <v>407282</v>
      </c>
      <c r="AB265" s="9">
        <v>43</v>
      </c>
      <c r="AC265" s="9">
        <v>43</v>
      </c>
      <c r="AD265" s="9">
        <v>43</v>
      </c>
      <c r="AE265" s="9">
        <v>43</v>
      </c>
      <c r="AF265" s="9">
        <v>43</v>
      </c>
      <c r="AG265" s="9">
        <v>36</v>
      </c>
      <c r="AH265" s="9">
        <v>22</v>
      </c>
      <c r="AI265" s="9">
        <v>20</v>
      </c>
      <c r="AJ265" s="9">
        <v>6</v>
      </c>
      <c r="AK265" s="9">
        <v>6</v>
      </c>
      <c r="AL265" s="9">
        <v>6</v>
      </c>
      <c r="AM265" s="9">
        <v>6</v>
      </c>
      <c r="AN265" s="9">
        <v>6</v>
      </c>
      <c r="AO265" s="9">
        <v>6</v>
      </c>
      <c r="AP265" s="9">
        <v>6</v>
      </c>
      <c r="AQ265" s="9">
        <v>6</v>
      </c>
      <c r="AR265" s="9">
        <v>6</v>
      </c>
      <c r="AS265" s="9">
        <v>6</v>
      </c>
      <c r="AT265" s="9">
        <v>6</v>
      </c>
      <c r="AU265" s="9">
        <v>6</v>
      </c>
      <c r="AV265" s="9">
        <v>6</v>
      </c>
      <c r="AW265" s="9">
        <v>6</v>
      </c>
      <c r="AX265" s="9">
        <v>12</v>
      </c>
      <c r="AY265" s="9">
        <v>31</v>
      </c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</row>
    <row r="266" spans="1:153" ht="15" x14ac:dyDescent="0.25">
      <c r="A266" s="1">
        <v>408716</v>
      </c>
      <c r="B266" s="16">
        <v>5.124648783895338E-5</v>
      </c>
      <c r="C266" s="16">
        <v>5.440050276181257E-5</v>
      </c>
      <c r="D266" s="16">
        <v>4.6005868736275168E-5</v>
      </c>
      <c r="E266" s="16">
        <v>6.1623696592534092E-5</v>
      </c>
      <c r="F266" s="16">
        <v>3.9556223551486959E-5</v>
      </c>
      <c r="G266" s="16">
        <v>3.454860106642063E-5</v>
      </c>
      <c r="H266" s="16">
        <v>4.064946027280374E-5</v>
      </c>
      <c r="I266" s="16">
        <v>3.815843363605264E-5</v>
      </c>
      <c r="J266" s="16">
        <v>5.4003278772389285E-5</v>
      </c>
      <c r="K266" s="16">
        <v>6.0316459219407004E-5</v>
      </c>
      <c r="L266" s="16">
        <v>8.1485140772247656E-5</v>
      </c>
      <c r="M266" s="16">
        <v>9.0374865170477346E-5</v>
      </c>
      <c r="N266" s="16">
        <v>9.3254951082857773E-5</v>
      </c>
      <c r="O266" s="16">
        <v>9.7097189137423546E-5</v>
      </c>
      <c r="P266" s="16">
        <v>9.4556486770257017E-5</v>
      </c>
      <c r="Q266" s="16">
        <v>9.7302045237497231E-5</v>
      </c>
      <c r="R266" s="16">
        <v>8.8628339726470038E-5</v>
      </c>
      <c r="S266" s="16">
        <v>9.6054988642494584E-5</v>
      </c>
      <c r="T266" s="16">
        <v>1.4241651456254646E-4</v>
      </c>
      <c r="U266" s="16">
        <v>1.6689705454922942E-4</v>
      </c>
      <c r="V266" s="16">
        <v>1.5710691982049842E-4</v>
      </c>
      <c r="W266" s="16">
        <v>1.338463788244504E-4</v>
      </c>
      <c r="X266" s="16">
        <v>1.1161573478554181E-4</v>
      </c>
      <c r="Y266" s="16">
        <v>7.4231923746779469E-5</v>
      </c>
      <c r="Z266" s="8"/>
      <c r="AA266" s="1">
        <v>408716</v>
      </c>
      <c r="AB266" s="9">
        <v>152</v>
      </c>
      <c r="AC266" s="9">
        <v>152</v>
      </c>
      <c r="AD266" s="9">
        <v>152</v>
      </c>
      <c r="AE266" s="9">
        <v>205</v>
      </c>
      <c r="AF266" s="9">
        <v>145</v>
      </c>
      <c r="AG266" s="9">
        <v>85</v>
      </c>
      <c r="AH266" s="9">
        <v>56</v>
      </c>
      <c r="AI266" s="9">
        <v>54</v>
      </c>
      <c r="AJ266" s="9">
        <v>27</v>
      </c>
      <c r="AK266" s="9">
        <v>27</v>
      </c>
      <c r="AL266" s="9">
        <v>26</v>
      </c>
      <c r="AM266" s="9">
        <v>25</v>
      </c>
      <c r="AN266" s="9">
        <v>27</v>
      </c>
      <c r="AO266" s="9">
        <v>24</v>
      </c>
      <c r="AP266" s="9">
        <v>23</v>
      </c>
      <c r="AQ266" s="9">
        <v>28</v>
      </c>
      <c r="AR266" s="9">
        <v>25</v>
      </c>
      <c r="AS266" s="9">
        <v>23</v>
      </c>
      <c r="AT266" s="9">
        <v>26</v>
      </c>
      <c r="AU266" s="9">
        <v>27</v>
      </c>
      <c r="AV266" s="9">
        <v>26</v>
      </c>
      <c r="AW266" s="9">
        <v>27</v>
      </c>
      <c r="AX266" s="9">
        <v>29</v>
      </c>
      <c r="AY266" s="9">
        <v>44</v>
      </c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</row>
    <row r="267" spans="1:153" ht="15" x14ac:dyDescent="0.25">
      <c r="A267" s="1">
        <v>409135</v>
      </c>
      <c r="B267" s="16">
        <v>1.0320821326141227E-5</v>
      </c>
      <c r="C267" s="16">
        <v>1.1290237236930296E-5</v>
      </c>
      <c r="D267" s="16">
        <v>1.3135070498937746E-5</v>
      </c>
      <c r="E267" s="16">
        <v>9.7479425451454635E-6</v>
      </c>
      <c r="F267" s="16">
        <v>1.0207878071571903E-5</v>
      </c>
      <c r="G267" s="16">
        <v>7.8480084331347262E-6</v>
      </c>
      <c r="H267" s="16">
        <v>8.6957762145412398E-6</v>
      </c>
      <c r="I267" s="16">
        <v>7.5172257479177137E-6</v>
      </c>
      <c r="J267" s="16">
        <v>5.3425775359910521E-6</v>
      </c>
      <c r="K267" s="16">
        <v>4.917356370062221E-6</v>
      </c>
      <c r="L267" s="16">
        <v>5.3710897928672545E-6</v>
      </c>
      <c r="M267" s="16">
        <v>5.1812357447208163E-6</v>
      </c>
      <c r="N267" s="16">
        <v>5.3102173812818738E-6</v>
      </c>
      <c r="O267" s="16">
        <v>5.2919142282390984E-6</v>
      </c>
      <c r="P267" s="16">
        <v>5.1841410945120571E-6</v>
      </c>
      <c r="Q267" s="16">
        <v>5.3448489760543616E-6</v>
      </c>
      <c r="R267" s="16">
        <v>5.7149088938054683E-6</v>
      </c>
      <c r="S267" s="16">
        <v>6.3147049803476864E-6</v>
      </c>
      <c r="T267" s="16">
        <v>8.2935105693630773E-6</v>
      </c>
      <c r="U267" s="16">
        <v>9.5319531910038706E-6</v>
      </c>
      <c r="V267" s="16">
        <v>1.0340585873221733E-5</v>
      </c>
      <c r="W267" s="16">
        <v>9.5716490667473337E-6</v>
      </c>
      <c r="X267" s="16">
        <v>1.0416376621474706E-5</v>
      </c>
      <c r="Y267" s="16">
        <v>9.9757437239076817E-6</v>
      </c>
      <c r="Z267" s="8"/>
      <c r="AA267" s="1">
        <v>409135</v>
      </c>
      <c r="AB267" s="9">
        <v>161</v>
      </c>
      <c r="AC267" s="9">
        <v>161</v>
      </c>
      <c r="AD267" s="9">
        <v>207</v>
      </c>
      <c r="AE267" s="9">
        <v>147</v>
      </c>
      <c r="AF267" s="9">
        <v>87</v>
      </c>
      <c r="AG267" s="9">
        <v>52</v>
      </c>
      <c r="AH267" s="9">
        <v>50</v>
      </c>
      <c r="AI267" s="9">
        <v>24</v>
      </c>
      <c r="AJ267" s="9">
        <v>13</v>
      </c>
      <c r="AK267" s="9">
        <v>13</v>
      </c>
      <c r="AL267" s="9">
        <v>13</v>
      </c>
      <c r="AM267" s="9">
        <v>15</v>
      </c>
      <c r="AN267" s="9">
        <v>13</v>
      </c>
      <c r="AO267" s="9">
        <v>15</v>
      </c>
      <c r="AP267" s="9">
        <v>15</v>
      </c>
      <c r="AQ267" s="9">
        <v>21</v>
      </c>
      <c r="AR267" s="9">
        <v>14</v>
      </c>
      <c r="AS267" s="9">
        <v>14</v>
      </c>
      <c r="AT267" s="9">
        <v>12</v>
      </c>
      <c r="AU267" s="9">
        <v>13</v>
      </c>
      <c r="AV267" s="9">
        <v>13</v>
      </c>
      <c r="AW267" s="9">
        <v>13</v>
      </c>
      <c r="AX267" s="9">
        <v>34</v>
      </c>
      <c r="AY267" s="9">
        <v>46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</row>
    <row r="268" spans="1:153" ht="15" x14ac:dyDescent="0.25">
      <c r="A268" s="1">
        <v>411002</v>
      </c>
      <c r="B268" s="16">
        <v>4.1879413993763448E-5</v>
      </c>
      <c r="C268" s="16">
        <v>8.9918493948375693E-6</v>
      </c>
      <c r="D268" s="16">
        <v>1.3089306424074599E-5</v>
      </c>
      <c r="E268" s="16">
        <v>7.8440478274514988E-6</v>
      </c>
      <c r="F268" s="16">
        <v>7.8098358627355023E-5</v>
      </c>
      <c r="G268" s="16">
        <v>8.8909991246122726E-5</v>
      </c>
      <c r="H268" s="16">
        <v>1.3963677954441708E-4</v>
      </c>
      <c r="I268" s="16">
        <v>1.4052268854638331E-4</v>
      </c>
      <c r="J268" s="16">
        <v>1.1892297991588551E-4</v>
      </c>
      <c r="K268" s="16">
        <v>1.0715274880635749E-4</v>
      </c>
      <c r="L268" s="16">
        <v>1.1530443878960851E-4</v>
      </c>
      <c r="M268" s="16">
        <v>1.0273300818681976E-4</v>
      </c>
      <c r="N268" s="16">
        <v>1.1148505811534574E-4</v>
      </c>
      <c r="O268" s="16">
        <v>9.9194718182514326E-5</v>
      </c>
      <c r="P268" s="16">
        <v>1.1234083428271133E-4</v>
      </c>
      <c r="Q268" s="16">
        <v>1.1510708959837461E-4</v>
      </c>
      <c r="R268" s="16">
        <v>1.3290598476318194E-4</v>
      </c>
      <c r="S268" s="16">
        <v>1.3311028106256504E-4</v>
      </c>
      <c r="T268" s="16">
        <v>9.2308273439267659E-5</v>
      </c>
      <c r="U268" s="16">
        <v>8.0644844903343858E-5</v>
      </c>
      <c r="V268" s="16">
        <v>7.0387431631561279E-5</v>
      </c>
      <c r="W268" s="16">
        <v>5.7069614009341884E-5</v>
      </c>
      <c r="X268" s="16">
        <v>5.0458995213792104E-5</v>
      </c>
      <c r="Y268" s="16">
        <v>4.9614880576942401E-5</v>
      </c>
      <c r="Z268" s="8"/>
      <c r="AA268" s="1">
        <v>411002</v>
      </c>
      <c r="AB268" s="9">
        <v>150</v>
      </c>
      <c r="AC268" s="9">
        <v>150</v>
      </c>
      <c r="AD268" s="9">
        <v>202</v>
      </c>
      <c r="AE268" s="9">
        <v>142</v>
      </c>
      <c r="AF268" s="9">
        <v>82</v>
      </c>
      <c r="AG268" s="9">
        <v>43</v>
      </c>
      <c r="AH268" s="9">
        <v>42</v>
      </c>
      <c r="AI268" s="9">
        <v>39</v>
      </c>
      <c r="AJ268" s="9">
        <v>19</v>
      </c>
      <c r="AK268" s="9">
        <v>19</v>
      </c>
      <c r="AL268" s="9">
        <v>19</v>
      </c>
      <c r="AM268" s="9">
        <v>19</v>
      </c>
      <c r="AN268" s="9">
        <v>19</v>
      </c>
      <c r="AO268" s="9">
        <v>19</v>
      </c>
      <c r="AP268" s="9">
        <v>19</v>
      </c>
      <c r="AQ268" s="9">
        <v>19</v>
      </c>
      <c r="AR268" s="9">
        <v>19</v>
      </c>
      <c r="AS268" s="9">
        <v>19</v>
      </c>
      <c r="AT268" s="9">
        <v>19</v>
      </c>
      <c r="AU268" s="9">
        <v>19</v>
      </c>
      <c r="AV268" s="9">
        <v>19</v>
      </c>
      <c r="AW268" s="9">
        <v>19</v>
      </c>
      <c r="AX268" s="9">
        <v>36</v>
      </c>
      <c r="AY268" s="9">
        <v>42</v>
      </c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</row>
    <row r="269" spans="1:153" ht="15" x14ac:dyDescent="0.25">
      <c r="A269" s="1">
        <v>414141</v>
      </c>
      <c r="B269" s="16">
        <v>3.2203449634304074E-4</v>
      </c>
      <c r="C269" s="16">
        <v>4.2451610079567232E-4</v>
      </c>
      <c r="D269" s="16">
        <v>4.5516478418995286E-4</v>
      </c>
      <c r="E269" s="16">
        <v>6.155786455267708E-4</v>
      </c>
      <c r="F269" s="16">
        <v>6.1213714642645116E-4</v>
      </c>
      <c r="G269" s="16">
        <v>4.2093923005197986E-4</v>
      </c>
      <c r="H269" s="16">
        <v>3.3486764218549535E-4</v>
      </c>
      <c r="I269" s="16">
        <v>1.378054261750369E-4</v>
      </c>
      <c r="J269" s="16">
        <v>1.1521887145450722E-4</v>
      </c>
      <c r="K269" s="16">
        <v>1.321634909741814E-4</v>
      </c>
      <c r="L269" s="16">
        <v>1.2966090246614706E-4</v>
      </c>
      <c r="M269" s="16">
        <v>1.317718383307215E-4</v>
      </c>
      <c r="N269" s="16">
        <v>1.2848039795040217E-4</v>
      </c>
      <c r="O269" s="16">
        <v>1.3196755208651364E-4</v>
      </c>
      <c r="P269" s="16">
        <v>1.2707049218929769E-4</v>
      </c>
      <c r="Q269" s="16">
        <v>1.2655789675370833E-4</v>
      </c>
      <c r="R269" s="16">
        <v>1.2078072395270233E-4</v>
      </c>
      <c r="S269" s="16">
        <v>1.5354042568641908E-4</v>
      </c>
      <c r="T269" s="16">
        <v>1.8730505286633088E-4</v>
      </c>
      <c r="U269" s="16">
        <v>2.2500683868959518E-4</v>
      </c>
      <c r="V269" s="16">
        <v>2.6585480742777459E-4</v>
      </c>
      <c r="W269" s="16">
        <v>3.2448315667628851E-4</v>
      </c>
      <c r="X269" s="16">
        <v>3.3058846647882008E-4</v>
      </c>
      <c r="Y269" s="16">
        <v>3.9531363564102007E-4</v>
      </c>
      <c r="Z269" s="8"/>
      <c r="AA269" s="1">
        <v>414141</v>
      </c>
      <c r="AB269" s="9">
        <v>193</v>
      </c>
      <c r="AC269" s="9">
        <v>270</v>
      </c>
      <c r="AD269" s="9">
        <v>210</v>
      </c>
      <c r="AE269" s="9">
        <v>150</v>
      </c>
      <c r="AF269" s="9">
        <v>90</v>
      </c>
      <c r="AG269" s="9">
        <v>55</v>
      </c>
      <c r="AH269" s="9">
        <v>55</v>
      </c>
      <c r="AI269" s="9">
        <v>35</v>
      </c>
      <c r="AJ269" s="9">
        <v>28</v>
      </c>
      <c r="AK269" s="9">
        <v>29</v>
      </c>
      <c r="AL269" s="9">
        <v>30</v>
      </c>
      <c r="AM269" s="9">
        <v>31</v>
      </c>
      <c r="AN269" s="9">
        <v>31</v>
      </c>
      <c r="AO269" s="9">
        <v>30</v>
      </c>
      <c r="AP269" s="9">
        <v>31</v>
      </c>
      <c r="AQ269" s="9">
        <v>29</v>
      </c>
      <c r="AR269" s="9">
        <v>25</v>
      </c>
      <c r="AS269" s="9">
        <v>27</v>
      </c>
      <c r="AT269" s="9">
        <v>23</v>
      </c>
      <c r="AU269" s="9">
        <v>20</v>
      </c>
      <c r="AV269" s="9">
        <v>30</v>
      </c>
      <c r="AW269" s="9">
        <v>25</v>
      </c>
      <c r="AX269" s="9">
        <v>23</v>
      </c>
      <c r="AY269" s="9">
        <v>87</v>
      </c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</row>
    <row r="270" spans="1:153" ht="15" x14ac:dyDescent="0.25">
      <c r="A270" s="1">
        <v>414335</v>
      </c>
      <c r="B270" s="16">
        <v>2.3558970398987775E-3</v>
      </c>
      <c r="C270" s="16">
        <v>2.0839827142905146E-3</v>
      </c>
      <c r="D270" s="16">
        <v>2.7795648676745494E-3</v>
      </c>
      <c r="E270" s="16">
        <v>1.9479808461570496E-3</v>
      </c>
      <c r="F270" s="16">
        <v>2.237746976790148E-3</v>
      </c>
      <c r="G270" s="16">
        <v>3.4069429745594939E-3</v>
      </c>
      <c r="H270" s="16">
        <v>2.7538391569853497E-3</v>
      </c>
      <c r="I270" s="16">
        <v>3.3271260371310119E-3</v>
      </c>
      <c r="J270" s="16">
        <v>4.0468417781301513E-3</v>
      </c>
      <c r="K270" s="16">
        <v>3.850866431735015E-3</v>
      </c>
      <c r="L270" s="16">
        <v>4.1450218305106564E-3</v>
      </c>
      <c r="M270" s="16">
        <v>3.8088471570307319E-3</v>
      </c>
      <c r="N270" s="16">
        <v>3.7942198401301271E-3</v>
      </c>
      <c r="O270" s="16">
        <v>3.6591236502392915E-3</v>
      </c>
      <c r="P270" s="16">
        <v>3.5819504902724771E-3</v>
      </c>
      <c r="Q270" s="16">
        <v>3.7844216597289699E-3</v>
      </c>
      <c r="R270" s="16">
        <v>3.3047209101528525E-3</v>
      </c>
      <c r="S270" s="16">
        <v>2.9709907065997541E-3</v>
      </c>
      <c r="T270" s="16">
        <v>2.4787006072735794E-3</v>
      </c>
      <c r="U270" s="16">
        <v>2.3893708239082524E-3</v>
      </c>
      <c r="V270" s="16">
        <v>2.6038103640949961E-3</v>
      </c>
      <c r="W270" s="16">
        <v>2.6781370631699182E-3</v>
      </c>
      <c r="X270" s="16">
        <v>2.4556666117510188E-3</v>
      </c>
      <c r="Y270" s="16">
        <v>2.6108071072667074E-3</v>
      </c>
      <c r="Z270" s="8"/>
      <c r="AA270" s="1">
        <v>414335</v>
      </c>
      <c r="AB270" s="9">
        <v>17</v>
      </c>
      <c r="AC270" s="9">
        <v>40</v>
      </c>
      <c r="AD270" s="9">
        <v>40</v>
      </c>
      <c r="AE270" s="9">
        <v>40</v>
      </c>
      <c r="AF270" s="9">
        <v>40</v>
      </c>
      <c r="AG270" s="9">
        <v>16</v>
      </c>
      <c r="AH270" s="9">
        <v>19</v>
      </c>
      <c r="AI270" s="9">
        <v>17</v>
      </c>
      <c r="AJ270" s="9">
        <v>13</v>
      </c>
      <c r="AK270" s="9">
        <v>13</v>
      </c>
      <c r="AL270" s="9">
        <v>12</v>
      </c>
      <c r="AM270" s="9">
        <v>12</v>
      </c>
      <c r="AN270" s="9">
        <v>13</v>
      </c>
      <c r="AO270" s="9">
        <v>13</v>
      </c>
      <c r="AP270" s="9">
        <v>15</v>
      </c>
      <c r="AQ270" s="9">
        <v>13</v>
      </c>
      <c r="AR270" s="9">
        <v>13</v>
      </c>
      <c r="AS270" s="9">
        <v>12</v>
      </c>
      <c r="AT270" s="9">
        <v>12</v>
      </c>
      <c r="AU270" s="9">
        <v>12</v>
      </c>
      <c r="AV270" s="9">
        <v>13</v>
      </c>
      <c r="AW270" s="9">
        <v>13</v>
      </c>
      <c r="AX270" s="9">
        <v>17</v>
      </c>
      <c r="AY270" s="9">
        <v>19</v>
      </c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</row>
    <row r="271" spans="1:153" ht="15" x14ac:dyDescent="0.25">
      <c r="A271" s="1">
        <v>415546</v>
      </c>
      <c r="B271" s="16">
        <v>2.8837376157045401E-5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4.1308548750163092E-5</v>
      </c>
      <c r="I271" s="16">
        <v>3.150866209678803E-5</v>
      </c>
      <c r="J271" s="16">
        <v>2.4824646047647431E-5</v>
      </c>
      <c r="K271" s="16">
        <v>1.7521158635436039E-5</v>
      </c>
      <c r="L271" s="16">
        <v>2.1632006465118475E-5</v>
      </c>
      <c r="M271" s="16">
        <v>1.5653888952308866E-5</v>
      </c>
      <c r="N271" s="16">
        <v>1.189599465975509E-5</v>
      </c>
      <c r="O271" s="16">
        <v>1.41156847852007E-5</v>
      </c>
      <c r="P271" s="16">
        <v>1.5561335979388928E-5</v>
      </c>
      <c r="Q271" s="16">
        <v>1.5974078109423677E-5</v>
      </c>
      <c r="R271" s="16">
        <v>1.3062370215782143E-5</v>
      </c>
      <c r="S271" s="16">
        <v>1.7845050979171709E-5</v>
      </c>
      <c r="T271" s="16">
        <v>1.1855272479787232E-5</v>
      </c>
      <c r="U271" s="16">
        <v>1.5083987043017335E-5</v>
      </c>
      <c r="V271" s="16">
        <v>2.0758420009405124E-5</v>
      </c>
      <c r="W271" s="16">
        <v>3.3227238566661874E-5</v>
      </c>
      <c r="X271" s="16">
        <v>3.7763716016055146E-5</v>
      </c>
      <c r="Y271" s="16">
        <v>2.2714243045342312E-5</v>
      </c>
      <c r="Z271" s="8"/>
      <c r="AA271" s="1">
        <v>415546</v>
      </c>
      <c r="AB271" s="9">
        <v>167</v>
      </c>
      <c r="AC271" s="9">
        <v>167</v>
      </c>
      <c r="AD271" s="9">
        <v>219</v>
      </c>
      <c r="AE271" s="9">
        <v>159</v>
      </c>
      <c r="AF271" s="9">
        <v>99</v>
      </c>
      <c r="AG271" s="9">
        <v>79</v>
      </c>
      <c r="AH271" s="9">
        <v>35</v>
      </c>
      <c r="AI271" s="9">
        <v>36</v>
      </c>
      <c r="AJ271" s="9">
        <v>11</v>
      </c>
      <c r="AK271" s="9">
        <v>11</v>
      </c>
      <c r="AL271" s="9">
        <v>11</v>
      </c>
      <c r="AM271" s="9">
        <v>11</v>
      </c>
      <c r="AN271" s="9">
        <v>11</v>
      </c>
      <c r="AO271" s="9">
        <v>11</v>
      </c>
      <c r="AP271" s="9">
        <v>11</v>
      </c>
      <c r="AQ271" s="9">
        <v>11</v>
      </c>
      <c r="AR271" s="9">
        <v>11</v>
      </c>
      <c r="AS271" s="9">
        <v>11</v>
      </c>
      <c r="AT271" s="9">
        <v>11</v>
      </c>
      <c r="AU271" s="9">
        <v>11</v>
      </c>
      <c r="AV271" s="9">
        <v>11</v>
      </c>
      <c r="AW271" s="9">
        <v>11</v>
      </c>
      <c r="AX271" s="9">
        <v>32</v>
      </c>
      <c r="AY271" s="9">
        <v>37</v>
      </c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</row>
    <row r="272" spans="1:153" ht="15" x14ac:dyDescent="0.25">
      <c r="A272" s="1">
        <v>416073</v>
      </c>
      <c r="B272" s="16">
        <v>2.106119783315686E-4</v>
      </c>
      <c r="C272" s="16">
        <v>9.6242264065919106E-5</v>
      </c>
      <c r="D272" s="16">
        <v>2.1194386321562704E-4</v>
      </c>
      <c r="E272" s="16">
        <v>2.2015397605028633E-4</v>
      </c>
      <c r="F272" s="16">
        <v>2.2760471354280415E-4</v>
      </c>
      <c r="G272" s="16">
        <v>7.2033354091890364E-5</v>
      </c>
      <c r="H272" s="16">
        <v>2.313846622036144E-4</v>
      </c>
      <c r="I272" s="16">
        <v>2.3819979302420615E-4</v>
      </c>
      <c r="J272" s="16">
        <v>1.4777395292081823E-4</v>
      </c>
      <c r="K272" s="16">
        <v>1.0344741381880179E-4</v>
      </c>
      <c r="L272" s="16">
        <v>8.3206975002752799E-5</v>
      </c>
      <c r="M272" s="16">
        <v>7.5838190064832065E-5</v>
      </c>
      <c r="N272" s="16">
        <v>5.9244974786932892E-5</v>
      </c>
      <c r="O272" s="16">
        <v>5.5269851142290615E-5</v>
      </c>
      <c r="P272" s="16">
        <v>5.6091059157215146E-5</v>
      </c>
      <c r="Q272" s="16">
        <v>6.3583947256616778E-5</v>
      </c>
      <c r="R272" s="16">
        <v>7.1751430846558854E-5</v>
      </c>
      <c r="S272" s="16">
        <v>1.1824195882251618E-4</v>
      </c>
      <c r="T272" s="16">
        <v>1.6909187028131599E-4</v>
      </c>
      <c r="U272" s="16">
        <v>1.7342405567198469E-4</v>
      </c>
      <c r="V272" s="16">
        <v>2.2385379937718544E-4</v>
      </c>
      <c r="W272" s="16">
        <v>2.4903177326051669E-4</v>
      </c>
      <c r="X272" s="16">
        <v>3.3824921909721833E-4</v>
      </c>
      <c r="Y272" s="16">
        <v>2.6991367793458406E-4</v>
      </c>
      <c r="Z272" s="8"/>
      <c r="AA272" s="1">
        <v>416073</v>
      </c>
      <c r="AB272" s="9">
        <v>192</v>
      </c>
      <c r="AC272" s="9">
        <v>269</v>
      </c>
      <c r="AD272" s="9">
        <v>209</v>
      </c>
      <c r="AE272" s="9">
        <v>149</v>
      </c>
      <c r="AF272" s="9">
        <v>89</v>
      </c>
      <c r="AG272" s="9">
        <v>55</v>
      </c>
      <c r="AH272" s="9">
        <v>47</v>
      </c>
      <c r="AI272" s="9">
        <v>22</v>
      </c>
      <c r="AJ272" s="9">
        <v>17</v>
      </c>
      <c r="AK272" s="9">
        <v>21</v>
      </c>
      <c r="AL272" s="9">
        <v>24</v>
      </c>
      <c r="AM272" s="9">
        <v>22</v>
      </c>
      <c r="AN272" s="9">
        <v>19</v>
      </c>
      <c r="AO272" s="9">
        <v>26</v>
      </c>
      <c r="AP272" s="9">
        <v>31</v>
      </c>
      <c r="AQ272" s="9">
        <v>17</v>
      </c>
      <c r="AR272" s="9">
        <v>17</v>
      </c>
      <c r="AS272" s="9">
        <v>17</v>
      </c>
      <c r="AT272" s="9">
        <v>23</v>
      </c>
      <c r="AU272" s="9">
        <v>17</v>
      </c>
      <c r="AV272" s="9">
        <v>18</v>
      </c>
      <c r="AW272" s="9">
        <v>27</v>
      </c>
      <c r="AX272" s="9">
        <v>34</v>
      </c>
      <c r="AY272" s="9">
        <v>66</v>
      </c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</row>
    <row r="273" spans="1:153" ht="15" x14ac:dyDescent="0.25">
      <c r="A273" s="1">
        <v>417603</v>
      </c>
      <c r="B273" s="16">
        <v>9.9991104371605489E-4</v>
      </c>
      <c r="C273" s="16">
        <v>7.5459404020082914E-4</v>
      </c>
      <c r="D273" s="16">
        <v>1.1592440029174163E-3</v>
      </c>
      <c r="E273" s="16">
        <v>1.4913782858829415E-3</v>
      </c>
      <c r="F273" s="16">
        <v>1.3081832441303764E-3</v>
      </c>
      <c r="G273" s="16">
        <v>8.705235518843028E-4</v>
      </c>
      <c r="H273" s="16">
        <v>6.9972178799585362E-4</v>
      </c>
      <c r="I273" s="16">
        <v>1.2684684437729756E-3</v>
      </c>
      <c r="J273" s="16">
        <v>1.0364844408727043E-3</v>
      </c>
      <c r="K273" s="16">
        <v>1.0846537189006212E-3</v>
      </c>
      <c r="L273" s="16">
        <v>8.3977989732689879E-4</v>
      </c>
      <c r="M273" s="16">
        <v>8.159704716443159E-4</v>
      </c>
      <c r="N273" s="16">
        <v>8.8265001547800984E-4</v>
      </c>
      <c r="O273" s="16">
        <v>8.8631853025989923E-4</v>
      </c>
      <c r="P273" s="16">
        <v>7.4208047390188203E-4</v>
      </c>
      <c r="Q273" s="16">
        <v>7.3181998227335964E-4</v>
      </c>
      <c r="R273" s="16">
        <v>7.8607897857869698E-4</v>
      </c>
      <c r="S273" s="16">
        <v>8.8100531455914482E-4</v>
      </c>
      <c r="T273" s="16">
        <v>8.9181776378047565E-4</v>
      </c>
      <c r="U273" s="16">
        <v>9.3693675424204195E-4</v>
      </c>
      <c r="V273" s="16">
        <v>9.3396190349727556E-4</v>
      </c>
      <c r="W273" s="16">
        <v>9.5106269054820436E-4</v>
      </c>
      <c r="X273" s="16">
        <v>1.0553138970605894E-3</v>
      </c>
      <c r="Y273" s="16">
        <v>9.633440443993853E-4</v>
      </c>
      <c r="Z273" s="8"/>
      <c r="AA273" s="1">
        <v>417603</v>
      </c>
      <c r="AB273" s="9">
        <v>118</v>
      </c>
      <c r="AC273" s="9">
        <v>118</v>
      </c>
      <c r="AD273" s="9">
        <v>118</v>
      </c>
      <c r="AE273" s="9">
        <v>155</v>
      </c>
      <c r="AF273" s="9">
        <v>95</v>
      </c>
      <c r="AG273" s="9">
        <v>45</v>
      </c>
      <c r="AH273" s="9">
        <v>37</v>
      </c>
      <c r="AI273" s="9">
        <v>34</v>
      </c>
      <c r="AJ273" s="9">
        <v>20</v>
      </c>
      <c r="AK273" s="9">
        <v>18</v>
      </c>
      <c r="AL273" s="9">
        <v>16</v>
      </c>
      <c r="AM273" s="9">
        <v>15</v>
      </c>
      <c r="AN273" s="9">
        <v>15</v>
      </c>
      <c r="AO273" s="9">
        <v>16</v>
      </c>
      <c r="AP273" s="9">
        <v>13</v>
      </c>
      <c r="AQ273" s="9">
        <v>13</v>
      </c>
      <c r="AR273" s="9">
        <v>13</v>
      </c>
      <c r="AS273" s="9">
        <v>14</v>
      </c>
      <c r="AT273" s="9">
        <v>15</v>
      </c>
      <c r="AU273" s="9">
        <v>15</v>
      </c>
      <c r="AV273" s="9">
        <v>15</v>
      </c>
      <c r="AW273" s="9">
        <v>13</v>
      </c>
      <c r="AX273" s="9">
        <v>13</v>
      </c>
      <c r="AY273" s="9">
        <v>33</v>
      </c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</row>
    <row r="274" spans="1:153" ht="15" x14ac:dyDescent="0.25">
      <c r="A274" s="1">
        <v>418171</v>
      </c>
      <c r="B274" s="16">
        <v>1.1910408999488524E-6</v>
      </c>
      <c r="C274" s="16">
        <v>2.3093649676815277E-6</v>
      </c>
      <c r="D274" s="16">
        <v>3.1068778332518244E-6</v>
      </c>
      <c r="E274" s="16">
        <v>5.1866189933233957E-6</v>
      </c>
      <c r="F274" s="16">
        <v>0</v>
      </c>
      <c r="G274" s="16">
        <v>2.7427947938610804E-6</v>
      </c>
      <c r="H274" s="16">
        <v>2.4445431778550424E-6</v>
      </c>
      <c r="I274" s="16">
        <v>1.5728358151383497E-6</v>
      </c>
      <c r="J274" s="16">
        <v>3.4169769193213828E-6</v>
      </c>
      <c r="K274" s="16">
        <v>5.0510410581093724E-6</v>
      </c>
      <c r="L274" s="16">
        <v>6.0141728811497022E-6</v>
      </c>
      <c r="M274" s="16">
        <v>7.2793523842709245E-6</v>
      </c>
      <c r="N274" s="16">
        <v>8.0424559982274778E-6</v>
      </c>
      <c r="O274" s="16">
        <v>6.707936887143054E-6</v>
      </c>
      <c r="P274" s="16">
        <v>6.8045426355165287E-6</v>
      </c>
      <c r="Q274" s="16">
        <v>8.1894170457023248E-6</v>
      </c>
      <c r="R274" s="16">
        <v>6.0410622772627428E-6</v>
      </c>
      <c r="S274" s="16">
        <v>4.7428923835044259E-6</v>
      </c>
      <c r="T274" s="16">
        <v>5.1487769186636148E-6</v>
      </c>
      <c r="U274" s="16">
        <v>5.5050205007039166E-6</v>
      </c>
      <c r="V274" s="16">
        <v>5.4416507713301135E-6</v>
      </c>
      <c r="W274" s="16">
        <v>7.4590771242419117E-6</v>
      </c>
      <c r="X274" s="16">
        <v>5.1074105028873058E-6</v>
      </c>
      <c r="Y274" s="16">
        <v>3.4905799983715753E-6</v>
      </c>
      <c r="Z274" s="8"/>
      <c r="AA274" s="1">
        <v>418171</v>
      </c>
      <c r="AB274" s="9">
        <v>115</v>
      </c>
      <c r="AC274" s="9">
        <v>115</v>
      </c>
      <c r="AD274" s="9">
        <v>115</v>
      </c>
      <c r="AE274" s="9">
        <v>140</v>
      </c>
      <c r="AF274" s="9">
        <v>80</v>
      </c>
      <c r="AG274" s="9">
        <v>37</v>
      </c>
      <c r="AH274" s="9">
        <v>30</v>
      </c>
      <c r="AI274" s="9">
        <v>34</v>
      </c>
      <c r="AJ274" s="9">
        <v>26</v>
      </c>
      <c r="AK274" s="9">
        <v>26</v>
      </c>
      <c r="AL274" s="9">
        <v>26</v>
      </c>
      <c r="AM274" s="9">
        <v>26</v>
      </c>
      <c r="AN274" s="9">
        <v>26</v>
      </c>
      <c r="AO274" s="9">
        <v>26</v>
      </c>
      <c r="AP274" s="9">
        <v>26</v>
      </c>
      <c r="AQ274" s="9">
        <v>26</v>
      </c>
      <c r="AR274" s="9">
        <v>26</v>
      </c>
      <c r="AS274" s="9">
        <v>26</v>
      </c>
      <c r="AT274" s="9">
        <v>25</v>
      </c>
      <c r="AU274" s="9">
        <v>26</v>
      </c>
      <c r="AV274" s="9">
        <v>26</v>
      </c>
      <c r="AW274" s="9">
        <v>26</v>
      </c>
      <c r="AX274" s="9">
        <v>26</v>
      </c>
      <c r="AY274" s="9">
        <v>37</v>
      </c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</row>
    <row r="275" spans="1:153" ht="15" x14ac:dyDescent="0.25">
      <c r="A275" s="1">
        <v>420139</v>
      </c>
      <c r="B275" s="16">
        <v>4.240117689210436E-3</v>
      </c>
      <c r="C275" s="16">
        <v>3.9799236027458131E-3</v>
      </c>
      <c r="D275" s="16">
        <v>3.0600773353512013E-3</v>
      </c>
      <c r="E275" s="16">
        <v>4.3548917228219E-3</v>
      </c>
      <c r="F275" s="16">
        <v>3.7231320231208478E-3</v>
      </c>
      <c r="G275" s="16">
        <v>5.369723151902546E-3</v>
      </c>
      <c r="H275" s="16">
        <v>4.7199183869562648E-3</v>
      </c>
      <c r="I275" s="16">
        <v>3.5665122867883049E-3</v>
      </c>
      <c r="J275" s="16">
        <v>2.8001291770405104E-3</v>
      </c>
      <c r="K275" s="16">
        <v>2.4216566722613945E-3</v>
      </c>
      <c r="L275" s="16">
        <v>2.2162624074379775E-3</v>
      </c>
      <c r="M275" s="16">
        <v>2.1322818636275529E-3</v>
      </c>
      <c r="N275" s="16">
        <v>2.1830368364893103E-3</v>
      </c>
      <c r="O275" s="16">
        <v>2.18309888014957E-3</v>
      </c>
      <c r="P275" s="16">
        <v>2.1849648683031934E-3</v>
      </c>
      <c r="Q275" s="16">
        <v>2.2004250732857423E-3</v>
      </c>
      <c r="R275" s="16">
        <v>2.2839189891940876E-3</v>
      </c>
      <c r="S275" s="16">
        <v>2.6096310224589603E-3</v>
      </c>
      <c r="T275" s="16">
        <v>2.9984266551682324E-3</v>
      </c>
      <c r="U275" s="16">
        <v>3.3905768898221645E-3</v>
      </c>
      <c r="V275" s="16">
        <v>3.7380366701912564E-3</v>
      </c>
      <c r="W275" s="16">
        <v>4.1582645897075693E-3</v>
      </c>
      <c r="X275" s="16">
        <v>4.2637737050977642E-3</v>
      </c>
      <c r="Y275" s="16">
        <v>4.4397289467577386E-3</v>
      </c>
      <c r="Z275" s="8"/>
      <c r="AA275" s="1">
        <v>420139</v>
      </c>
      <c r="AB275" s="9">
        <v>130</v>
      </c>
      <c r="AC275" s="9">
        <v>130</v>
      </c>
      <c r="AD275" s="9">
        <v>130</v>
      </c>
      <c r="AE275" s="9">
        <v>152</v>
      </c>
      <c r="AF275" s="9">
        <v>92</v>
      </c>
      <c r="AG275" s="9">
        <v>39</v>
      </c>
      <c r="AH275" s="9">
        <v>36</v>
      </c>
      <c r="AI275" s="9">
        <v>1</v>
      </c>
      <c r="AJ275" s="9">
        <v>1</v>
      </c>
      <c r="AK275" s="9">
        <v>1</v>
      </c>
      <c r="AL275" s="9">
        <v>1</v>
      </c>
      <c r="AM275" s="9">
        <v>1</v>
      </c>
      <c r="AN275" s="9">
        <v>1</v>
      </c>
      <c r="AO275" s="9">
        <v>1</v>
      </c>
      <c r="AP275" s="9">
        <v>1</v>
      </c>
      <c r="AQ275" s="9">
        <v>1</v>
      </c>
      <c r="AR275" s="9">
        <v>1</v>
      </c>
      <c r="AS275" s="9">
        <v>1</v>
      </c>
      <c r="AT275" s="9">
        <v>1</v>
      </c>
      <c r="AU275" s="9">
        <v>1</v>
      </c>
      <c r="AV275" s="9">
        <v>1</v>
      </c>
      <c r="AW275" s="9">
        <v>1</v>
      </c>
      <c r="AX275" s="9">
        <v>1</v>
      </c>
      <c r="AY275" s="9">
        <v>36</v>
      </c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</row>
    <row r="276" spans="1:153" ht="15" x14ac:dyDescent="0.25">
      <c r="A276" s="1">
        <v>422304</v>
      </c>
      <c r="B276" s="16">
        <v>8.9634980429623236E-6</v>
      </c>
      <c r="C276" s="16">
        <v>1.0474501011350528E-5</v>
      </c>
      <c r="D276" s="16">
        <v>3.2654559502911411E-5</v>
      </c>
      <c r="E276" s="16">
        <v>1.6710481093903584E-5</v>
      </c>
      <c r="F276" s="16">
        <v>5.6981201952349011E-5</v>
      </c>
      <c r="G276" s="16">
        <v>7.9750562698700515E-5</v>
      </c>
      <c r="H276" s="16">
        <v>7.7650597768909787E-5</v>
      </c>
      <c r="I276" s="16">
        <v>2.0844195474311E-4</v>
      </c>
      <c r="J276" s="16">
        <v>2.9439145898392229E-4</v>
      </c>
      <c r="K276" s="16">
        <v>3.2064774379556401E-4</v>
      </c>
      <c r="L276" s="16">
        <v>3.2880215850164323E-4</v>
      </c>
      <c r="M276" s="16">
        <v>3.4493197986831104E-4</v>
      </c>
      <c r="N276" s="16">
        <v>3.1919605515984484E-4</v>
      </c>
      <c r="O276" s="16">
        <v>3.0528543203462615E-4</v>
      </c>
      <c r="P276" s="16">
        <v>3.0371416748163968E-4</v>
      </c>
      <c r="Q276" s="16">
        <v>3.0673076696021611E-4</v>
      </c>
      <c r="R276" s="16">
        <v>2.4780942045058341E-4</v>
      </c>
      <c r="S276" s="16">
        <v>1.3926681438058107E-4</v>
      </c>
      <c r="T276" s="16">
        <v>8.6283987195249619E-5</v>
      </c>
      <c r="U276" s="16">
        <v>5.8027136349036295E-5</v>
      </c>
      <c r="V276" s="16">
        <v>3.8788879264512783E-5</v>
      </c>
      <c r="W276" s="16">
        <v>2.6145883507735862E-5</v>
      </c>
      <c r="X276" s="16">
        <v>1.8882770805849754E-5</v>
      </c>
      <c r="Y276" s="16">
        <v>2.0205658904155278E-5</v>
      </c>
      <c r="Z276" s="8"/>
      <c r="AA276" s="1">
        <v>422304</v>
      </c>
      <c r="AB276" s="9">
        <v>139</v>
      </c>
      <c r="AC276" s="9">
        <v>139</v>
      </c>
      <c r="AD276" s="9">
        <v>139</v>
      </c>
      <c r="AE276" s="9">
        <v>134</v>
      </c>
      <c r="AF276" s="9">
        <v>81</v>
      </c>
      <c r="AG276" s="9">
        <v>66</v>
      </c>
      <c r="AH276" s="9">
        <v>63</v>
      </c>
      <c r="AI276" s="9">
        <v>37</v>
      </c>
      <c r="AJ276" s="9">
        <v>36</v>
      </c>
      <c r="AK276" s="9">
        <v>32</v>
      </c>
      <c r="AL276" s="9">
        <v>27</v>
      </c>
      <c r="AM276" s="9">
        <v>31</v>
      </c>
      <c r="AN276" s="9">
        <v>27</v>
      </c>
      <c r="AO276" s="9">
        <v>26</v>
      </c>
      <c r="AP276" s="9">
        <v>32</v>
      </c>
      <c r="AQ276" s="9">
        <v>30</v>
      </c>
      <c r="AR276" s="9">
        <v>36</v>
      </c>
      <c r="AS276" s="9">
        <v>28</v>
      </c>
      <c r="AT276" s="9">
        <v>28</v>
      </c>
      <c r="AU276" s="9">
        <v>27</v>
      </c>
      <c r="AV276" s="9">
        <v>29</v>
      </c>
      <c r="AW276" s="9">
        <v>30</v>
      </c>
      <c r="AX276" s="9">
        <v>48</v>
      </c>
      <c r="AY276" s="9">
        <v>65</v>
      </c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</row>
    <row r="277" spans="1:153" ht="15" x14ac:dyDescent="0.25">
      <c r="A277" s="1">
        <v>422594</v>
      </c>
      <c r="B277" s="16">
        <v>4.2978826128627811E-4</v>
      </c>
      <c r="C277" s="16">
        <v>2.8602843209063315E-4</v>
      </c>
      <c r="D277" s="16">
        <v>2.188200989633765E-4</v>
      </c>
      <c r="E277" s="16">
        <v>1.136482889754488E-4</v>
      </c>
      <c r="F277" s="16">
        <v>1.1398159003480094E-4</v>
      </c>
      <c r="G277" s="16">
        <v>3.9387484109624441E-4</v>
      </c>
      <c r="H277" s="16">
        <v>4.4431493578061274E-4</v>
      </c>
      <c r="I277" s="16">
        <v>2.8283113335209639E-4</v>
      </c>
      <c r="J277" s="16">
        <v>2.3958021885506648E-4</v>
      </c>
      <c r="K277" s="16">
        <v>2.0505890279695456E-4</v>
      </c>
      <c r="L277" s="16">
        <v>1.8579383617056214E-4</v>
      </c>
      <c r="M277" s="16">
        <v>1.6740492057385731E-4</v>
      </c>
      <c r="N277" s="16">
        <v>1.6046739417917489E-4</v>
      </c>
      <c r="O277" s="16">
        <v>1.5903484238307791E-4</v>
      </c>
      <c r="P277" s="16">
        <v>1.5188995709904601E-4</v>
      </c>
      <c r="Q277" s="16">
        <v>1.6321804795318273E-4</v>
      </c>
      <c r="R277" s="16">
        <v>1.6136575817929347E-4</v>
      </c>
      <c r="S277" s="16">
        <v>1.9269519073778109E-4</v>
      </c>
      <c r="T277" s="16">
        <v>2.6810803440380113E-4</v>
      </c>
      <c r="U277" s="16">
        <v>3.2835134520804428E-4</v>
      </c>
      <c r="V277" s="16">
        <v>3.8757707021678465E-4</v>
      </c>
      <c r="W277" s="16">
        <v>4.725126326296382E-4</v>
      </c>
      <c r="X277" s="16">
        <v>4.592378407730318E-4</v>
      </c>
      <c r="Y277" s="16">
        <v>3.6785983223133506E-4</v>
      </c>
      <c r="Z277" s="8"/>
      <c r="AA277" s="1">
        <v>422594</v>
      </c>
      <c r="AB277" s="9">
        <v>162</v>
      </c>
      <c r="AC277" s="9">
        <v>274</v>
      </c>
      <c r="AD277" s="9">
        <v>214</v>
      </c>
      <c r="AE277" s="9">
        <v>154</v>
      </c>
      <c r="AF277" s="9">
        <v>94</v>
      </c>
      <c r="AG277" s="9">
        <v>61</v>
      </c>
      <c r="AH277" s="9">
        <v>57</v>
      </c>
      <c r="AI277" s="9">
        <v>61</v>
      </c>
      <c r="AJ277" s="9">
        <v>33</v>
      </c>
      <c r="AK277" s="9">
        <v>33</v>
      </c>
      <c r="AL277" s="9">
        <v>33</v>
      </c>
      <c r="AM277" s="9">
        <v>40</v>
      </c>
      <c r="AN277" s="9">
        <v>36</v>
      </c>
      <c r="AO277" s="9">
        <v>37</v>
      </c>
      <c r="AP277" s="9">
        <v>37</v>
      </c>
      <c r="AQ277" s="9">
        <v>34</v>
      </c>
      <c r="AR277" s="9">
        <v>35</v>
      </c>
      <c r="AS277" s="9">
        <v>35</v>
      </c>
      <c r="AT277" s="9">
        <v>34</v>
      </c>
      <c r="AU277" s="9">
        <v>33</v>
      </c>
      <c r="AV277" s="9">
        <v>36</v>
      </c>
      <c r="AW277" s="9">
        <v>38</v>
      </c>
      <c r="AX277" s="9">
        <v>36</v>
      </c>
      <c r="AY277" s="9">
        <v>61</v>
      </c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</row>
    <row r="278" spans="1:153" ht="15" x14ac:dyDescent="0.25">
      <c r="A278" s="1">
        <v>424773</v>
      </c>
      <c r="B278" s="16">
        <v>1.5092291200521201E-5</v>
      </c>
      <c r="C278" s="16">
        <v>2.7362195556268454E-5</v>
      </c>
      <c r="D278" s="16">
        <v>3.6727945260307469E-5</v>
      </c>
      <c r="E278" s="16">
        <v>1.7883132748813713E-5</v>
      </c>
      <c r="F278" s="16">
        <v>2.9820352295807851E-5</v>
      </c>
      <c r="G278" s="16">
        <v>2.0726282565680833E-5</v>
      </c>
      <c r="H278" s="16">
        <v>4.127164800100383E-6</v>
      </c>
      <c r="I278" s="16">
        <v>6.8021544921655678E-7</v>
      </c>
      <c r="J278" s="16">
        <v>4.9807610897027877E-7</v>
      </c>
      <c r="K278" s="16">
        <v>6.5143157134753411E-7</v>
      </c>
      <c r="L278" s="16">
        <v>1.1387832660073371E-6</v>
      </c>
      <c r="M278" s="16">
        <v>1.1865331295470005E-6</v>
      </c>
      <c r="N278" s="16">
        <v>1.4044371817928082E-6</v>
      </c>
      <c r="O278" s="16">
        <v>1.5940338304253041E-6</v>
      </c>
      <c r="P278" s="16">
        <v>1.4777666200708591E-6</v>
      </c>
      <c r="Q278" s="16">
        <v>1.0494188896230858E-6</v>
      </c>
      <c r="R278" s="16">
        <v>8.6033394848490821E-7</v>
      </c>
      <c r="S278" s="16">
        <v>1.149572933736774E-6</v>
      </c>
      <c r="T278" s="16">
        <v>7.0189868097034451E-7</v>
      </c>
      <c r="U278" s="16">
        <v>1.2963460923449494E-6</v>
      </c>
      <c r="V278" s="16">
        <v>1.517456088862641E-6</v>
      </c>
      <c r="W278" s="16">
        <v>1.0391556367075272E-6</v>
      </c>
      <c r="X278" s="16">
        <v>1.4919338571291939E-6</v>
      </c>
      <c r="Y278" s="16">
        <v>2.7611281040385298E-6</v>
      </c>
      <c r="Z278" s="8"/>
      <c r="AA278" s="1">
        <v>424773</v>
      </c>
      <c r="AB278" s="9">
        <v>39</v>
      </c>
      <c r="AC278" s="9">
        <v>83</v>
      </c>
      <c r="AD278" s="9">
        <v>83</v>
      </c>
      <c r="AE278" s="9">
        <v>83</v>
      </c>
      <c r="AF278" s="9">
        <v>85</v>
      </c>
      <c r="AG278" s="9">
        <v>35</v>
      </c>
      <c r="AH278" s="9">
        <v>17</v>
      </c>
      <c r="AI278" s="9">
        <v>13</v>
      </c>
      <c r="AJ278" s="9">
        <v>5</v>
      </c>
      <c r="AK278" s="9">
        <v>5</v>
      </c>
      <c r="AL278" s="9">
        <v>5</v>
      </c>
      <c r="AM278" s="9">
        <v>5</v>
      </c>
      <c r="AN278" s="9">
        <v>5</v>
      </c>
      <c r="AO278" s="9">
        <v>5</v>
      </c>
      <c r="AP278" s="9">
        <v>5</v>
      </c>
      <c r="AQ278" s="9">
        <v>5</v>
      </c>
      <c r="AR278" s="9">
        <v>5</v>
      </c>
      <c r="AS278" s="9">
        <v>5</v>
      </c>
      <c r="AT278" s="9">
        <v>5</v>
      </c>
      <c r="AU278" s="9">
        <v>5</v>
      </c>
      <c r="AV278" s="9">
        <v>5</v>
      </c>
      <c r="AW278" s="9">
        <v>5</v>
      </c>
      <c r="AX278" s="9">
        <v>9</v>
      </c>
      <c r="AY278" s="9">
        <v>23</v>
      </c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</row>
    <row r="279" spans="1:153" ht="15" x14ac:dyDescent="0.25">
      <c r="A279" s="1">
        <v>425544</v>
      </c>
      <c r="B279" s="16">
        <v>1.37291916857264E-3</v>
      </c>
      <c r="C279" s="16">
        <v>9.5020815916254655E-4</v>
      </c>
      <c r="D279" s="16">
        <v>8.8280640441013166E-4</v>
      </c>
      <c r="E279" s="16">
        <v>1.3906031816418895E-3</v>
      </c>
      <c r="F279" s="16">
        <v>1.3046677808773207E-3</v>
      </c>
      <c r="G279" s="16">
        <v>6.7675666908786816E-4</v>
      </c>
      <c r="H279" s="16">
        <v>9.8373312358803052E-4</v>
      </c>
      <c r="I279" s="16">
        <v>1.326635984925179E-3</v>
      </c>
      <c r="J279" s="16">
        <v>1.5561221682855171E-3</v>
      </c>
      <c r="K279" s="16">
        <v>2.1898120722828054E-3</v>
      </c>
      <c r="L279" s="16">
        <v>2.2107452896479359E-3</v>
      </c>
      <c r="M279" s="16">
        <v>2.417560336962961E-3</v>
      </c>
      <c r="N279" s="16">
        <v>2.2969437130289389E-3</v>
      </c>
      <c r="O279" s="16">
        <v>2.4775205391568324E-3</v>
      </c>
      <c r="P279" s="16">
        <v>2.2016064535298569E-3</v>
      </c>
      <c r="Q279" s="16">
        <v>2.1895252666724392E-3</v>
      </c>
      <c r="R279" s="16">
        <v>1.9728108652402681E-3</v>
      </c>
      <c r="S279" s="16">
        <v>1.9113528251701525E-3</v>
      </c>
      <c r="T279" s="16">
        <v>1.7129393747391335E-3</v>
      </c>
      <c r="U279" s="16">
        <v>1.8460914205482473E-3</v>
      </c>
      <c r="V279" s="16">
        <v>1.6728942481087237E-3</v>
      </c>
      <c r="W279" s="16">
        <v>1.5125810773865046E-3</v>
      </c>
      <c r="X279" s="16">
        <v>1.3867885322603967E-3</v>
      </c>
      <c r="Y279" s="16">
        <v>1.2972874952143082E-3</v>
      </c>
      <c r="Z279" s="8"/>
      <c r="AA279" s="1">
        <v>425544</v>
      </c>
      <c r="AB279" s="9">
        <v>96</v>
      </c>
      <c r="AC279" s="9">
        <v>96</v>
      </c>
      <c r="AD279" s="9">
        <v>96</v>
      </c>
      <c r="AE279" s="9">
        <v>96</v>
      </c>
      <c r="AF279" s="9">
        <v>93</v>
      </c>
      <c r="AG279" s="9">
        <v>33</v>
      </c>
      <c r="AH279" s="9">
        <v>29</v>
      </c>
      <c r="AI279" s="9">
        <v>17</v>
      </c>
      <c r="AJ279" s="9">
        <v>9</v>
      </c>
      <c r="AK279" s="9">
        <v>8</v>
      </c>
      <c r="AL279" s="9">
        <v>8</v>
      </c>
      <c r="AM279" s="9">
        <v>8</v>
      </c>
      <c r="AN279" s="9">
        <v>8</v>
      </c>
      <c r="AO279" s="9">
        <v>8</v>
      </c>
      <c r="AP279" s="9">
        <v>8</v>
      </c>
      <c r="AQ279" s="9">
        <v>8</v>
      </c>
      <c r="AR279" s="9">
        <v>8</v>
      </c>
      <c r="AS279" s="9">
        <v>8</v>
      </c>
      <c r="AT279" s="9">
        <v>8</v>
      </c>
      <c r="AU279" s="9">
        <v>8</v>
      </c>
      <c r="AV279" s="9">
        <v>8</v>
      </c>
      <c r="AW279" s="9">
        <v>8</v>
      </c>
      <c r="AX279" s="9">
        <v>13</v>
      </c>
      <c r="AY279" s="9">
        <v>29</v>
      </c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</row>
    <row r="280" spans="1:153" ht="15" x14ac:dyDescent="0.25">
      <c r="A280" s="1">
        <v>431782</v>
      </c>
      <c r="B280" s="16">
        <v>1.906330711460554E-5</v>
      </c>
      <c r="C280" s="16">
        <v>1.3577356448585526E-5</v>
      </c>
      <c r="D280" s="16">
        <v>1.6009468244644514E-5</v>
      </c>
      <c r="E280" s="16">
        <v>3.9331586633490635E-6</v>
      </c>
      <c r="F280" s="16">
        <v>2.289418863618063E-6</v>
      </c>
      <c r="G280" s="16">
        <v>6.531534478403391E-6</v>
      </c>
      <c r="H280" s="16">
        <v>1.5933656247050026E-5</v>
      </c>
      <c r="I280" s="16">
        <v>2.2501032930953547E-5</v>
      </c>
      <c r="J280" s="16">
        <v>3.2530533814571378E-5</v>
      </c>
      <c r="K280" s="16">
        <v>3.7497921934505833E-5</v>
      </c>
      <c r="L280" s="16">
        <v>4.2909052597855804E-5</v>
      </c>
      <c r="M280" s="16">
        <v>5.409658277946436E-5</v>
      </c>
      <c r="N280" s="16">
        <v>5.0233938765946989E-5</v>
      </c>
      <c r="O280" s="16">
        <v>5.6958434209902516E-5</v>
      </c>
      <c r="P280" s="16">
        <v>4.7100090129850211E-5</v>
      </c>
      <c r="Q280" s="16">
        <v>5.3298974982379198E-5</v>
      </c>
      <c r="R280" s="16">
        <v>5.6064773451728083E-5</v>
      </c>
      <c r="S280" s="16">
        <v>6.9714375665238422E-5</v>
      </c>
      <c r="T280" s="16">
        <v>8.7592050968819901E-5</v>
      </c>
      <c r="U280" s="16">
        <v>1.060241814632461E-4</v>
      </c>
      <c r="V280" s="16">
        <v>9.732041790603417E-5</v>
      </c>
      <c r="W280" s="16">
        <v>8.1807787577682444E-5</v>
      </c>
      <c r="X280" s="16">
        <v>6.2350732179664077E-5</v>
      </c>
      <c r="Y280" s="16">
        <v>3.0977584148305002E-5</v>
      </c>
      <c r="Z280" s="8"/>
      <c r="AA280" s="1">
        <v>431782</v>
      </c>
      <c r="AB280" s="9">
        <v>172</v>
      </c>
      <c r="AC280" s="9">
        <v>261</v>
      </c>
      <c r="AD280" s="9">
        <v>201</v>
      </c>
      <c r="AE280" s="9">
        <v>141</v>
      </c>
      <c r="AF280" s="9">
        <v>81</v>
      </c>
      <c r="AG280" s="9">
        <v>44</v>
      </c>
      <c r="AH280" s="9">
        <v>36</v>
      </c>
      <c r="AI280" s="9">
        <v>19</v>
      </c>
      <c r="AJ280" s="9">
        <v>19</v>
      </c>
      <c r="AK280" s="9">
        <v>19</v>
      </c>
      <c r="AL280" s="9">
        <v>18</v>
      </c>
      <c r="AM280" s="9">
        <v>18</v>
      </c>
      <c r="AN280" s="9">
        <v>18</v>
      </c>
      <c r="AO280" s="9">
        <v>18</v>
      </c>
      <c r="AP280" s="9">
        <v>18</v>
      </c>
      <c r="AQ280" s="9">
        <v>18</v>
      </c>
      <c r="AR280" s="9">
        <v>18</v>
      </c>
      <c r="AS280" s="9">
        <v>18</v>
      </c>
      <c r="AT280" s="9">
        <v>18</v>
      </c>
      <c r="AU280" s="9">
        <v>18</v>
      </c>
      <c r="AV280" s="9">
        <v>18</v>
      </c>
      <c r="AW280" s="9">
        <v>18</v>
      </c>
      <c r="AX280" s="9">
        <v>33</v>
      </c>
      <c r="AY280" s="9">
        <v>43</v>
      </c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</row>
    <row r="281" spans="1:153" ht="15" x14ac:dyDescent="0.25">
      <c r="A281" s="1">
        <v>434081</v>
      </c>
      <c r="B281" s="16">
        <v>1.8001523253313701E-3</v>
      </c>
      <c r="C281" s="16">
        <v>1.6049271400808663E-3</v>
      </c>
      <c r="D281" s="16">
        <v>1.3208755960940229E-3</v>
      </c>
      <c r="E281" s="16">
        <v>1.7251567948767283E-3</v>
      </c>
      <c r="F281" s="16">
        <v>1.4202909504969588E-3</v>
      </c>
      <c r="G281" s="16">
        <v>1.6508961521479047E-3</v>
      </c>
      <c r="H281" s="16">
        <v>1.803783572872507E-3</v>
      </c>
      <c r="I281" s="16">
        <v>1.5722468613899164E-3</v>
      </c>
      <c r="J281" s="16">
        <v>1.1776566994383636E-3</v>
      </c>
      <c r="K281" s="16">
        <v>1.0205431645953758E-3</v>
      </c>
      <c r="L281" s="16">
        <v>9.0749829832869439E-4</v>
      </c>
      <c r="M281" s="16">
        <v>7.9772727957462162E-4</v>
      </c>
      <c r="N281" s="16">
        <v>7.309827547708137E-4</v>
      </c>
      <c r="O281" s="16">
        <v>7.2068250090426755E-4</v>
      </c>
      <c r="P281" s="16">
        <v>7.3341381758515011E-4</v>
      </c>
      <c r="Q281" s="16">
        <v>7.8731688825711796E-4</v>
      </c>
      <c r="R281" s="16">
        <v>8.183334303300501E-4</v>
      </c>
      <c r="S281" s="16">
        <v>9.1636689733049165E-4</v>
      </c>
      <c r="T281" s="16">
        <v>1.110818800202715E-3</v>
      </c>
      <c r="U281" s="16">
        <v>1.3368115896618142E-3</v>
      </c>
      <c r="V281" s="16">
        <v>1.5651652882636416E-3</v>
      </c>
      <c r="W281" s="16">
        <v>1.7801608772873398E-3</v>
      </c>
      <c r="X281" s="16">
        <v>1.8924116848419536E-3</v>
      </c>
      <c r="Y281" s="16">
        <v>1.7745182047070984E-3</v>
      </c>
      <c r="Z281" s="8"/>
      <c r="AA281" s="1">
        <v>434081</v>
      </c>
      <c r="AB281" s="9">
        <v>153</v>
      </c>
      <c r="AC281" s="9">
        <v>281</v>
      </c>
      <c r="AD281" s="9">
        <v>221</v>
      </c>
      <c r="AE281" s="9">
        <v>161</v>
      </c>
      <c r="AF281" s="9">
        <v>101</v>
      </c>
      <c r="AG281" s="9">
        <v>41</v>
      </c>
      <c r="AH281" s="9">
        <v>33</v>
      </c>
      <c r="AI281" s="9">
        <v>35</v>
      </c>
      <c r="AJ281" s="9">
        <v>14</v>
      </c>
      <c r="AK281" s="9">
        <v>14</v>
      </c>
      <c r="AL281" s="9">
        <v>14</v>
      </c>
      <c r="AM281" s="9">
        <v>13</v>
      </c>
      <c r="AN281" s="9">
        <v>13</v>
      </c>
      <c r="AO281" s="9">
        <v>12</v>
      </c>
      <c r="AP281" s="9">
        <v>13</v>
      </c>
      <c r="AQ281" s="9">
        <v>12</v>
      </c>
      <c r="AR281" s="9">
        <v>17</v>
      </c>
      <c r="AS281" s="9">
        <v>13</v>
      </c>
      <c r="AT281" s="9">
        <v>14</v>
      </c>
      <c r="AU281" s="9">
        <v>11</v>
      </c>
      <c r="AV281" s="9">
        <v>16</v>
      </c>
      <c r="AW281" s="9">
        <v>15</v>
      </c>
      <c r="AX281" s="9">
        <v>14</v>
      </c>
      <c r="AY281" s="9">
        <v>42</v>
      </c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</row>
    <row r="282" spans="1:153" ht="15" x14ac:dyDescent="0.25">
      <c r="A282" s="1">
        <v>435450</v>
      </c>
      <c r="B282" s="16">
        <v>1.7698188761748581E-5</v>
      </c>
      <c r="C282" s="16">
        <v>3.5724436029937056E-5</v>
      </c>
      <c r="D282" s="16">
        <v>4.4400531021823385E-5</v>
      </c>
      <c r="E282" s="16">
        <v>3.5752312779940551E-5</v>
      </c>
      <c r="F282" s="16">
        <v>2.2950175834660528E-5</v>
      </c>
      <c r="G282" s="16">
        <v>2.833880421770507E-5</v>
      </c>
      <c r="H282" s="16">
        <v>1.3879812506636061E-5</v>
      </c>
      <c r="I282" s="16">
        <v>5.9976700442256694E-6</v>
      </c>
      <c r="J282" s="16">
        <v>6.5859367123751213E-6</v>
      </c>
      <c r="K282" s="16">
        <v>6.5022724117545323E-6</v>
      </c>
      <c r="L282" s="16">
        <v>9.0787023030661562E-6</v>
      </c>
      <c r="M282" s="16">
        <v>1.0821029502130323E-5</v>
      </c>
      <c r="N282" s="16">
        <v>1.3037359786947413E-5</v>
      </c>
      <c r="O282" s="16">
        <v>1.3331731477965371E-5</v>
      </c>
      <c r="P282" s="16">
        <v>1.3021561089748186E-5</v>
      </c>
      <c r="Q282" s="16">
        <v>1.4374267345146533E-5</v>
      </c>
      <c r="R282" s="16">
        <v>1.3072558470674358E-5</v>
      </c>
      <c r="S282" s="16">
        <v>1.3982744120828314E-5</v>
      </c>
      <c r="T282" s="16">
        <v>2.0072675851571672E-5</v>
      </c>
      <c r="U282" s="16">
        <v>2.13384750861545E-5</v>
      </c>
      <c r="V282" s="16">
        <v>2.2242361724064687E-5</v>
      </c>
      <c r="W282" s="16">
        <v>2.2029827288670459E-5</v>
      </c>
      <c r="X282" s="16">
        <v>1.9498173365198467E-5</v>
      </c>
      <c r="Y282" s="16">
        <v>1.557751876489289E-5</v>
      </c>
      <c r="Z282" s="8"/>
      <c r="AA282" s="1">
        <v>435450</v>
      </c>
      <c r="AB282" s="9">
        <v>306</v>
      </c>
      <c r="AC282" s="9">
        <v>246</v>
      </c>
      <c r="AD282" s="9">
        <v>186</v>
      </c>
      <c r="AE282" s="9">
        <v>126</v>
      </c>
      <c r="AF282" s="9">
        <v>82</v>
      </c>
      <c r="AG282" s="9">
        <v>74</v>
      </c>
      <c r="AH282" s="9">
        <v>73</v>
      </c>
      <c r="AI282" s="9">
        <v>58</v>
      </c>
      <c r="AJ282" s="9">
        <v>40</v>
      </c>
      <c r="AK282" s="9">
        <v>49</v>
      </c>
      <c r="AL282" s="9">
        <v>58</v>
      </c>
      <c r="AM282" s="9">
        <v>56</v>
      </c>
      <c r="AN282" s="9">
        <v>60</v>
      </c>
      <c r="AO282" s="9">
        <v>61</v>
      </c>
      <c r="AP282" s="9">
        <v>48</v>
      </c>
      <c r="AQ282" s="9">
        <v>48</v>
      </c>
      <c r="AR282" s="9">
        <v>46</v>
      </c>
      <c r="AS282" s="9">
        <v>48</v>
      </c>
      <c r="AT282" s="9">
        <v>46</v>
      </c>
      <c r="AU282" s="9">
        <v>60</v>
      </c>
      <c r="AV282" s="9">
        <v>61</v>
      </c>
      <c r="AW282" s="9">
        <v>56</v>
      </c>
      <c r="AX282" s="9">
        <v>60</v>
      </c>
      <c r="AY282" s="9">
        <v>307</v>
      </c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</row>
    <row r="283" spans="1:153" ht="15" x14ac:dyDescent="0.25">
      <c r="A283" s="1">
        <v>436629</v>
      </c>
      <c r="B283" s="16">
        <v>1.8554886629781986E-3</v>
      </c>
      <c r="C283" s="16">
        <v>1.3453830579327032E-3</v>
      </c>
      <c r="D283" s="16">
        <v>1.5638515688478545E-3</v>
      </c>
      <c r="E283" s="16">
        <v>1.1604311374498126E-3</v>
      </c>
      <c r="F283" s="16">
        <v>2.1461727358264198E-3</v>
      </c>
      <c r="G283" s="16">
        <v>2.1477139913344944E-3</v>
      </c>
      <c r="H283" s="16">
        <v>3.2381957141427316E-3</v>
      </c>
      <c r="I283" s="16">
        <v>3.1005455834063416E-3</v>
      </c>
      <c r="J283" s="16">
        <v>2.3287260017089508E-3</v>
      </c>
      <c r="K283" s="16">
        <v>2.2393895365795825E-3</v>
      </c>
      <c r="L283" s="16">
        <v>2.2385546967838735E-3</v>
      </c>
      <c r="M283" s="16">
        <v>2.0235950224149648E-3</v>
      </c>
      <c r="N283" s="16">
        <v>1.8465142295875513E-3</v>
      </c>
      <c r="O283" s="16">
        <v>1.8799204958095774E-3</v>
      </c>
      <c r="P283" s="16">
        <v>1.8592320022332084E-3</v>
      </c>
      <c r="Q283" s="16">
        <v>1.8184808639114651E-3</v>
      </c>
      <c r="R283" s="16">
        <v>1.9424879335452471E-3</v>
      </c>
      <c r="S283" s="16">
        <v>2.0071008406905831E-3</v>
      </c>
      <c r="T283" s="16">
        <v>2.2676526954484256E-3</v>
      </c>
      <c r="U283" s="16">
        <v>2.3113804021913098E-3</v>
      </c>
      <c r="V283" s="16">
        <v>2.4567008751362833E-3</v>
      </c>
      <c r="W283" s="16">
        <v>2.1539416401366112E-3</v>
      </c>
      <c r="X283" s="16">
        <v>2.0788159729315768E-3</v>
      </c>
      <c r="Y283" s="16">
        <v>2.0574971509373231E-3</v>
      </c>
      <c r="Z283" s="8"/>
      <c r="AA283" s="1">
        <v>436629</v>
      </c>
      <c r="AB283" s="9">
        <v>48</v>
      </c>
      <c r="AC283" s="9">
        <v>159</v>
      </c>
      <c r="AD283" s="9">
        <v>211</v>
      </c>
      <c r="AE283" s="9">
        <v>151</v>
      </c>
      <c r="AF283" s="9">
        <v>91</v>
      </c>
      <c r="AG283" s="9">
        <v>56</v>
      </c>
      <c r="AH283" s="9">
        <v>52</v>
      </c>
      <c r="AI283" s="9">
        <v>27</v>
      </c>
      <c r="AJ283" s="9">
        <v>15</v>
      </c>
      <c r="AK283" s="9">
        <v>15</v>
      </c>
      <c r="AL283" s="9">
        <v>15</v>
      </c>
      <c r="AM283" s="9">
        <v>14</v>
      </c>
      <c r="AN283" s="9">
        <v>15</v>
      </c>
      <c r="AO283" s="9">
        <v>19</v>
      </c>
      <c r="AP283" s="9">
        <v>14</v>
      </c>
      <c r="AQ283" s="9">
        <v>14</v>
      </c>
      <c r="AR283" s="9">
        <v>16</v>
      </c>
      <c r="AS283" s="9">
        <v>14</v>
      </c>
      <c r="AT283" s="9">
        <v>16</v>
      </c>
      <c r="AU283" s="9">
        <v>13</v>
      </c>
      <c r="AV283" s="9">
        <v>14</v>
      </c>
      <c r="AW283" s="9">
        <v>15</v>
      </c>
      <c r="AX283" s="9">
        <v>29</v>
      </c>
      <c r="AY283" s="9">
        <v>48</v>
      </c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</row>
    <row r="284" spans="1:153" ht="15" x14ac:dyDescent="0.25">
      <c r="A284" s="1">
        <v>437106</v>
      </c>
      <c r="B284" s="16">
        <v>2.6227756628725593E-3</v>
      </c>
      <c r="C284" s="16">
        <v>2.7429181306643578E-3</v>
      </c>
      <c r="D284" s="16">
        <v>3.3294905071310906E-3</v>
      </c>
      <c r="E284" s="16">
        <v>1.8209835710602971E-3</v>
      </c>
      <c r="F284" s="16">
        <v>3.7620416200539099E-3</v>
      </c>
      <c r="G284" s="16">
        <v>4.2100626359471722E-3</v>
      </c>
      <c r="H284" s="16">
        <v>3.4310618114911083E-3</v>
      </c>
      <c r="I284" s="16">
        <v>2.5454435396932212E-3</v>
      </c>
      <c r="J284" s="16">
        <v>2.1002879398785003E-3</v>
      </c>
      <c r="K284" s="16">
        <v>1.9330710917472237E-3</v>
      </c>
      <c r="L284" s="16">
        <v>2.0369007825899164E-3</v>
      </c>
      <c r="M284" s="16">
        <v>2.1569891706329607E-3</v>
      </c>
      <c r="N284" s="16">
        <v>2.2266965885425235E-3</v>
      </c>
      <c r="O284" s="16">
        <v>2.1426362889522309E-3</v>
      </c>
      <c r="P284" s="16">
        <v>2.1416993428163078E-3</v>
      </c>
      <c r="Q284" s="16">
        <v>2.2847329923101818E-3</v>
      </c>
      <c r="R284" s="16">
        <v>2.4071432707944542E-3</v>
      </c>
      <c r="S284" s="16">
        <v>2.4695691395125829E-3</v>
      </c>
      <c r="T284" s="16">
        <v>2.5695880608439326E-3</v>
      </c>
      <c r="U284" s="16">
        <v>2.6694542932087823E-3</v>
      </c>
      <c r="V284" s="16">
        <v>2.7429655047660831E-3</v>
      </c>
      <c r="W284" s="16">
        <v>2.680141251307451E-3</v>
      </c>
      <c r="X284" s="16">
        <v>2.9871719956995673E-3</v>
      </c>
      <c r="Y284" s="16">
        <v>2.601314482525902E-3</v>
      </c>
      <c r="Z284" s="8"/>
      <c r="AA284" s="1">
        <v>437106</v>
      </c>
      <c r="AB284" s="9">
        <v>41</v>
      </c>
      <c r="AC284" s="9">
        <v>80</v>
      </c>
      <c r="AD284" s="9">
        <v>80</v>
      </c>
      <c r="AE284" s="9">
        <v>80</v>
      </c>
      <c r="AF284" s="9">
        <v>76</v>
      </c>
      <c r="AG284" s="9">
        <v>53</v>
      </c>
      <c r="AH284" s="9">
        <v>28</v>
      </c>
      <c r="AI284" s="9">
        <v>25</v>
      </c>
      <c r="AJ284" s="9">
        <v>9</v>
      </c>
      <c r="AK284" s="9">
        <v>7</v>
      </c>
      <c r="AL284" s="9">
        <v>7</v>
      </c>
      <c r="AM284" s="9">
        <v>7</v>
      </c>
      <c r="AN284" s="9">
        <v>7</v>
      </c>
      <c r="AO284" s="9">
        <v>7</v>
      </c>
      <c r="AP284" s="9">
        <v>7</v>
      </c>
      <c r="AQ284" s="9">
        <v>7</v>
      </c>
      <c r="AR284" s="9">
        <v>7</v>
      </c>
      <c r="AS284" s="9">
        <v>7</v>
      </c>
      <c r="AT284" s="9">
        <v>7</v>
      </c>
      <c r="AU284" s="9">
        <v>7</v>
      </c>
      <c r="AV284" s="9">
        <v>7</v>
      </c>
      <c r="AW284" s="9">
        <v>7</v>
      </c>
      <c r="AX284" s="9">
        <v>18</v>
      </c>
      <c r="AY284" s="9">
        <v>26</v>
      </c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</row>
    <row r="285" spans="1:153" ht="15" x14ac:dyDescent="0.25">
      <c r="A285" s="1">
        <v>438569</v>
      </c>
      <c r="B285" s="16">
        <v>2.4706944646261735E-4</v>
      </c>
      <c r="C285" s="16">
        <v>2.2031856517883559E-4</v>
      </c>
      <c r="D285" s="16">
        <v>1.8063344988284834E-4</v>
      </c>
      <c r="E285" s="16">
        <v>2.8877535086297324E-4</v>
      </c>
      <c r="F285" s="16">
        <v>5.2244598231758E-4</v>
      </c>
      <c r="G285" s="16">
        <v>3.5882209649780369E-4</v>
      </c>
      <c r="H285" s="16">
        <v>3.5411251265440532E-4</v>
      </c>
      <c r="I285" s="16">
        <v>3.9094968825875861E-4</v>
      </c>
      <c r="J285" s="16">
        <v>3.3649105369373768E-4</v>
      </c>
      <c r="K285" s="16">
        <v>2.581590515304907E-4</v>
      </c>
      <c r="L285" s="16">
        <v>2.5360934192800118E-4</v>
      </c>
      <c r="M285" s="16">
        <v>2.4389204955593355E-4</v>
      </c>
      <c r="N285" s="16">
        <v>2.7827508717631166E-4</v>
      </c>
      <c r="O285" s="16">
        <v>2.3515271124351068E-4</v>
      </c>
      <c r="P285" s="16">
        <v>2.3674422190838804E-4</v>
      </c>
      <c r="Q285" s="16">
        <v>2.9509463352625552E-4</v>
      </c>
      <c r="R285" s="16">
        <v>3.1161232501075492E-4</v>
      </c>
      <c r="S285" s="16">
        <v>3.1242176224423595E-4</v>
      </c>
      <c r="T285" s="16">
        <v>3.2218284171567216E-4</v>
      </c>
      <c r="U285" s="16">
        <v>3.6643376992424203E-4</v>
      </c>
      <c r="V285" s="16">
        <v>3.1302681120969354E-4</v>
      </c>
      <c r="W285" s="16">
        <v>2.6707168217602418E-4</v>
      </c>
      <c r="X285" s="16">
        <v>2.8914245644014457E-4</v>
      </c>
      <c r="Y285" s="16">
        <v>3.2158464777542334E-4</v>
      </c>
      <c r="Z285" s="8"/>
      <c r="AA285" s="1">
        <v>438569</v>
      </c>
      <c r="AB285" s="9">
        <v>117</v>
      </c>
      <c r="AC285" s="9">
        <v>117</v>
      </c>
      <c r="AD285" s="9">
        <v>217</v>
      </c>
      <c r="AE285" s="9">
        <v>157</v>
      </c>
      <c r="AF285" s="9">
        <v>97</v>
      </c>
      <c r="AG285" s="9">
        <v>44</v>
      </c>
      <c r="AH285" s="9">
        <v>46</v>
      </c>
      <c r="AI285" s="9">
        <v>41</v>
      </c>
      <c r="AJ285" s="9">
        <v>17</v>
      </c>
      <c r="AK285" s="9">
        <v>17</v>
      </c>
      <c r="AL285" s="9">
        <v>17</v>
      </c>
      <c r="AM285" s="9">
        <v>17</v>
      </c>
      <c r="AN285" s="9">
        <v>17</v>
      </c>
      <c r="AO285" s="9">
        <v>17</v>
      </c>
      <c r="AP285" s="9">
        <v>17</v>
      </c>
      <c r="AQ285" s="9">
        <v>17</v>
      </c>
      <c r="AR285" s="9">
        <v>17</v>
      </c>
      <c r="AS285" s="9">
        <v>17</v>
      </c>
      <c r="AT285" s="9">
        <v>17</v>
      </c>
      <c r="AU285" s="9">
        <v>17</v>
      </c>
      <c r="AV285" s="9">
        <v>17</v>
      </c>
      <c r="AW285" s="9">
        <v>17</v>
      </c>
      <c r="AX285" s="9">
        <v>17</v>
      </c>
      <c r="AY285" s="9">
        <v>49</v>
      </c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</row>
    <row r="286" spans="1:153" ht="15" x14ac:dyDescent="0.25">
      <c r="A286" s="1">
        <v>438899</v>
      </c>
      <c r="B286" s="16">
        <v>2.3442355184284691E-5</v>
      </c>
      <c r="C286" s="16">
        <v>1.2156193712254987E-5</v>
      </c>
      <c r="D286" s="16">
        <v>3.65475989863886E-5</v>
      </c>
      <c r="E286" s="16">
        <v>2.7577455348547043E-5</v>
      </c>
      <c r="F286" s="16">
        <v>6.8485923791022444E-5</v>
      </c>
      <c r="G286" s="16">
        <v>1.4644731506786919E-4</v>
      </c>
      <c r="H286" s="16">
        <v>2.4063777128828593E-4</v>
      </c>
      <c r="I286" s="16">
        <v>2.8343466329825085E-4</v>
      </c>
      <c r="J286" s="16">
        <v>3.7956722427182597E-4</v>
      </c>
      <c r="K286" s="16">
        <v>4.1738355099076556E-4</v>
      </c>
      <c r="L286" s="16">
        <v>3.8628577710198437E-4</v>
      </c>
      <c r="M286" s="16">
        <v>3.6514265312353626E-4</v>
      </c>
      <c r="N286" s="16">
        <v>3.6379487209154787E-4</v>
      </c>
      <c r="O286" s="16">
        <v>3.7735533521357078E-4</v>
      </c>
      <c r="P286" s="16">
        <v>3.7855734562592644E-4</v>
      </c>
      <c r="Q286" s="16">
        <v>3.3036572111239153E-4</v>
      </c>
      <c r="R286" s="16">
        <v>3.3687489885202761E-4</v>
      </c>
      <c r="S286" s="16">
        <v>2.2612112788693132E-4</v>
      </c>
      <c r="T286" s="16">
        <v>1.6285946847356667E-4</v>
      </c>
      <c r="U286" s="16">
        <v>1.2705388880881219E-4</v>
      </c>
      <c r="V286" s="16">
        <v>1.0607897406923724E-4</v>
      </c>
      <c r="W286" s="16">
        <v>6.446016921777097E-5</v>
      </c>
      <c r="X286" s="16">
        <v>3.9390680224459002E-5</v>
      </c>
      <c r="Y286" s="16">
        <v>4.6974545633777765E-5</v>
      </c>
      <c r="Z286" s="8"/>
      <c r="AA286" s="1">
        <v>438899</v>
      </c>
      <c r="AB286" s="9">
        <v>135</v>
      </c>
      <c r="AC286" s="9">
        <v>135</v>
      </c>
      <c r="AD286" s="9">
        <v>251</v>
      </c>
      <c r="AE286" s="9">
        <v>187</v>
      </c>
      <c r="AF286" s="9">
        <v>127</v>
      </c>
      <c r="AG286" s="9">
        <v>67</v>
      </c>
      <c r="AH286" s="9">
        <v>40</v>
      </c>
      <c r="AI286" s="9">
        <v>34</v>
      </c>
      <c r="AJ286" s="9">
        <v>28</v>
      </c>
      <c r="AK286" s="9">
        <v>29</v>
      </c>
      <c r="AL286" s="9">
        <v>29</v>
      </c>
      <c r="AM286" s="9">
        <v>28</v>
      </c>
      <c r="AN286" s="9">
        <v>28</v>
      </c>
      <c r="AO286" s="9">
        <v>27</v>
      </c>
      <c r="AP286" s="9">
        <v>30</v>
      </c>
      <c r="AQ286" s="9">
        <v>20</v>
      </c>
      <c r="AR286" s="9">
        <v>23</v>
      </c>
      <c r="AS286" s="9">
        <v>24</v>
      </c>
      <c r="AT286" s="9">
        <v>27</v>
      </c>
      <c r="AU286" s="9">
        <v>29</v>
      </c>
      <c r="AV286" s="9">
        <v>19</v>
      </c>
      <c r="AW286" s="9">
        <v>17</v>
      </c>
      <c r="AX286" s="9">
        <v>31</v>
      </c>
      <c r="AY286" s="9">
        <v>40</v>
      </c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</row>
    <row r="287" spans="1:153" ht="15" x14ac:dyDescent="0.25">
      <c r="A287" s="1">
        <v>439287</v>
      </c>
      <c r="B287" s="16">
        <v>1.5583367718035148E-3</v>
      </c>
      <c r="C287" s="16">
        <v>1.228867729552191E-3</v>
      </c>
      <c r="D287" s="16">
        <v>1.6429441015927387E-3</v>
      </c>
      <c r="E287" s="16">
        <v>1.3369420477303843E-3</v>
      </c>
      <c r="F287" s="16">
        <v>6.6272663969995532E-4</v>
      </c>
      <c r="G287" s="16">
        <v>9.7350619664207834E-4</v>
      </c>
      <c r="H287" s="16">
        <v>1.2557057145573859E-3</v>
      </c>
      <c r="I287" s="16">
        <v>1.3842782091701862E-3</v>
      </c>
      <c r="J287" s="16">
        <v>1.0600293168468149E-3</v>
      </c>
      <c r="K287" s="16">
        <v>1.001546315537363E-3</v>
      </c>
      <c r="L287" s="16">
        <v>8.8571047204837375E-4</v>
      </c>
      <c r="M287" s="16">
        <v>8.1512270231414276E-4</v>
      </c>
      <c r="N287" s="16">
        <v>8.2770481940362E-4</v>
      </c>
      <c r="O287" s="16">
        <v>8.1206894697498258E-4</v>
      </c>
      <c r="P287" s="16">
        <v>8.3217320697620057E-4</v>
      </c>
      <c r="Q287" s="16">
        <v>8.7881491484105285E-4</v>
      </c>
      <c r="R287" s="16">
        <v>8.9563602825546026E-4</v>
      </c>
      <c r="S287" s="16">
        <v>1.0500959219310623E-3</v>
      </c>
      <c r="T287" s="16">
        <v>1.274094985950547E-3</v>
      </c>
      <c r="U287" s="16">
        <v>1.3971723584150491E-3</v>
      </c>
      <c r="V287" s="16">
        <v>1.4979738764832253E-3</v>
      </c>
      <c r="W287" s="16">
        <v>1.4917315219903676E-3</v>
      </c>
      <c r="X287" s="16">
        <v>1.5906903235644505E-3</v>
      </c>
      <c r="Y287" s="16">
        <v>1.5801073800532687E-3</v>
      </c>
      <c r="Z287" s="8"/>
      <c r="AA287" s="1">
        <v>439287</v>
      </c>
      <c r="AB287" s="9">
        <v>158</v>
      </c>
      <c r="AC287" s="9">
        <v>158</v>
      </c>
      <c r="AD287" s="9">
        <v>158</v>
      </c>
      <c r="AE287" s="9">
        <v>156</v>
      </c>
      <c r="AF287" s="9">
        <v>96</v>
      </c>
      <c r="AG287" s="9">
        <v>86</v>
      </c>
      <c r="AH287" s="9">
        <v>45</v>
      </c>
      <c r="AI287" s="9">
        <v>43</v>
      </c>
      <c r="AJ287" s="9">
        <v>28</v>
      </c>
      <c r="AK287" s="9">
        <v>26</v>
      </c>
      <c r="AL287" s="9">
        <v>24</v>
      </c>
      <c r="AM287" s="9">
        <v>24</v>
      </c>
      <c r="AN287" s="9">
        <v>24</v>
      </c>
      <c r="AO287" s="9">
        <v>24</v>
      </c>
      <c r="AP287" s="9">
        <v>24</v>
      </c>
      <c r="AQ287" s="9">
        <v>24</v>
      </c>
      <c r="AR287" s="9">
        <v>22</v>
      </c>
      <c r="AS287" s="9">
        <v>24</v>
      </c>
      <c r="AT287" s="9">
        <v>22</v>
      </c>
      <c r="AU287" s="9">
        <v>23</v>
      </c>
      <c r="AV287" s="9">
        <v>22</v>
      </c>
      <c r="AW287" s="9">
        <v>24</v>
      </c>
      <c r="AX287" s="9">
        <v>29</v>
      </c>
      <c r="AY287" s="9">
        <v>45</v>
      </c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</row>
    <row r="288" spans="1:153" ht="15" x14ac:dyDescent="0.25">
      <c r="A288" s="1">
        <v>439337</v>
      </c>
      <c r="B288" s="16">
        <v>2.5885830819396269E-4</v>
      </c>
      <c r="C288" s="16">
        <v>2.0023540639858075E-4</v>
      </c>
      <c r="D288" s="16">
        <v>2.6181245502825465E-4</v>
      </c>
      <c r="E288" s="16">
        <v>1.626418704561568E-4</v>
      </c>
      <c r="F288" s="16">
        <v>2.0008295366425106E-4</v>
      </c>
      <c r="G288" s="16">
        <v>1.3313840486031393E-4</v>
      </c>
      <c r="H288" s="16">
        <v>2.6428623576159408E-4</v>
      </c>
      <c r="I288" s="16">
        <v>3.3911008344816488E-4</v>
      </c>
      <c r="J288" s="16">
        <v>3.7582905951727522E-4</v>
      </c>
      <c r="K288" s="16">
        <v>3.2306170763714932E-4</v>
      </c>
      <c r="L288" s="16">
        <v>2.9572225842120414E-4</v>
      </c>
      <c r="M288" s="16">
        <v>3.0727490689841109E-4</v>
      </c>
      <c r="N288" s="16">
        <v>2.9550439695290678E-4</v>
      </c>
      <c r="O288" s="16">
        <v>3.2094948683306633E-4</v>
      </c>
      <c r="P288" s="16">
        <v>3.0008887779669401E-4</v>
      </c>
      <c r="Q288" s="16">
        <v>3.2250703925432406E-4</v>
      </c>
      <c r="R288" s="16">
        <v>3.0759124410025988E-4</v>
      </c>
      <c r="S288" s="16">
        <v>3.559391518640072E-4</v>
      </c>
      <c r="T288" s="16">
        <v>4.1904213602522386E-4</v>
      </c>
      <c r="U288" s="16">
        <v>4.5495342043030219E-4</v>
      </c>
      <c r="V288" s="16">
        <v>4.4959486614434667E-4</v>
      </c>
      <c r="W288" s="16">
        <v>4.1851769205874129E-4</v>
      </c>
      <c r="X288" s="16">
        <v>4.030724315664007E-4</v>
      </c>
      <c r="Y288" s="16">
        <v>2.9660865692910092E-4</v>
      </c>
      <c r="Z288" s="8"/>
      <c r="AA288" s="1">
        <v>439337</v>
      </c>
      <c r="AB288" s="9">
        <v>151</v>
      </c>
      <c r="AC288" s="9">
        <v>151</v>
      </c>
      <c r="AD288" s="9">
        <v>206</v>
      </c>
      <c r="AE288" s="9">
        <v>146</v>
      </c>
      <c r="AF288" s="9">
        <v>86</v>
      </c>
      <c r="AG288" s="9">
        <v>42</v>
      </c>
      <c r="AH288" s="9">
        <v>40</v>
      </c>
      <c r="AI288" s="9">
        <v>29</v>
      </c>
      <c r="AJ288" s="9">
        <v>12</v>
      </c>
      <c r="AK288" s="9">
        <v>12</v>
      </c>
      <c r="AL288" s="9">
        <v>12</v>
      </c>
      <c r="AM288" s="9">
        <v>12</v>
      </c>
      <c r="AN288" s="9">
        <v>12</v>
      </c>
      <c r="AO288" s="9">
        <v>12</v>
      </c>
      <c r="AP288" s="9">
        <v>12</v>
      </c>
      <c r="AQ288" s="9">
        <v>12</v>
      </c>
      <c r="AR288" s="9">
        <v>12</v>
      </c>
      <c r="AS288" s="9">
        <v>12</v>
      </c>
      <c r="AT288" s="9">
        <v>12</v>
      </c>
      <c r="AU288" s="9">
        <v>12</v>
      </c>
      <c r="AV288" s="9">
        <v>12</v>
      </c>
      <c r="AW288" s="9">
        <v>12</v>
      </c>
      <c r="AX288" s="9">
        <v>33</v>
      </c>
      <c r="AY288" s="9">
        <v>42</v>
      </c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</row>
    <row r="289" spans="1:153" ht="15" x14ac:dyDescent="0.25">
      <c r="A289" s="1">
        <v>441192</v>
      </c>
      <c r="B289" s="16">
        <v>8.1527665043058903E-4</v>
      </c>
      <c r="C289" s="16">
        <v>8.1695519025678826E-4</v>
      </c>
      <c r="D289" s="16">
        <v>6.8238279229356858E-4</v>
      </c>
      <c r="E289" s="16">
        <v>6.1172651769647373E-4</v>
      </c>
      <c r="F289" s="16">
        <v>4.6784028115226533E-4</v>
      </c>
      <c r="G289" s="16">
        <v>7.9050043614319466E-4</v>
      </c>
      <c r="H289" s="16">
        <v>1.0500162606021466E-3</v>
      </c>
      <c r="I289" s="16">
        <v>1.175836603623862E-3</v>
      </c>
      <c r="J289" s="16">
        <v>1.1209418576301428E-3</v>
      </c>
      <c r="K289" s="16">
        <v>8.8677841435198161E-4</v>
      </c>
      <c r="L289" s="16">
        <v>7.8518592842753232E-4</v>
      </c>
      <c r="M289" s="16">
        <v>7.8264732420553116E-4</v>
      </c>
      <c r="N289" s="16">
        <v>7.1132672686517653E-4</v>
      </c>
      <c r="O289" s="16">
        <v>7.7104054961303658E-4</v>
      </c>
      <c r="P289" s="16">
        <v>7.8277879275848942E-4</v>
      </c>
      <c r="Q289" s="16">
        <v>7.8303160626859588E-4</v>
      </c>
      <c r="R289" s="16">
        <v>9.0326652959029675E-4</v>
      </c>
      <c r="S289" s="16">
        <v>1.0160838564633875E-3</v>
      </c>
      <c r="T289" s="16">
        <v>1.1047839651124652E-3</v>
      </c>
      <c r="U289" s="16">
        <v>1.1464172342672966E-3</v>
      </c>
      <c r="V289" s="16">
        <v>1.1473320728287723E-3</v>
      </c>
      <c r="W289" s="16">
        <v>1.1347448895477673E-3</v>
      </c>
      <c r="X289" s="16">
        <v>1.0224116803077188E-3</v>
      </c>
      <c r="Y289" s="16">
        <v>8.9326159880948378E-4</v>
      </c>
      <c r="Z289" s="8"/>
      <c r="AA289" s="1">
        <v>441192</v>
      </c>
      <c r="AB289" s="9">
        <v>158</v>
      </c>
      <c r="AC289" s="9">
        <v>158</v>
      </c>
      <c r="AD289" s="9">
        <v>208</v>
      </c>
      <c r="AE289" s="9">
        <v>148</v>
      </c>
      <c r="AF289" s="9">
        <v>88</v>
      </c>
      <c r="AG289" s="9">
        <v>35</v>
      </c>
      <c r="AH289" s="9">
        <v>32</v>
      </c>
      <c r="AI289" s="9">
        <v>14</v>
      </c>
      <c r="AJ289" s="9">
        <v>11</v>
      </c>
      <c r="AK289" s="9">
        <v>3</v>
      </c>
      <c r="AL289" s="9">
        <v>3</v>
      </c>
      <c r="AM289" s="9">
        <v>3</v>
      </c>
      <c r="AN289" s="9">
        <v>3</v>
      </c>
      <c r="AO289" s="9">
        <v>3</v>
      </c>
      <c r="AP289" s="9">
        <v>3</v>
      </c>
      <c r="AQ289" s="9">
        <v>3</v>
      </c>
      <c r="AR289" s="9">
        <v>3</v>
      </c>
      <c r="AS289" s="9">
        <v>3</v>
      </c>
      <c r="AT289" s="9">
        <v>3</v>
      </c>
      <c r="AU289" s="9">
        <v>3</v>
      </c>
      <c r="AV289" s="9">
        <v>3</v>
      </c>
      <c r="AW289" s="9">
        <v>3</v>
      </c>
      <c r="AX289" s="9">
        <v>28</v>
      </c>
      <c r="AY289" s="9">
        <v>36</v>
      </c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</row>
    <row r="290" spans="1:153" ht="15" x14ac:dyDescent="0.25">
      <c r="A290" s="1">
        <v>441478</v>
      </c>
      <c r="B290" s="16">
        <v>9.0289674811493701E-4</v>
      </c>
      <c r="C290" s="16">
        <v>1.0159137883268062E-3</v>
      </c>
      <c r="D290" s="16">
        <v>9.7450566680275523E-4</v>
      </c>
      <c r="E290" s="16">
        <v>8.7234509264828679E-4</v>
      </c>
      <c r="F290" s="16">
        <v>1.1168053996566088E-3</v>
      </c>
      <c r="G290" s="16">
        <v>1.7607954862784376E-3</v>
      </c>
      <c r="H290" s="16">
        <v>2.1856914806469897E-3</v>
      </c>
      <c r="I290" s="16">
        <v>1.8122424747389115E-3</v>
      </c>
      <c r="J290" s="16">
        <v>3.5713326303105247E-3</v>
      </c>
      <c r="K290" s="16">
        <v>4.352271707202102E-3</v>
      </c>
      <c r="L290" s="16">
        <v>4.1356318165183337E-3</v>
      </c>
      <c r="M290" s="16">
        <v>3.9432220241931801E-3</v>
      </c>
      <c r="N290" s="16">
        <v>3.7579709936052001E-3</v>
      </c>
      <c r="O290" s="16">
        <v>3.881090830645396E-3</v>
      </c>
      <c r="P290" s="16">
        <v>3.780277208056316E-3</v>
      </c>
      <c r="Q290" s="16">
        <v>3.7130991661766216E-3</v>
      </c>
      <c r="R290" s="16">
        <v>3.0345758298085828E-3</v>
      </c>
      <c r="S290" s="16">
        <v>1.8602211784494269E-3</v>
      </c>
      <c r="T290" s="16">
        <v>1.2266637796946337E-3</v>
      </c>
      <c r="U290" s="16">
        <v>8.9163362676042358E-4</v>
      </c>
      <c r="V290" s="16">
        <v>7.1225741966783075E-4</v>
      </c>
      <c r="W290" s="16">
        <v>6.3676180790092315E-4</v>
      </c>
      <c r="X290" s="16">
        <v>4.9050980144979041E-4</v>
      </c>
      <c r="Y290" s="16">
        <v>6.9060845664350079E-4</v>
      </c>
      <c r="Z290" s="8"/>
      <c r="AA290" s="1">
        <v>441478</v>
      </c>
      <c r="AB290" s="9">
        <v>45</v>
      </c>
      <c r="AC290" s="9">
        <v>95</v>
      </c>
      <c r="AD290" s="9">
        <v>95</v>
      </c>
      <c r="AE290" s="9">
        <v>151</v>
      </c>
      <c r="AF290" s="9">
        <v>91</v>
      </c>
      <c r="AG290" s="9">
        <v>50</v>
      </c>
      <c r="AH290" s="9">
        <v>26</v>
      </c>
      <c r="AI290" s="9">
        <v>25</v>
      </c>
      <c r="AJ290" s="9">
        <v>13</v>
      </c>
      <c r="AK290" s="9">
        <v>12</v>
      </c>
      <c r="AL290" s="9">
        <v>12</v>
      </c>
      <c r="AM290" s="9">
        <v>12</v>
      </c>
      <c r="AN290" s="9">
        <v>16</v>
      </c>
      <c r="AO290" s="9">
        <v>15</v>
      </c>
      <c r="AP290" s="9">
        <v>13</v>
      </c>
      <c r="AQ290" s="9">
        <v>13</v>
      </c>
      <c r="AR290" s="9">
        <v>12</v>
      </c>
      <c r="AS290" s="9">
        <v>14</v>
      </c>
      <c r="AT290" s="9">
        <v>12</v>
      </c>
      <c r="AU290" s="9">
        <v>13</v>
      </c>
      <c r="AV290" s="9">
        <v>13</v>
      </c>
      <c r="AW290" s="9">
        <v>12</v>
      </c>
      <c r="AX290" s="9">
        <v>15</v>
      </c>
      <c r="AY290" s="9">
        <v>24</v>
      </c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</row>
    <row r="291" spans="1:153" ht="15" x14ac:dyDescent="0.25">
      <c r="A291" s="1">
        <v>441710</v>
      </c>
      <c r="B291" s="16">
        <v>5.3603145041703794E-4</v>
      </c>
      <c r="C291" s="16">
        <v>4.3008003629607167E-4</v>
      </c>
      <c r="D291" s="16">
        <v>3.3055953314196695E-4</v>
      </c>
      <c r="E291" s="16">
        <v>6.2575651929592819E-4</v>
      </c>
      <c r="F291" s="16">
        <v>4.6881365730550847E-4</v>
      </c>
      <c r="G291" s="16">
        <v>5.0713952560268126E-4</v>
      </c>
      <c r="H291" s="16">
        <v>7.6043027381896087E-4</v>
      </c>
      <c r="I291" s="16">
        <v>5.886326988613263E-4</v>
      </c>
      <c r="J291" s="16">
        <v>3.921291661683438E-4</v>
      </c>
      <c r="K291" s="16">
        <v>3.7562969809735617E-4</v>
      </c>
      <c r="L291" s="16">
        <v>3.8907991249305282E-4</v>
      </c>
      <c r="M291" s="16">
        <v>3.7886758554677021E-4</v>
      </c>
      <c r="N291" s="16">
        <v>3.6219948686495255E-4</v>
      </c>
      <c r="O291" s="16">
        <v>3.5597712881807643E-4</v>
      </c>
      <c r="P291" s="16">
        <v>3.7690796081241206E-4</v>
      </c>
      <c r="Q291" s="16">
        <v>3.8653400592142634E-4</v>
      </c>
      <c r="R291" s="16">
        <v>3.8563924812426393E-4</v>
      </c>
      <c r="S291" s="16">
        <v>4.54901221918152E-4</v>
      </c>
      <c r="T291" s="16">
        <v>5.5301814139439669E-4</v>
      </c>
      <c r="U291" s="16">
        <v>6.3026392908029864E-4</v>
      </c>
      <c r="V291" s="16">
        <v>6.3782927083347947E-4</v>
      </c>
      <c r="W291" s="16">
        <v>6.5031824947841437E-4</v>
      </c>
      <c r="X291" s="16">
        <v>6.1303551159410112E-4</v>
      </c>
      <c r="Y291" s="16">
        <v>5.652513121506338E-4</v>
      </c>
      <c r="Z291" s="8"/>
      <c r="AA291" s="1">
        <v>441710</v>
      </c>
      <c r="AB291" s="9">
        <v>76</v>
      </c>
      <c r="AC291" s="9">
        <v>76</v>
      </c>
      <c r="AD291" s="9">
        <v>76</v>
      </c>
      <c r="AE291" s="9">
        <v>76</v>
      </c>
      <c r="AF291" s="9">
        <v>73</v>
      </c>
      <c r="AG291" s="9">
        <v>36</v>
      </c>
      <c r="AH291" s="9">
        <v>38</v>
      </c>
      <c r="AI291" s="9">
        <v>33</v>
      </c>
      <c r="AJ291" s="9">
        <v>7</v>
      </c>
      <c r="AK291" s="9">
        <v>7</v>
      </c>
      <c r="AL291" s="9">
        <v>7</v>
      </c>
      <c r="AM291" s="9">
        <v>7</v>
      </c>
      <c r="AN291" s="9">
        <v>7</v>
      </c>
      <c r="AO291" s="9">
        <v>7</v>
      </c>
      <c r="AP291" s="9">
        <v>7</v>
      </c>
      <c r="AQ291" s="9">
        <v>7</v>
      </c>
      <c r="AR291" s="9">
        <v>7</v>
      </c>
      <c r="AS291" s="9">
        <v>7</v>
      </c>
      <c r="AT291" s="9">
        <v>7</v>
      </c>
      <c r="AU291" s="9">
        <v>7</v>
      </c>
      <c r="AV291" s="9">
        <v>7</v>
      </c>
      <c r="AW291" s="9">
        <v>7</v>
      </c>
      <c r="AX291" s="9">
        <v>7</v>
      </c>
      <c r="AY291" s="9">
        <v>36</v>
      </c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</row>
    <row r="292" spans="1:153" ht="15" x14ac:dyDescent="0.25">
      <c r="A292" s="1">
        <v>442933</v>
      </c>
      <c r="B292" s="16">
        <v>2.3670023148948257E-4</v>
      </c>
      <c r="C292" s="16">
        <v>3.7763112923184887E-4</v>
      </c>
      <c r="D292" s="16">
        <v>3.6306812263412131E-4</v>
      </c>
      <c r="E292" s="16">
        <v>3.9440450849087761E-4</v>
      </c>
      <c r="F292" s="16">
        <v>2.3511203215135278E-4</v>
      </c>
      <c r="G292" s="16">
        <v>1.7474466230309584E-4</v>
      </c>
      <c r="H292" s="16">
        <v>2.860470567581521E-4</v>
      </c>
      <c r="I292" s="16">
        <v>4.2125991449102289E-4</v>
      </c>
      <c r="J292" s="16">
        <v>6.4035351970637589E-4</v>
      </c>
      <c r="K292" s="16">
        <v>6.2557764270588503E-4</v>
      </c>
      <c r="L292" s="16">
        <v>6.4492316366456253E-4</v>
      </c>
      <c r="M292" s="16">
        <v>6.3239383173472881E-4</v>
      </c>
      <c r="N292" s="16">
        <v>6.0033290921198041E-4</v>
      </c>
      <c r="O292" s="16">
        <v>6.1547836876044517E-4</v>
      </c>
      <c r="P292" s="16">
        <v>5.977206068732494E-4</v>
      </c>
      <c r="Q292" s="16">
        <v>5.7298362185141975E-4</v>
      </c>
      <c r="R292" s="16">
        <v>4.8548864543106706E-4</v>
      </c>
      <c r="S292" s="16">
        <v>4.3063855994726895E-4</v>
      </c>
      <c r="T292" s="16">
        <v>4.034494605895698E-4</v>
      </c>
      <c r="U292" s="16">
        <v>3.959399490484673E-4</v>
      </c>
      <c r="V292" s="16">
        <v>3.5030798932264416E-4</v>
      </c>
      <c r="W292" s="16">
        <v>3.2790759038754105E-4</v>
      </c>
      <c r="X292" s="16">
        <v>3.1346259886055682E-4</v>
      </c>
      <c r="Y292" s="16">
        <v>2.874174672548496E-4</v>
      </c>
      <c r="Z292" s="8"/>
      <c r="AA292" s="1">
        <v>442933</v>
      </c>
      <c r="AB292" s="9">
        <v>119</v>
      </c>
      <c r="AC292" s="9">
        <v>119</v>
      </c>
      <c r="AD292" s="9">
        <v>119</v>
      </c>
      <c r="AE292" s="9">
        <v>145</v>
      </c>
      <c r="AF292" s="9">
        <v>85</v>
      </c>
      <c r="AG292" s="9">
        <v>41</v>
      </c>
      <c r="AH292" s="9">
        <v>43</v>
      </c>
      <c r="AI292" s="9">
        <v>43</v>
      </c>
      <c r="AJ292" s="9">
        <v>29</v>
      </c>
      <c r="AK292" s="9">
        <v>29</v>
      </c>
      <c r="AL292" s="9">
        <v>29</v>
      </c>
      <c r="AM292" s="9">
        <v>29</v>
      </c>
      <c r="AN292" s="9">
        <v>29</v>
      </c>
      <c r="AO292" s="9">
        <v>29</v>
      </c>
      <c r="AP292" s="9">
        <v>29</v>
      </c>
      <c r="AQ292" s="9">
        <v>29</v>
      </c>
      <c r="AR292" s="9">
        <v>29</v>
      </c>
      <c r="AS292" s="9">
        <v>29</v>
      </c>
      <c r="AT292" s="9">
        <v>29</v>
      </c>
      <c r="AU292" s="9">
        <v>29</v>
      </c>
      <c r="AV292" s="9">
        <v>29</v>
      </c>
      <c r="AW292" s="9">
        <v>29</v>
      </c>
      <c r="AX292" s="9">
        <v>29</v>
      </c>
      <c r="AY292" s="9">
        <v>40</v>
      </c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</row>
    <row r="293" spans="1:153" ht="15" x14ac:dyDescent="0.25">
      <c r="A293" s="1">
        <v>444948</v>
      </c>
      <c r="B293" s="16">
        <v>5.8623889737785026E-5</v>
      </c>
      <c r="C293" s="16">
        <v>9.1947098978145943E-5</v>
      </c>
      <c r="D293" s="16">
        <v>7.2399958700188107E-5</v>
      </c>
      <c r="E293" s="16">
        <v>3.3020858521075288E-5</v>
      </c>
      <c r="F293" s="16">
        <v>5.2450873430159383E-5</v>
      </c>
      <c r="G293" s="16">
        <v>3.8106606367056945E-5</v>
      </c>
      <c r="H293" s="16">
        <v>4.3604118516665155E-5</v>
      </c>
      <c r="I293" s="16">
        <v>2.7155763403735104E-5</v>
      </c>
      <c r="J293" s="16">
        <v>5.2762495492336547E-5</v>
      </c>
      <c r="K293" s="16">
        <v>5.2611963443011258E-5</v>
      </c>
      <c r="L293" s="16">
        <v>6.3917051869618021E-5</v>
      </c>
      <c r="M293" s="16">
        <v>6.8126116316057485E-5</v>
      </c>
      <c r="N293" s="16">
        <v>7.8861907525203792E-5</v>
      </c>
      <c r="O293" s="16">
        <v>7.6336288453660679E-5</v>
      </c>
      <c r="P293" s="16">
        <v>7.30376782813152E-5</v>
      </c>
      <c r="Q293" s="16">
        <v>8.02946814345634E-5</v>
      </c>
      <c r="R293" s="16">
        <v>6.9706485183230668E-5</v>
      </c>
      <c r="S293" s="16">
        <v>6.1557757083807098E-5</v>
      </c>
      <c r="T293" s="16">
        <v>7.6714818821880984E-5</v>
      </c>
      <c r="U293" s="16">
        <v>9.761724950197897E-5</v>
      </c>
      <c r="V293" s="16">
        <v>9.6874388208871876E-5</v>
      </c>
      <c r="W293" s="16">
        <v>9.6094515244206274E-5</v>
      </c>
      <c r="X293" s="16">
        <v>1.1180700767718749E-4</v>
      </c>
      <c r="Y293" s="16">
        <v>1.059301108524519E-4</v>
      </c>
      <c r="Z293" s="8"/>
      <c r="AA293" s="1">
        <v>444948</v>
      </c>
      <c r="AB293" s="9">
        <v>156</v>
      </c>
      <c r="AC293" s="9">
        <v>156</v>
      </c>
      <c r="AD293" s="9">
        <v>211</v>
      </c>
      <c r="AE293" s="9">
        <v>151</v>
      </c>
      <c r="AF293" s="9">
        <v>91</v>
      </c>
      <c r="AG293" s="9">
        <v>65</v>
      </c>
      <c r="AH293" s="9">
        <v>66</v>
      </c>
      <c r="AI293" s="9">
        <v>30</v>
      </c>
      <c r="AJ293" s="9">
        <v>7</v>
      </c>
      <c r="AK293" s="9">
        <v>7</v>
      </c>
      <c r="AL293" s="9">
        <v>7</v>
      </c>
      <c r="AM293" s="9">
        <v>7</v>
      </c>
      <c r="AN293" s="9">
        <v>7</v>
      </c>
      <c r="AO293" s="9">
        <v>7</v>
      </c>
      <c r="AP293" s="9">
        <v>7</v>
      </c>
      <c r="AQ293" s="9">
        <v>7</v>
      </c>
      <c r="AR293" s="9">
        <v>7</v>
      </c>
      <c r="AS293" s="9">
        <v>7</v>
      </c>
      <c r="AT293" s="9">
        <v>7</v>
      </c>
      <c r="AU293" s="9">
        <v>7</v>
      </c>
      <c r="AV293" s="9">
        <v>7</v>
      </c>
      <c r="AW293" s="9">
        <v>7</v>
      </c>
      <c r="AX293" s="9">
        <v>30</v>
      </c>
      <c r="AY293" s="9">
        <v>67</v>
      </c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</row>
    <row r="294" spans="1:153" ht="15" x14ac:dyDescent="0.25">
      <c r="A294" s="1">
        <v>446115</v>
      </c>
      <c r="B294" s="16">
        <v>7.6041759150745963E-3</v>
      </c>
      <c r="C294" s="16">
        <v>7.8433095351699463E-3</v>
      </c>
      <c r="D294" s="16">
        <v>6.9859229140471889E-3</v>
      </c>
      <c r="E294" s="16">
        <v>6.9766395784152556E-3</v>
      </c>
      <c r="F294" s="16">
        <v>7.1271597704520434E-3</v>
      </c>
      <c r="G294" s="16">
        <v>6.9436017862739277E-3</v>
      </c>
      <c r="H294" s="16">
        <v>6.9310221487025253E-3</v>
      </c>
      <c r="I294" s="16">
        <v>6.7272377622846786E-3</v>
      </c>
      <c r="J294" s="16">
        <v>5.6506159075305823E-3</v>
      </c>
      <c r="K294" s="16">
        <v>4.881083176837212E-3</v>
      </c>
      <c r="L294" s="16">
        <v>4.8831655085525769E-3</v>
      </c>
      <c r="M294" s="16">
        <v>4.8390615441545768E-3</v>
      </c>
      <c r="N294" s="16">
        <v>4.9272086797986633E-3</v>
      </c>
      <c r="O294" s="16">
        <v>4.9069838238863395E-3</v>
      </c>
      <c r="P294" s="16">
        <v>4.9345122897769865E-3</v>
      </c>
      <c r="Q294" s="16">
        <v>4.9290637281324779E-3</v>
      </c>
      <c r="R294" s="16">
        <v>5.2935776219170706E-3</v>
      </c>
      <c r="S294" s="16">
        <v>5.7839440362289132E-3</v>
      </c>
      <c r="T294" s="16">
        <v>6.3678830420093807E-3</v>
      </c>
      <c r="U294" s="16">
        <v>6.9044673588083147E-3</v>
      </c>
      <c r="V294" s="16">
        <v>7.080684791140485E-3</v>
      </c>
      <c r="W294" s="16">
        <v>7.2536323263975586E-3</v>
      </c>
      <c r="X294" s="16">
        <v>7.5310067187052713E-3</v>
      </c>
      <c r="Y294" s="16">
        <v>7.504809503965329E-3</v>
      </c>
      <c r="Z294" s="8"/>
      <c r="AA294" s="1">
        <v>446115</v>
      </c>
      <c r="AB294" s="9">
        <v>87</v>
      </c>
      <c r="AC294" s="9">
        <v>87</v>
      </c>
      <c r="AD294" s="9">
        <v>87</v>
      </c>
      <c r="AE294" s="9">
        <v>87</v>
      </c>
      <c r="AF294" s="9">
        <v>101</v>
      </c>
      <c r="AG294" s="9">
        <v>41</v>
      </c>
      <c r="AH294" s="9">
        <v>26</v>
      </c>
      <c r="AI294" s="9">
        <v>23</v>
      </c>
      <c r="AJ294" s="9">
        <v>4</v>
      </c>
      <c r="AK294" s="9">
        <v>4</v>
      </c>
      <c r="AL294" s="9">
        <v>4</v>
      </c>
      <c r="AM294" s="9">
        <v>4</v>
      </c>
      <c r="AN294" s="9">
        <v>4</v>
      </c>
      <c r="AO294" s="9">
        <v>4</v>
      </c>
      <c r="AP294" s="9">
        <v>4</v>
      </c>
      <c r="AQ294" s="9">
        <v>4</v>
      </c>
      <c r="AR294" s="9">
        <v>4</v>
      </c>
      <c r="AS294" s="9">
        <v>4</v>
      </c>
      <c r="AT294" s="9">
        <v>4</v>
      </c>
      <c r="AU294" s="9">
        <v>4</v>
      </c>
      <c r="AV294" s="9">
        <v>4</v>
      </c>
      <c r="AW294" s="9">
        <v>4</v>
      </c>
      <c r="AX294" s="9">
        <v>11</v>
      </c>
      <c r="AY294" s="9">
        <v>28</v>
      </c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</row>
    <row r="295" spans="1:153" ht="15" x14ac:dyDescent="0.25">
      <c r="A295" s="1">
        <v>447424</v>
      </c>
      <c r="B295" s="16">
        <v>1.0175084662325149E-3</v>
      </c>
      <c r="C295" s="16">
        <v>1.1581422397259073E-3</v>
      </c>
      <c r="D295" s="16">
        <v>5.5743160936795383E-5</v>
      </c>
      <c r="E295" s="16">
        <v>7.1459036989179132E-4</v>
      </c>
      <c r="F295" s="16">
        <v>8.8124645606809697E-5</v>
      </c>
      <c r="G295" s="16">
        <v>2.0144695882819319E-3</v>
      </c>
      <c r="H295" s="16">
        <v>4.8208448846649466E-4</v>
      </c>
      <c r="I295" s="16">
        <v>8.921089631399317E-4</v>
      </c>
      <c r="J295" s="16">
        <v>8.875093728420286E-4</v>
      </c>
      <c r="K295" s="16">
        <v>8.8935961630020569E-4</v>
      </c>
      <c r="L295" s="16">
        <v>9.253500910897896E-4</v>
      </c>
      <c r="M295" s="16">
        <v>8.7604774868329008E-4</v>
      </c>
      <c r="N295" s="16">
        <v>9.2011196833514063E-4</v>
      </c>
      <c r="O295" s="16">
        <v>7.8254232409629646E-4</v>
      </c>
      <c r="P295" s="16">
        <v>8.9275565820105482E-4</v>
      </c>
      <c r="Q295" s="16">
        <v>9.097298876660873E-4</v>
      </c>
      <c r="R295" s="16">
        <v>8.3643095138688094E-4</v>
      </c>
      <c r="S295" s="16">
        <v>7.9064656522150317E-4</v>
      </c>
      <c r="T295" s="16">
        <v>7.5316486728316701E-4</v>
      </c>
      <c r="U295" s="16">
        <v>6.3503258380278173E-4</v>
      </c>
      <c r="V295" s="16">
        <v>6.3283147644531716E-4</v>
      </c>
      <c r="W295" s="16">
        <v>7.0871941016388085E-4</v>
      </c>
      <c r="X295" s="16">
        <v>8.4180397669539786E-4</v>
      </c>
      <c r="Y295" s="16">
        <v>1.1005971324488646E-3</v>
      </c>
      <c r="Z295" s="8"/>
      <c r="AA295" s="1">
        <v>447424</v>
      </c>
      <c r="AB295" s="9">
        <v>22</v>
      </c>
      <c r="AC295" s="9">
        <v>72</v>
      </c>
      <c r="AD295" s="9">
        <v>72</v>
      </c>
      <c r="AE295" s="9">
        <v>72</v>
      </c>
      <c r="AF295" s="9">
        <v>74</v>
      </c>
      <c r="AG295" s="9">
        <v>33</v>
      </c>
      <c r="AH295" s="9">
        <v>20</v>
      </c>
      <c r="AI295" s="9">
        <v>23</v>
      </c>
      <c r="AJ295" s="9">
        <v>14</v>
      </c>
      <c r="AK295" s="9">
        <v>9</v>
      </c>
      <c r="AL295" s="9">
        <v>10</v>
      </c>
      <c r="AM295" s="9">
        <v>10</v>
      </c>
      <c r="AN295" s="9">
        <v>9</v>
      </c>
      <c r="AO295" s="9">
        <v>8</v>
      </c>
      <c r="AP295" s="9">
        <v>8</v>
      </c>
      <c r="AQ295" s="9">
        <v>8</v>
      </c>
      <c r="AR295" s="9">
        <v>9</v>
      </c>
      <c r="AS295" s="9">
        <v>10</v>
      </c>
      <c r="AT295" s="9">
        <v>9</v>
      </c>
      <c r="AU295" s="9">
        <v>9</v>
      </c>
      <c r="AV295" s="9">
        <v>9</v>
      </c>
      <c r="AW295" s="9">
        <v>9</v>
      </c>
      <c r="AX295" s="9">
        <v>9</v>
      </c>
      <c r="AY295" s="9">
        <v>21</v>
      </c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</row>
    <row r="296" spans="1:153" ht="15" x14ac:dyDescent="0.25">
      <c r="A296" s="1">
        <v>447548</v>
      </c>
      <c r="B296" s="16">
        <v>1.9782724672879324E-4</v>
      </c>
      <c r="C296" s="16">
        <v>2.1840003932696518E-4</v>
      </c>
      <c r="D296" s="16">
        <v>2.341678126721606E-4</v>
      </c>
      <c r="E296" s="16">
        <v>3.1669564508906087E-4</v>
      </c>
      <c r="F296" s="16">
        <v>3.0360905759370925E-4</v>
      </c>
      <c r="G296" s="16">
        <v>2.6051993285449966E-4</v>
      </c>
      <c r="H296" s="16">
        <v>3.7023516106579119E-4</v>
      </c>
      <c r="I296" s="16">
        <v>4.6242836945844997E-4</v>
      </c>
      <c r="J296" s="16">
        <v>3.667156492303149E-4</v>
      </c>
      <c r="K296" s="16">
        <v>3.5508684877151868E-4</v>
      </c>
      <c r="L296" s="16">
        <v>3.4098238884116086E-4</v>
      </c>
      <c r="M296" s="16">
        <v>3.4072707095733309E-4</v>
      </c>
      <c r="N296" s="16">
        <v>3.2413018940077593E-4</v>
      </c>
      <c r="O296" s="16">
        <v>3.3025606828057083E-4</v>
      </c>
      <c r="P296" s="16">
        <v>3.2735712721019731E-4</v>
      </c>
      <c r="Q296" s="16">
        <v>3.2218933610470365E-4</v>
      </c>
      <c r="R296" s="16">
        <v>3.3066615280146893E-4</v>
      </c>
      <c r="S296" s="16">
        <v>4.1492785323808077E-4</v>
      </c>
      <c r="T296" s="16">
        <v>4.1212595023642557E-4</v>
      </c>
      <c r="U296" s="16">
        <v>4.13567581028381E-4</v>
      </c>
      <c r="V296" s="16">
        <v>4.4497549809454392E-4</v>
      </c>
      <c r="W296" s="16">
        <v>4.3202971137324894E-4</v>
      </c>
      <c r="X296" s="16">
        <v>3.3760164385269857E-4</v>
      </c>
      <c r="Y296" s="16">
        <v>3.2269957708051133E-4</v>
      </c>
      <c r="Z296" s="8"/>
      <c r="AA296" s="1">
        <v>447548</v>
      </c>
      <c r="AB296" s="9">
        <v>158</v>
      </c>
      <c r="AC296" s="9">
        <v>158</v>
      </c>
      <c r="AD296" s="9">
        <v>199</v>
      </c>
      <c r="AE296" s="9">
        <v>139</v>
      </c>
      <c r="AF296" s="9">
        <v>79</v>
      </c>
      <c r="AG296" s="9">
        <v>54</v>
      </c>
      <c r="AH296" s="9">
        <v>41</v>
      </c>
      <c r="AI296" s="9">
        <v>29</v>
      </c>
      <c r="AJ296" s="9">
        <v>15</v>
      </c>
      <c r="AK296" s="9">
        <v>15</v>
      </c>
      <c r="AL296" s="9">
        <v>14</v>
      </c>
      <c r="AM296" s="9">
        <v>15</v>
      </c>
      <c r="AN296" s="9">
        <v>15</v>
      </c>
      <c r="AO296" s="9">
        <v>15</v>
      </c>
      <c r="AP296" s="9">
        <v>14</v>
      </c>
      <c r="AQ296" s="9">
        <v>15</v>
      </c>
      <c r="AR296" s="9">
        <v>14</v>
      </c>
      <c r="AS296" s="9">
        <v>15</v>
      </c>
      <c r="AT296" s="9">
        <v>15</v>
      </c>
      <c r="AU296" s="9">
        <v>14</v>
      </c>
      <c r="AV296" s="9">
        <v>14</v>
      </c>
      <c r="AW296" s="9">
        <v>15</v>
      </c>
      <c r="AX296" s="9">
        <v>14</v>
      </c>
      <c r="AY296" s="9">
        <v>44</v>
      </c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</row>
    <row r="297" spans="1:153" ht="15" x14ac:dyDescent="0.25">
      <c r="A297" s="1">
        <v>449027</v>
      </c>
      <c r="B297" s="16">
        <v>2.1079756848530045E-4</v>
      </c>
      <c r="C297" s="16">
        <v>1.7726181252264518E-4</v>
      </c>
      <c r="D297" s="16">
        <v>6.7803962052907156E-4</v>
      </c>
      <c r="E297" s="16">
        <v>5.7429806292938815E-4</v>
      </c>
      <c r="F297" s="16">
        <v>4.9513752063664943E-5</v>
      </c>
      <c r="G297" s="16">
        <v>2.3903343927015089E-4</v>
      </c>
      <c r="H297" s="16">
        <v>1.7362371238551917E-4</v>
      </c>
      <c r="I297" s="16">
        <v>2.9984760080464828E-4</v>
      </c>
      <c r="J297" s="16">
        <v>4.8140711683279511E-4</v>
      </c>
      <c r="K297" s="16">
        <v>5.0081896229439769E-4</v>
      </c>
      <c r="L297" s="16">
        <v>5.2189093330987503E-4</v>
      </c>
      <c r="M297" s="16">
        <v>5.052845977051131E-4</v>
      </c>
      <c r="N297" s="16">
        <v>4.8354411220049469E-4</v>
      </c>
      <c r="O297" s="16">
        <v>4.7753028446757324E-4</v>
      </c>
      <c r="P297" s="16">
        <v>5.2254432311186116E-4</v>
      </c>
      <c r="Q297" s="16">
        <v>4.3259492834601612E-4</v>
      </c>
      <c r="R297" s="16">
        <v>3.3641801810623727E-4</v>
      </c>
      <c r="S297" s="16">
        <v>1.9368964967046129E-4</v>
      </c>
      <c r="T297" s="16">
        <v>1.57832440707094E-4</v>
      </c>
      <c r="U297" s="16">
        <v>1.8814456206136154E-4</v>
      </c>
      <c r="V297" s="16">
        <v>1.8723855343024138E-4</v>
      </c>
      <c r="W297" s="16">
        <v>1.5556887135323094E-4</v>
      </c>
      <c r="X297" s="16">
        <v>1.003215921271972E-4</v>
      </c>
      <c r="Y297" s="16">
        <v>1.4282541002921004E-4</v>
      </c>
      <c r="Z297" s="8"/>
      <c r="AA297" s="1">
        <v>449027</v>
      </c>
      <c r="AB297" s="9">
        <v>310</v>
      </c>
      <c r="AC297" s="9">
        <v>250</v>
      </c>
      <c r="AD297" s="9">
        <v>190</v>
      </c>
      <c r="AE297" s="9">
        <v>130</v>
      </c>
      <c r="AF297" s="9">
        <v>70</v>
      </c>
      <c r="AG297" s="9">
        <v>42</v>
      </c>
      <c r="AH297" s="9">
        <v>36</v>
      </c>
      <c r="AI297" s="9">
        <v>35</v>
      </c>
      <c r="AJ297" s="9">
        <v>18</v>
      </c>
      <c r="AK297" s="9">
        <v>18</v>
      </c>
      <c r="AL297" s="9">
        <v>17</v>
      </c>
      <c r="AM297" s="9">
        <v>17</v>
      </c>
      <c r="AN297" s="9">
        <v>17</v>
      </c>
      <c r="AO297" s="9">
        <v>17</v>
      </c>
      <c r="AP297" s="9">
        <v>17</v>
      </c>
      <c r="AQ297" s="9">
        <v>17</v>
      </c>
      <c r="AR297" s="9">
        <v>17</v>
      </c>
      <c r="AS297" s="9">
        <v>17</v>
      </c>
      <c r="AT297" s="9">
        <v>18</v>
      </c>
      <c r="AU297" s="9">
        <v>18</v>
      </c>
      <c r="AV297" s="9">
        <v>18</v>
      </c>
      <c r="AW297" s="9">
        <v>16</v>
      </c>
      <c r="AX297" s="9">
        <v>19</v>
      </c>
      <c r="AY297" s="9">
        <v>43</v>
      </c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</row>
    <row r="298" spans="1:153" ht="15" x14ac:dyDescent="0.25">
      <c r="A298" s="1">
        <v>450607</v>
      </c>
      <c r="B298" s="16">
        <v>1.1531827254858758E-4</v>
      </c>
      <c r="C298" s="16">
        <v>1.5807438048490589E-4</v>
      </c>
      <c r="D298" s="16">
        <v>1.0245233225035868E-4</v>
      </c>
      <c r="E298" s="16">
        <v>6.9863529425998286E-5</v>
      </c>
      <c r="F298" s="16">
        <v>4.9830158553770694E-5</v>
      </c>
      <c r="G298" s="16">
        <v>1.3768253124166614E-4</v>
      </c>
      <c r="H298" s="16">
        <v>1.9620146000786325E-4</v>
      </c>
      <c r="I298" s="16">
        <v>4.5222248016275922E-4</v>
      </c>
      <c r="J298" s="16">
        <v>5.9539127676064112E-4</v>
      </c>
      <c r="K298" s="16">
        <v>6.8240726513708427E-4</v>
      </c>
      <c r="L298" s="16">
        <v>7.3507975131829558E-4</v>
      </c>
      <c r="M298" s="16">
        <v>7.4880256666229762E-4</v>
      </c>
      <c r="N298" s="16">
        <v>7.0120758707776501E-4</v>
      </c>
      <c r="O298" s="16">
        <v>6.8405085344595894E-4</v>
      </c>
      <c r="P298" s="16">
        <v>6.5597559813805693E-4</v>
      </c>
      <c r="Q298" s="16">
        <v>6.2282713703338557E-4</v>
      </c>
      <c r="R298" s="16">
        <v>5.8761078125958851E-4</v>
      </c>
      <c r="S298" s="16">
        <v>4.6851155285167174E-4</v>
      </c>
      <c r="T298" s="16">
        <v>4.6809797962106032E-4</v>
      </c>
      <c r="U298" s="16">
        <v>4.4634362533128912E-4</v>
      </c>
      <c r="V298" s="16">
        <v>3.9170885544169057E-4</v>
      </c>
      <c r="W298" s="16">
        <v>2.9347742199639838E-4</v>
      </c>
      <c r="X298" s="16">
        <v>2.2865133305861052E-4</v>
      </c>
      <c r="Y298" s="16">
        <v>1.7489614037645977E-4</v>
      </c>
      <c r="Z298" s="8"/>
      <c r="AA298" s="1">
        <v>450607</v>
      </c>
      <c r="AB298" s="9">
        <v>151</v>
      </c>
      <c r="AC298" s="9">
        <v>151</v>
      </c>
      <c r="AD298" s="9">
        <v>151</v>
      </c>
      <c r="AE298" s="9">
        <v>148</v>
      </c>
      <c r="AF298" s="9">
        <v>120</v>
      </c>
      <c r="AG298" s="9">
        <v>65</v>
      </c>
      <c r="AH298" s="9">
        <v>50</v>
      </c>
      <c r="AI298" s="9">
        <v>25</v>
      </c>
      <c r="AJ298" s="9">
        <v>25</v>
      </c>
      <c r="AK298" s="9">
        <v>25</v>
      </c>
      <c r="AL298" s="9">
        <v>24</v>
      </c>
      <c r="AM298" s="9">
        <v>26</v>
      </c>
      <c r="AN298" s="9">
        <v>24</v>
      </c>
      <c r="AO298" s="9">
        <v>26</v>
      </c>
      <c r="AP298" s="9">
        <v>26</v>
      </c>
      <c r="AQ298" s="9">
        <v>26</v>
      </c>
      <c r="AR298" s="9">
        <v>24</v>
      </c>
      <c r="AS298" s="9">
        <v>24</v>
      </c>
      <c r="AT298" s="9">
        <v>24</v>
      </c>
      <c r="AU298" s="9">
        <v>25</v>
      </c>
      <c r="AV298" s="9">
        <v>25</v>
      </c>
      <c r="AW298" s="9">
        <v>24</v>
      </c>
      <c r="AX298" s="9">
        <v>40</v>
      </c>
      <c r="AY298" s="9">
        <v>60</v>
      </c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</row>
    <row r="299" spans="1:153" ht="15" x14ac:dyDescent="0.25">
      <c r="A299" s="1">
        <v>450768</v>
      </c>
      <c r="B299" s="16">
        <v>1.0624174820184906E-3</v>
      </c>
      <c r="C299" s="16">
        <v>7.4586262448926826E-4</v>
      </c>
      <c r="D299" s="16">
        <v>8.2117372627157838E-4</v>
      </c>
      <c r="E299" s="16">
        <v>9.9878035526109236E-4</v>
      </c>
      <c r="F299" s="16">
        <v>1.03371438518808E-3</v>
      </c>
      <c r="G299" s="16">
        <v>1.4417981804935016E-3</v>
      </c>
      <c r="H299" s="16">
        <v>1.1452424160681238E-3</v>
      </c>
      <c r="I299" s="16">
        <v>1.7995262818568658E-3</v>
      </c>
      <c r="J299" s="16">
        <v>1.5041330859748457E-3</v>
      </c>
      <c r="K299" s="16">
        <v>1.3946809434436042E-3</v>
      </c>
      <c r="L299" s="16">
        <v>1.1779599497810723E-3</v>
      </c>
      <c r="M299" s="16">
        <v>1.1168859876691207E-3</v>
      </c>
      <c r="N299" s="16">
        <v>1.259674584579599E-3</v>
      </c>
      <c r="O299" s="16">
        <v>1.3201630869131441E-3</v>
      </c>
      <c r="P299" s="16">
        <v>1.1329773643781863E-3</v>
      </c>
      <c r="Q299" s="16">
        <v>1.18976121127962E-3</v>
      </c>
      <c r="R299" s="16">
        <v>1.3060190977443129E-3</v>
      </c>
      <c r="S299" s="16">
        <v>1.2720380676008607E-3</v>
      </c>
      <c r="T299" s="16">
        <v>1.3376050287186173E-3</v>
      </c>
      <c r="U299" s="16">
        <v>1.3384112442870833E-3</v>
      </c>
      <c r="V299" s="16">
        <v>1.2760000141949519E-3</v>
      </c>
      <c r="W299" s="16">
        <v>1.1892854891150362E-3</v>
      </c>
      <c r="X299" s="16">
        <v>1.4028566942350766E-3</v>
      </c>
      <c r="Y299" s="16">
        <v>1.1345707387250916E-3</v>
      </c>
      <c r="Z299" s="8"/>
      <c r="AA299" s="1">
        <v>450768</v>
      </c>
      <c r="AB299" s="9">
        <v>37</v>
      </c>
      <c r="AC299" s="9">
        <v>117</v>
      </c>
      <c r="AD299" s="9">
        <v>117</v>
      </c>
      <c r="AE299" s="9">
        <v>154</v>
      </c>
      <c r="AF299" s="9">
        <v>94</v>
      </c>
      <c r="AG299" s="9">
        <v>44</v>
      </c>
      <c r="AH299" s="9">
        <v>36</v>
      </c>
      <c r="AI299" s="9">
        <v>32</v>
      </c>
      <c r="AJ299" s="9">
        <v>21</v>
      </c>
      <c r="AK299" s="9">
        <v>17</v>
      </c>
      <c r="AL299" s="9">
        <v>13</v>
      </c>
      <c r="AM299" s="9">
        <v>13</v>
      </c>
      <c r="AN299" s="9">
        <v>14</v>
      </c>
      <c r="AO299" s="9">
        <v>14</v>
      </c>
      <c r="AP299" s="9">
        <v>12</v>
      </c>
      <c r="AQ299" s="9">
        <v>13</v>
      </c>
      <c r="AR299" s="9">
        <v>12</v>
      </c>
      <c r="AS299" s="9">
        <v>13</v>
      </c>
      <c r="AT299" s="9">
        <v>14</v>
      </c>
      <c r="AU299" s="9">
        <v>14</v>
      </c>
      <c r="AV299" s="9">
        <v>12</v>
      </c>
      <c r="AW299" s="9">
        <v>12</v>
      </c>
      <c r="AX299" s="9">
        <v>12</v>
      </c>
      <c r="AY299" s="9">
        <v>32</v>
      </c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</row>
    <row r="300" spans="1:153" ht="15" x14ac:dyDescent="0.25">
      <c r="A300" s="1">
        <v>450938</v>
      </c>
      <c r="B300" s="16">
        <v>1.8858803278544107E-3</v>
      </c>
      <c r="C300" s="16">
        <v>6.640092081899887E-4</v>
      </c>
      <c r="D300" s="16">
        <v>6.1166719492966755E-4</v>
      </c>
      <c r="E300" s="16">
        <v>7.693587136088229E-4</v>
      </c>
      <c r="F300" s="16">
        <v>1.9350199161725827E-3</v>
      </c>
      <c r="G300" s="16">
        <v>1.8284089769163721E-3</v>
      </c>
      <c r="H300" s="16">
        <v>3.1263867652429576E-3</v>
      </c>
      <c r="I300" s="16">
        <v>3.8274861174099665E-3</v>
      </c>
      <c r="J300" s="16">
        <v>3.2202298193376127E-3</v>
      </c>
      <c r="K300" s="16">
        <v>2.4202224141226295E-3</v>
      </c>
      <c r="L300" s="16">
        <v>2.4774349568300541E-3</v>
      </c>
      <c r="M300" s="16">
        <v>2.4768653788421972E-3</v>
      </c>
      <c r="N300" s="16">
        <v>2.5490972031392413E-3</v>
      </c>
      <c r="O300" s="16">
        <v>2.5365303576692015E-3</v>
      </c>
      <c r="P300" s="16">
        <v>2.5880578424238667E-3</v>
      </c>
      <c r="Q300" s="16">
        <v>2.6304916286684758E-3</v>
      </c>
      <c r="R300" s="16">
        <v>2.8019361922508043E-3</v>
      </c>
      <c r="S300" s="16">
        <v>3.3405240097520057E-3</v>
      </c>
      <c r="T300" s="16">
        <v>3.7410370482820988E-3</v>
      </c>
      <c r="U300" s="16">
        <v>3.882984636963847E-3</v>
      </c>
      <c r="V300" s="16">
        <v>3.628528224009647E-3</v>
      </c>
      <c r="W300" s="16">
        <v>3.4070317816313196E-3</v>
      </c>
      <c r="X300" s="16">
        <v>2.9524960796638339E-3</v>
      </c>
      <c r="Y300" s="16">
        <v>2.3674429473655579E-3</v>
      </c>
      <c r="Z300" s="8"/>
      <c r="AA300" s="1">
        <v>450938</v>
      </c>
      <c r="AB300" s="9">
        <v>73</v>
      </c>
      <c r="AC300" s="9">
        <v>73</v>
      </c>
      <c r="AD300" s="9">
        <v>73</v>
      </c>
      <c r="AE300" s="9">
        <v>73</v>
      </c>
      <c r="AF300" s="9">
        <v>81</v>
      </c>
      <c r="AG300" s="9">
        <v>37</v>
      </c>
      <c r="AH300" s="9">
        <v>25</v>
      </c>
      <c r="AI300" s="9">
        <v>24</v>
      </c>
      <c r="AJ300" s="9">
        <v>5</v>
      </c>
      <c r="AK300" s="9">
        <v>5</v>
      </c>
      <c r="AL300" s="9">
        <v>5</v>
      </c>
      <c r="AM300" s="9">
        <v>5</v>
      </c>
      <c r="AN300" s="9">
        <v>5</v>
      </c>
      <c r="AO300" s="9">
        <v>5</v>
      </c>
      <c r="AP300" s="9">
        <v>5</v>
      </c>
      <c r="AQ300" s="9">
        <v>5</v>
      </c>
      <c r="AR300" s="9">
        <v>5</v>
      </c>
      <c r="AS300" s="9">
        <v>5</v>
      </c>
      <c r="AT300" s="9">
        <v>5</v>
      </c>
      <c r="AU300" s="9">
        <v>5</v>
      </c>
      <c r="AV300" s="9">
        <v>5</v>
      </c>
      <c r="AW300" s="9">
        <v>5</v>
      </c>
      <c r="AX300" s="9">
        <v>14</v>
      </c>
      <c r="AY300" s="9">
        <v>27</v>
      </c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</row>
    <row r="301" spans="1:153" ht="15" x14ac:dyDescent="0.25">
      <c r="A301" s="1">
        <v>453771</v>
      </c>
      <c r="B301" s="16">
        <v>5.4571341370849246E-4</v>
      </c>
      <c r="C301" s="16">
        <v>8.4801047561890576E-4</v>
      </c>
      <c r="D301" s="16">
        <v>1.0979629225449353E-3</v>
      </c>
      <c r="E301" s="16">
        <v>1.1198504197255359E-3</v>
      </c>
      <c r="F301" s="16">
        <v>8.9821638225012497E-4</v>
      </c>
      <c r="G301" s="16">
        <v>9.6603279117909448E-4</v>
      </c>
      <c r="H301" s="16">
        <v>1.0831958571643654E-3</v>
      </c>
      <c r="I301" s="16">
        <v>1.0315186130123155E-3</v>
      </c>
      <c r="J301" s="16">
        <v>1.3819848308558511E-3</v>
      </c>
      <c r="K301" s="16">
        <v>1.3684255980745273E-3</v>
      </c>
      <c r="L301" s="16">
        <v>1.4947543718433624E-3</v>
      </c>
      <c r="M301" s="16">
        <v>1.4906954430047976E-3</v>
      </c>
      <c r="N301" s="16">
        <v>1.4119275794188247E-3</v>
      </c>
      <c r="O301" s="16">
        <v>1.4418578200114597E-3</v>
      </c>
      <c r="P301" s="16">
        <v>1.4077164550019105E-3</v>
      </c>
      <c r="Q301" s="16">
        <v>1.5235425262475012E-3</v>
      </c>
      <c r="R301" s="16">
        <v>1.3561039784800214E-3</v>
      </c>
      <c r="S301" s="16">
        <v>1.0323073559947789E-3</v>
      </c>
      <c r="T301" s="16">
        <v>7.9473939668083145E-4</v>
      </c>
      <c r="U301" s="16">
        <v>7.1055098210223136E-4</v>
      </c>
      <c r="V301" s="16">
        <v>5.7584090248337546E-4</v>
      </c>
      <c r="W301" s="16">
        <v>5.490410285604627E-4</v>
      </c>
      <c r="X301" s="16">
        <v>5.0412135336795345E-4</v>
      </c>
      <c r="Y301" s="16">
        <v>4.5906092092150888E-4</v>
      </c>
      <c r="Z301" s="8"/>
      <c r="AA301" s="1">
        <v>453771</v>
      </c>
      <c r="AB301" s="9">
        <v>107</v>
      </c>
      <c r="AC301" s="9">
        <v>107</v>
      </c>
      <c r="AD301" s="9">
        <v>107</v>
      </c>
      <c r="AE301" s="9">
        <v>132</v>
      </c>
      <c r="AF301" s="9">
        <v>72</v>
      </c>
      <c r="AG301" s="9">
        <v>38</v>
      </c>
      <c r="AH301" s="9">
        <v>34</v>
      </c>
      <c r="AI301" s="9">
        <v>23</v>
      </c>
      <c r="AJ301" s="9">
        <v>5</v>
      </c>
      <c r="AK301" s="9">
        <v>3</v>
      </c>
      <c r="AL301" s="9">
        <v>3</v>
      </c>
      <c r="AM301" s="9">
        <v>3</v>
      </c>
      <c r="AN301" s="9">
        <v>3</v>
      </c>
      <c r="AO301" s="9">
        <v>3</v>
      </c>
      <c r="AP301" s="9">
        <v>3</v>
      </c>
      <c r="AQ301" s="9">
        <v>3</v>
      </c>
      <c r="AR301" s="9">
        <v>3</v>
      </c>
      <c r="AS301" s="9">
        <v>3</v>
      </c>
      <c r="AT301" s="9">
        <v>3</v>
      </c>
      <c r="AU301" s="9">
        <v>4</v>
      </c>
      <c r="AV301" s="9">
        <v>4</v>
      </c>
      <c r="AW301" s="9">
        <v>4</v>
      </c>
      <c r="AX301" s="9">
        <v>11</v>
      </c>
      <c r="AY301" s="9">
        <v>32</v>
      </c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</row>
    <row r="302" spans="1:153" ht="15" x14ac:dyDescent="0.25">
      <c r="A302" s="1">
        <v>455057</v>
      </c>
      <c r="B302" s="16">
        <v>1.2138665095752633E-5</v>
      </c>
      <c r="C302" s="16">
        <v>1.0295943991827128E-5</v>
      </c>
      <c r="D302" s="16">
        <v>3.1536671288018524E-5</v>
      </c>
      <c r="E302" s="16">
        <v>1.9828758686052178E-5</v>
      </c>
      <c r="F302" s="16">
        <v>4.6333303179077626E-5</v>
      </c>
      <c r="G302" s="16">
        <v>7.9959902492511453E-5</v>
      </c>
      <c r="H302" s="16">
        <v>1.0703664638725055E-4</v>
      </c>
      <c r="I302" s="16">
        <v>1.5798841075885265E-4</v>
      </c>
      <c r="J302" s="16">
        <v>2.4524680206188735E-4</v>
      </c>
      <c r="K302" s="16">
        <v>2.8828759677998803E-4</v>
      </c>
      <c r="L302" s="16">
        <v>2.8374711478774424E-4</v>
      </c>
      <c r="M302" s="16">
        <v>2.829058408574515E-4</v>
      </c>
      <c r="N302" s="16">
        <v>2.6305469629635004E-4</v>
      </c>
      <c r="O302" s="16">
        <v>2.6464668851672226E-4</v>
      </c>
      <c r="P302" s="16">
        <v>2.60191741415364E-4</v>
      </c>
      <c r="Q302" s="16">
        <v>2.3992300257051012E-4</v>
      </c>
      <c r="R302" s="16">
        <v>2.0749288050727518E-4</v>
      </c>
      <c r="S302" s="16">
        <v>1.2191244043695044E-4</v>
      </c>
      <c r="T302" s="16">
        <v>8.3296560994747547E-5</v>
      </c>
      <c r="U302" s="16">
        <v>6.36022944289329E-5</v>
      </c>
      <c r="V302" s="16">
        <v>4.9436599798166611E-5</v>
      </c>
      <c r="W302" s="16">
        <v>3.1589284192523889E-5</v>
      </c>
      <c r="X302" s="16">
        <v>2.1064260548167799E-5</v>
      </c>
      <c r="Y302" s="16">
        <v>2.4585614601526542E-5</v>
      </c>
      <c r="Z302" s="8"/>
      <c r="AA302" s="1">
        <v>455057</v>
      </c>
      <c r="AB302" s="9">
        <v>386</v>
      </c>
      <c r="AC302" s="9">
        <v>326</v>
      </c>
      <c r="AD302" s="9">
        <v>266</v>
      </c>
      <c r="AE302" s="9">
        <v>206</v>
      </c>
      <c r="AF302" s="9">
        <v>146</v>
      </c>
      <c r="AG302" s="9">
        <v>86</v>
      </c>
      <c r="AH302" s="9">
        <v>36</v>
      </c>
      <c r="AI302" s="9">
        <v>29</v>
      </c>
      <c r="AJ302" s="9">
        <v>28</v>
      </c>
      <c r="AK302" s="9">
        <v>24</v>
      </c>
      <c r="AL302" s="9">
        <v>26</v>
      </c>
      <c r="AM302" s="9">
        <v>28</v>
      </c>
      <c r="AN302" s="9">
        <v>25</v>
      </c>
      <c r="AO302" s="9">
        <v>24</v>
      </c>
      <c r="AP302" s="9">
        <v>25</v>
      </c>
      <c r="AQ302" s="9">
        <v>23</v>
      </c>
      <c r="AR302" s="9">
        <v>31</v>
      </c>
      <c r="AS302" s="9">
        <v>29</v>
      </c>
      <c r="AT302" s="9">
        <v>25</v>
      </c>
      <c r="AU302" s="9">
        <v>25</v>
      </c>
      <c r="AV302" s="9">
        <v>25</v>
      </c>
      <c r="AW302" s="9">
        <v>27</v>
      </c>
      <c r="AX302" s="9">
        <v>26</v>
      </c>
      <c r="AY302" s="9">
        <v>41</v>
      </c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</row>
    <row r="303" spans="1:153" ht="15" x14ac:dyDescent="0.25">
      <c r="A303" s="1">
        <v>455277</v>
      </c>
      <c r="B303" s="16">
        <v>3.9594804189343216E-4</v>
      </c>
      <c r="C303" s="16">
        <v>2.0838651844807082E-4</v>
      </c>
      <c r="D303" s="16">
        <v>2.583774065781802E-4</v>
      </c>
      <c r="E303" s="16">
        <v>1.6605160650203692E-4</v>
      </c>
      <c r="F303" s="16">
        <v>5.2246100335600547E-4</v>
      </c>
      <c r="G303" s="16">
        <v>6.9943540563762439E-4</v>
      </c>
      <c r="H303" s="16">
        <v>1.0670841285558993E-3</v>
      </c>
      <c r="I303" s="16">
        <v>1.9229936275366795E-3</v>
      </c>
      <c r="J303" s="16">
        <v>1.98825714935239E-3</v>
      </c>
      <c r="K303" s="16">
        <v>1.803864714707551E-3</v>
      </c>
      <c r="L303" s="16">
        <v>1.8979873583478866E-3</v>
      </c>
      <c r="M303" s="16">
        <v>2.0247260006884824E-3</v>
      </c>
      <c r="N303" s="16">
        <v>2.1153970635137288E-3</v>
      </c>
      <c r="O303" s="16">
        <v>2.1081438116703037E-3</v>
      </c>
      <c r="P303" s="16">
        <v>2.1885094565950083E-3</v>
      </c>
      <c r="Q303" s="16">
        <v>2.2397164900889708E-3</v>
      </c>
      <c r="R303" s="16">
        <v>2.4333563815251234E-3</v>
      </c>
      <c r="S303" s="16">
        <v>2.5561444214820123E-3</v>
      </c>
      <c r="T303" s="16">
        <v>2.3372443940906404E-3</v>
      </c>
      <c r="U303" s="16">
        <v>2.116864540565682E-3</v>
      </c>
      <c r="V303" s="16">
        <v>1.7065953476009398E-3</v>
      </c>
      <c r="W303" s="16">
        <v>1.2551668732057161E-3</v>
      </c>
      <c r="X303" s="16">
        <v>1.0155571676978929E-3</v>
      </c>
      <c r="Y303" s="16">
        <v>7.2295292097339088E-4</v>
      </c>
      <c r="Z303" s="8"/>
      <c r="AA303" s="1">
        <v>455277</v>
      </c>
      <c r="AB303" s="9">
        <v>23</v>
      </c>
      <c r="AC303" s="9">
        <v>89</v>
      </c>
      <c r="AD303" s="9">
        <v>89</v>
      </c>
      <c r="AE303" s="9">
        <v>89</v>
      </c>
      <c r="AF303" s="9">
        <v>86</v>
      </c>
      <c r="AG303" s="9">
        <v>26</v>
      </c>
      <c r="AH303" s="9">
        <v>23</v>
      </c>
      <c r="AI303" s="9">
        <v>23</v>
      </c>
      <c r="AJ303" s="9">
        <v>12</v>
      </c>
      <c r="AK303" s="9">
        <v>12</v>
      </c>
      <c r="AL303" s="9">
        <v>12</v>
      </c>
      <c r="AM303" s="9">
        <v>12</v>
      </c>
      <c r="AN303" s="9">
        <v>12</v>
      </c>
      <c r="AO303" s="9">
        <v>12</v>
      </c>
      <c r="AP303" s="9">
        <v>12</v>
      </c>
      <c r="AQ303" s="9">
        <v>12</v>
      </c>
      <c r="AR303" s="9">
        <v>12</v>
      </c>
      <c r="AS303" s="9">
        <v>12</v>
      </c>
      <c r="AT303" s="9">
        <v>12</v>
      </c>
      <c r="AU303" s="9">
        <v>12</v>
      </c>
      <c r="AV303" s="9">
        <v>12</v>
      </c>
      <c r="AW303" s="9">
        <v>12</v>
      </c>
      <c r="AX303" s="9">
        <v>12</v>
      </c>
      <c r="AY303" s="9">
        <v>20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</row>
    <row r="304" spans="1:153" ht="15" x14ac:dyDescent="0.25">
      <c r="A304" s="1">
        <v>455550</v>
      </c>
      <c r="B304" s="16">
        <v>2.4834947037868651E-5</v>
      </c>
      <c r="C304" s="16">
        <v>2.5356130144683502E-5</v>
      </c>
      <c r="D304" s="16">
        <v>1.5971200073127187E-5</v>
      </c>
      <c r="E304" s="16">
        <v>2.1237461820092032E-5</v>
      </c>
      <c r="F304" s="16">
        <v>1.542742416946639E-5</v>
      </c>
      <c r="G304" s="16">
        <v>1.2466105364410738E-5</v>
      </c>
      <c r="H304" s="16">
        <v>1.8062547360289083E-5</v>
      </c>
      <c r="I304" s="16">
        <v>2.3952083232414715E-5</v>
      </c>
      <c r="J304" s="16">
        <v>3.0489339674889326E-5</v>
      </c>
      <c r="K304" s="16">
        <v>2.9391214856772975E-5</v>
      </c>
      <c r="L304" s="16">
        <v>4.0783537695110203E-5</v>
      </c>
      <c r="M304" s="16">
        <v>4.1398520852506672E-5</v>
      </c>
      <c r="N304" s="16">
        <v>4.8010317334037814E-5</v>
      </c>
      <c r="O304" s="16">
        <v>4.6469930332714334E-5</v>
      </c>
      <c r="P304" s="16">
        <v>4.1730351599719563E-5</v>
      </c>
      <c r="Q304" s="16">
        <v>4.8812166190849791E-5</v>
      </c>
      <c r="R304" s="16">
        <v>4.5424612509891349E-5</v>
      </c>
      <c r="S304" s="16">
        <v>5.0058119097525184E-5</v>
      </c>
      <c r="T304" s="16">
        <v>7.5824954184576957E-5</v>
      </c>
      <c r="U304" s="16">
        <v>9.390203080339908E-5</v>
      </c>
      <c r="V304" s="16">
        <v>8.7143094947371487E-5</v>
      </c>
      <c r="W304" s="16">
        <v>6.9242763863347668E-5</v>
      </c>
      <c r="X304" s="16">
        <v>5.7015222369997459E-5</v>
      </c>
      <c r="Y304" s="16">
        <v>3.9365288983162148E-5</v>
      </c>
      <c r="Z304" s="8"/>
      <c r="AA304" s="1">
        <v>455550</v>
      </c>
      <c r="AB304" s="9">
        <v>334</v>
      </c>
      <c r="AC304" s="9">
        <v>274</v>
      </c>
      <c r="AD304" s="9">
        <v>214</v>
      </c>
      <c r="AE304" s="9">
        <v>154</v>
      </c>
      <c r="AF304" s="9">
        <v>94</v>
      </c>
      <c r="AG304" s="9">
        <v>61</v>
      </c>
      <c r="AH304" s="9">
        <v>54</v>
      </c>
      <c r="AI304" s="9">
        <v>56</v>
      </c>
      <c r="AJ304" s="9">
        <v>34</v>
      </c>
      <c r="AK304" s="9">
        <v>32</v>
      </c>
      <c r="AL304" s="9">
        <v>29</v>
      </c>
      <c r="AM304" s="9">
        <v>31</v>
      </c>
      <c r="AN304" s="9">
        <v>32</v>
      </c>
      <c r="AO304" s="9">
        <v>33</v>
      </c>
      <c r="AP304" s="9">
        <v>32</v>
      </c>
      <c r="AQ304" s="9">
        <v>28</v>
      </c>
      <c r="AR304" s="9">
        <v>26</v>
      </c>
      <c r="AS304" s="9">
        <v>27</v>
      </c>
      <c r="AT304" s="9">
        <v>26</v>
      </c>
      <c r="AU304" s="9">
        <v>27</v>
      </c>
      <c r="AV304" s="9">
        <v>31</v>
      </c>
      <c r="AW304" s="9">
        <v>30</v>
      </c>
      <c r="AX304" s="9">
        <v>32</v>
      </c>
      <c r="AY304" s="9">
        <v>155</v>
      </c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</row>
    <row r="305" spans="1:153" ht="15" x14ac:dyDescent="0.25">
      <c r="A305" s="1">
        <v>456300</v>
      </c>
      <c r="B305" s="16">
        <v>1.522471989030831E-4</v>
      </c>
      <c r="C305" s="16">
        <v>3.6779207874178918E-5</v>
      </c>
      <c r="D305" s="16">
        <v>5.3538966316801724E-5</v>
      </c>
      <c r="E305" s="16">
        <v>3.2084374741913729E-5</v>
      </c>
      <c r="F305" s="16">
        <v>3.5000428085961427E-4</v>
      </c>
      <c r="G305" s="16">
        <v>3.9359095268801987E-4</v>
      </c>
      <c r="H305" s="16">
        <v>5.8291362331832036E-4</v>
      </c>
      <c r="I305" s="16">
        <v>5.1694519980749736E-4</v>
      </c>
      <c r="J305" s="16">
        <v>5.7050766773795775E-4</v>
      </c>
      <c r="K305" s="16">
        <v>6.4585321280364932E-4</v>
      </c>
      <c r="L305" s="16">
        <v>6.697006914334956E-4</v>
      </c>
      <c r="M305" s="16">
        <v>5.6210275617218127E-4</v>
      </c>
      <c r="N305" s="16">
        <v>5.1574248877067706E-4</v>
      </c>
      <c r="O305" s="16">
        <v>4.8290334297799395E-4</v>
      </c>
      <c r="P305" s="16">
        <v>5.2662689344289398E-4</v>
      </c>
      <c r="Q305" s="16">
        <v>4.911196385991313E-4</v>
      </c>
      <c r="R305" s="16">
        <v>5.0541385146966671E-4</v>
      </c>
      <c r="S305" s="16">
        <v>4.2399935203524058E-4</v>
      </c>
      <c r="T305" s="16">
        <v>2.5763157404475067E-4</v>
      </c>
      <c r="U305" s="16">
        <v>2.1248907281176706E-4</v>
      </c>
      <c r="V305" s="16">
        <v>1.8029832611529535E-4</v>
      </c>
      <c r="W305" s="16">
        <v>1.5388005007793408E-4</v>
      </c>
      <c r="X305" s="16">
        <v>1.4108241279718863E-4</v>
      </c>
      <c r="Y305" s="16">
        <v>1.666831795197018E-4</v>
      </c>
      <c r="Z305" s="8"/>
      <c r="AA305" s="1">
        <v>456300</v>
      </c>
      <c r="AB305" s="9">
        <v>136</v>
      </c>
      <c r="AC305" s="9">
        <v>136</v>
      </c>
      <c r="AD305" s="9">
        <v>204</v>
      </c>
      <c r="AE305" s="9">
        <v>144</v>
      </c>
      <c r="AF305" s="9">
        <v>84</v>
      </c>
      <c r="AG305" s="9">
        <v>26</v>
      </c>
      <c r="AH305" s="9">
        <v>28</v>
      </c>
      <c r="AI305" s="9">
        <v>25</v>
      </c>
      <c r="AJ305" s="9">
        <v>5</v>
      </c>
      <c r="AK305" s="9">
        <v>5</v>
      </c>
      <c r="AL305" s="9">
        <v>5</v>
      </c>
      <c r="AM305" s="9">
        <v>5</v>
      </c>
      <c r="AN305" s="9">
        <v>5</v>
      </c>
      <c r="AO305" s="9">
        <v>5</v>
      </c>
      <c r="AP305" s="9">
        <v>5</v>
      </c>
      <c r="AQ305" s="9">
        <v>5</v>
      </c>
      <c r="AR305" s="9">
        <v>5</v>
      </c>
      <c r="AS305" s="9">
        <v>5</v>
      </c>
      <c r="AT305" s="9">
        <v>5</v>
      </c>
      <c r="AU305" s="9">
        <v>5</v>
      </c>
      <c r="AV305" s="9">
        <v>5</v>
      </c>
      <c r="AW305" s="9">
        <v>5</v>
      </c>
      <c r="AX305" s="9">
        <v>20</v>
      </c>
      <c r="AY305" s="9">
        <v>27</v>
      </c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</row>
    <row r="306" spans="1:153" ht="15" x14ac:dyDescent="0.25">
      <c r="A306" s="1">
        <v>457594</v>
      </c>
      <c r="B306" s="16">
        <v>4.5251243364028346E-3</v>
      </c>
      <c r="C306" s="16">
        <v>3.9852969550038904E-3</v>
      </c>
      <c r="D306" s="16">
        <v>4.5115199140883045E-3</v>
      </c>
      <c r="E306" s="16">
        <v>5.6556795424477424E-3</v>
      </c>
      <c r="F306" s="16">
        <v>4.7229398686232842E-3</v>
      </c>
      <c r="G306" s="16">
        <v>5.2802873212180329E-3</v>
      </c>
      <c r="H306" s="16">
        <v>6.5967281824292588E-3</v>
      </c>
      <c r="I306" s="16">
        <v>5.6906148818089532E-3</v>
      </c>
      <c r="J306" s="16">
        <v>4.2513501475317395E-3</v>
      </c>
      <c r="K306" s="16">
        <v>3.7054142671680791E-3</v>
      </c>
      <c r="L306" s="16">
        <v>3.5833096549774306E-3</v>
      </c>
      <c r="M306" s="16">
        <v>3.5352184051090966E-3</v>
      </c>
      <c r="N306" s="16">
        <v>3.3038211431936368E-3</v>
      </c>
      <c r="O306" s="16">
        <v>3.2927746626167102E-3</v>
      </c>
      <c r="P306" s="16">
        <v>3.3586000109026128E-3</v>
      </c>
      <c r="Q306" s="16">
        <v>3.4967259753394039E-3</v>
      </c>
      <c r="R306" s="16">
        <v>3.8360032158796299E-3</v>
      </c>
      <c r="S306" s="16">
        <v>4.2572531471781723E-3</v>
      </c>
      <c r="T306" s="16">
        <v>4.753889127096355E-3</v>
      </c>
      <c r="U306" s="16">
        <v>4.7672531203248412E-3</v>
      </c>
      <c r="V306" s="16">
        <v>4.9857521676365162E-3</v>
      </c>
      <c r="W306" s="16">
        <v>4.9578587426483316E-3</v>
      </c>
      <c r="X306" s="16">
        <v>4.8657208883057749E-3</v>
      </c>
      <c r="Y306" s="16">
        <v>5.4578358546771453E-3</v>
      </c>
      <c r="Z306" s="8"/>
      <c r="AA306" s="1">
        <v>457594</v>
      </c>
      <c r="AB306" s="9">
        <v>69</v>
      </c>
      <c r="AC306" s="9">
        <v>69</v>
      </c>
      <c r="AD306" s="9">
        <v>69</v>
      </c>
      <c r="AE306" s="9">
        <v>69</v>
      </c>
      <c r="AF306" s="9">
        <v>97</v>
      </c>
      <c r="AG306" s="9">
        <v>37</v>
      </c>
      <c r="AH306" s="9">
        <v>27</v>
      </c>
      <c r="AI306" s="9">
        <v>25</v>
      </c>
      <c r="AJ306" s="9">
        <v>6</v>
      </c>
      <c r="AK306" s="9">
        <v>6</v>
      </c>
      <c r="AL306" s="9">
        <v>6</v>
      </c>
      <c r="AM306" s="9">
        <v>6</v>
      </c>
      <c r="AN306" s="9">
        <v>6</v>
      </c>
      <c r="AO306" s="9">
        <v>6</v>
      </c>
      <c r="AP306" s="9">
        <v>6</v>
      </c>
      <c r="AQ306" s="9">
        <v>6</v>
      </c>
      <c r="AR306" s="9">
        <v>6</v>
      </c>
      <c r="AS306" s="9">
        <v>6</v>
      </c>
      <c r="AT306" s="9">
        <v>6</v>
      </c>
      <c r="AU306" s="9">
        <v>6</v>
      </c>
      <c r="AV306" s="9">
        <v>6</v>
      </c>
      <c r="AW306" s="9">
        <v>6</v>
      </c>
      <c r="AX306" s="9">
        <v>6</v>
      </c>
      <c r="AY306" s="9">
        <v>29</v>
      </c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</row>
    <row r="307" spans="1:153" ht="15" x14ac:dyDescent="0.25">
      <c r="A307" s="1">
        <v>457937</v>
      </c>
      <c r="B307" s="16">
        <v>9.2865668581961186E-4</v>
      </c>
      <c r="C307" s="16">
        <v>1.0506459517779798E-3</v>
      </c>
      <c r="D307" s="16">
        <v>1.2806609105282228E-3</v>
      </c>
      <c r="E307" s="16">
        <v>8.6564363141343372E-4</v>
      </c>
      <c r="F307" s="16">
        <v>1.1345943269763488E-3</v>
      </c>
      <c r="G307" s="16">
        <v>2.0348840162180666E-3</v>
      </c>
      <c r="H307" s="16">
        <v>1.3456225953191168E-3</v>
      </c>
      <c r="I307" s="16">
        <v>1.9302118797158154E-3</v>
      </c>
      <c r="J307" s="16">
        <v>1.6062797888362543E-3</v>
      </c>
      <c r="K307" s="16">
        <v>1.9872073826118241E-3</v>
      </c>
      <c r="L307" s="16">
        <v>2.1435823117317348E-3</v>
      </c>
      <c r="M307" s="16">
        <v>2.3445513712922754E-3</v>
      </c>
      <c r="N307" s="16">
        <v>2.6653222174702457E-3</v>
      </c>
      <c r="O307" s="16">
        <v>2.7037672598515979E-3</v>
      </c>
      <c r="P307" s="16">
        <v>2.7212065536252328E-3</v>
      </c>
      <c r="Q307" s="16">
        <v>2.9827081279360981E-3</v>
      </c>
      <c r="R307" s="16">
        <v>2.9549096630522259E-3</v>
      </c>
      <c r="S307" s="16">
        <v>2.942110198773273E-3</v>
      </c>
      <c r="T307" s="16">
        <v>3.7259846951766987E-3</v>
      </c>
      <c r="U307" s="16">
        <v>3.8870742566097724E-3</v>
      </c>
      <c r="V307" s="16">
        <v>3.7071750640966712E-3</v>
      </c>
      <c r="W307" s="16">
        <v>2.6387924060858928E-3</v>
      </c>
      <c r="X307" s="16">
        <v>2.1900400829891458E-3</v>
      </c>
      <c r="Y307" s="16">
        <v>1.7177567387198665E-3</v>
      </c>
      <c r="Z307" s="8"/>
      <c r="AA307" s="1">
        <v>457937</v>
      </c>
      <c r="AB307" s="9">
        <v>32</v>
      </c>
      <c r="AC307" s="9">
        <v>124</v>
      </c>
      <c r="AD307" s="9">
        <v>124</v>
      </c>
      <c r="AE307" s="9">
        <v>162</v>
      </c>
      <c r="AF307" s="9">
        <v>102</v>
      </c>
      <c r="AG307" s="9">
        <v>42</v>
      </c>
      <c r="AH307" s="9">
        <v>25</v>
      </c>
      <c r="AI307" s="9">
        <v>23</v>
      </c>
      <c r="AJ307" s="9">
        <v>3</v>
      </c>
      <c r="AK307" s="9">
        <v>3</v>
      </c>
      <c r="AL307" s="9">
        <v>3</v>
      </c>
      <c r="AM307" s="9">
        <v>3</v>
      </c>
      <c r="AN307" s="9">
        <v>3</v>
      </c>
      <c r="AO307" s="9">
        <v>3</v>
      </c>
      <c r="AP307" s="9">
        <v>3</v>
      </c>
      <c r="AQ307" s="9">
        <v>3</v>
      </c>
      <c r="AR307" s="9">
        <v>3</v>
      </c>
      <c r="AS307" s="9">
        <v>3</v>
      </c>
      <c r="AT307" s="9">
        <v>3</v>
      </c>
      <c r="AU307" s="9">
        <v>3</v>
      </c>
      <c r="AV307" s="9">
        <v>3</v>
      </c>
      <c r="AW307" s="9">
        <v>3</v>
      </c>
      <c r="AX307" s="9">
        <v>3</v>
      </c>
      <c r="AY307" s="9">
        <v>29</v>
      </c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</row>
    <row r="308" spans="1:153" ht="15" x14ac:dyDescent="0.25">
      <c r="A308" s="1">
        <v>459090</v>
      </c>
      <c r="B308" s="16">
        <v>6.0465533790089324E-3</v>
      </c>
      <c r="C308" s="16">
        <v>7.8397404233709941E-3</v>
      </c>
      <c r="D308" s="16">
        <v>7.126703037023791E-3</v>
      </c>
      <c r="E308" s="16">
        <v>4.542613202022816E-3</v>
      </c>
      <c r="F308" s="16">
        <v>6.3760790059344801E-3</v>
      </c>
      <c r="G308" s="16">
        <v>4.8409678978080309E-3</v>
      </c>
      <c r="H308" s="16">
        <v>4.0416306685491961E-3</v>
      </c>
      <c r="I308" s="16">
        <v>4.7035854632290573E-3</v>
      </c>
      <c r="J308" s="16">
        <v>5.1957235994494122E-3</v>
      </c>
      <c r="K308" s="16">
        <v>4.8266861756036334E-3</v>
      </c>
      <c r="L308" s="16">
        <v>4.6131207031931817E-3</v>
      </c>
      <c r="M308" s="16">
        <v>4.4944337149090512E-3</v>
      </c>
      <c r="N308" s="16">
        <v>4.4792844946303359E-3</v>
      </c>
      <c r="O308" s="16">
        <v>4.4907161881719117E-3</v>
      </c>
      <c r="P308" s="16">
        <v>4.507202793563151E-3</v>
      </c>
      <c r="Q308" s="16">
        <v>4.6664723734065622E-3</v>
      </c>
      <c r="R308" s="16">
        <v>4.8595810973831328E-3</v>
      </c>
      <c r="S308" s="16">
        <v>4.7992503741881654E-3</v>
      </c>
      <c r="T308" s="16">
        <v>5.1741739817995043E-3</v>
      </c>
      <c r="U308" s="16">
        <v>5.2268871611840786E-3</v>
      </c>
      <c r="V308" s="16">
        <v>5.397686127400405E-3</v>
      </c>
      <c r="W308" s="16">
        <v>5.8420473603758303E-3</v>
      </c>
      <c r="X308" s="16">
        <v>6.3761621234288733E-3</v>
      </c>
      <c r="Y308" s="16">
        <v>7.1115105577167241E-3</v>
      </c>
      <c r="Z308" s="8"/>
      <c r="AA308" s="1">
        <v>459090</v>
      </c>
      <c r="AB308" s="9">
        <v>19</v>
      </c>
      <c r="AC308" s="9">
        <v>19</v>
      </c>
      <c r="AD308" s="9">
        <v>19</v>
      </c>
      <c r="AE308" s="9">
        <v>19</v>
      </c>
      <c r="AF308" s="9">
        <v>19</v>
      </c>
      <c r="AG308" s="9">
        <v>19</v>
      </c>
      <c r="AH308" s="9">
        <v>16</v>
      </c>
      <c r="AI308" s="9">
        <v>14</v>
      </c>
      <c r="AJ308" s="9">
        <v>14</v>
      </c>
      <c r="AK308" s="9">
        <v>14</v>
      </c>
      <c r="AL308" s="9">
        <v>14</v>
      </c>
      <c r="AM308" s="9">
        <v>14</v>
      </c>
      <c r="AN308" s="9">
        <v>14</v>
      </c>
      <c r="AO308" s="9">
        <v>14</v>
      </c>
      <c r="AP308" s="9">
        <v>14</v>
      </c>
      <c r="AQ308" s="9">
        <v>14</v>
      </c>
      <c r="AR308" s="9">
        <v>14</v>
      </c>
      <c r="AS308" s="9">
        <v>14</v>
      </c>
      <c r="AT308" s="9">
        <v>14</v>
      </c>
      <c r="AU308" s="9">
        <v>14</v>
      </c>
      <c r="AV308" s="9">
        <v>14</v>
      </c>
      <c r="AW308" s="9">
        <v>14</v>
      </c>
      <c r="AX308" s="9">
        <v>14</v>
      </c>
      <c r="AY308" s="9">
        <v>19</v>
      </c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</row>
    <row r="309" spans="1:153" ht="15" x14ac:dyDescent="0.25">
      <c r="A309" s="1">
        <v>461625</v>
      </c>
      <c r="B309" s="16">
        <v>1.9244673738856779E-5</v>
      </c>
      <c r="C309" s="16">
        <v>1.2615185023821917E-5</v>
      </c>
      <c r="D309" s="16">
        <v>3.7927556461825889E-5</v>
      </c>
      <c r="E309" s="16">
        <v>2.8618719801809824E-5</v>
      </c>
      <c r="F309" s="16">
        <v>5.5301416316487473E-5</v>
      </c>
      <c r="G309" s="16">
        <v>1.1601791738036506E-4</v>
      </c>
      <c r="H309" s="16">
        <v>1.8414751425208954E-4</v>
      </c>
      <c r="I309" s="16">
        <v>2.0866960409261296E-4</v>
      </c>
      <c r="J309" s="16">
        <v>3.1344575079510461E-4</v>
      </c>
      <c r="K309" s="16">
        <v>3.7149865130256722E-4</v>
      </c>
      <c r="L309" s="16">
        <v>3.4626982987096694E-4</v>
      </c>
      <c r="M309" s="16">
        <v>3.2563417557240573E-4</v>
      </c>
      <c r="N309" s="16">
        <v>3.1452579569030196E-4</v>
      </c>
      <c r="O309" s="16">
        <v>3.3059392378869995E-4</v>
      </c>
      <c r="P309" s="16">
        <v>3.2603072879039066E-4</v>
      </c>
      <c r="Q309" s="16">
        <v>2.7813865417013092E-4</v>
      </c>
      <c r="R309" s="16">
        <v>2.6969753462556935E-4</v>
      </c>
      <c r="S309" s="16">
        <v>1.6941780320419586E-4</v>
      </c>
      <c r="T309" s="16">
        <v>1.2030422317896833E-4</v>
      </c>
      <c r="U309" s="16">
        <v>9.554205375382267E-5</v>
      </c>
      <c r="V309" s="16">
        <v>7.8333351111590442E-5</v>
      </c>
      <c r="W309" s="16">
        <v>4.8856892961147484E-5</v>
      </c>
      <c r="X309" s="16">
        <v>3.0913078512910718E-5</v>
      </c>
      <c r="Y309" s="16">
        <v>3.7999594207505797E-5</v>
      </c>
      <c r="Z309" s="8"/>
      <c r="AA309" s="1">
        <v>461625</v>
      </c>
      <c r="AB309" s="9">
        <v>135</v>
      </c>
      <c r="AC309" s="9">
        <v>135</v>
      </c>
      <c r="AD309" s="9">
        <v>243</v>
      </c>
      <c r="AE309" s="9">
        <v>180</v>
      </c>
      <c r="AF309" s="9">
        <v>120</v>
      </c>
      <c r="AG309" s="9">
        <v>60</v>
      </c>
      <c r="AH309" s="9">
        <v>35</v>
      </c>
      <c r="AI309" s="9">
        <v>29</v>
      </c>
      <c r="AJ309" s="9">
        <v>26</v>
      </c>
      <c r="AK309" s="9">
        <v>21</v>
      </c>
      <c r="AL309" s="9">
        <v>24</v>
      </c>
      <c r="AM309" s="9">
        <v>26</v>
      </c>
      <c r="AN309" s="9">
        <v>23</v>
      </c>
      <c r="AO309" s="9">
        <v>28</v>
      </c>
      <c r="AP309" s="9">
        <v>30</v>
      </c>
      <c r="AQ309" s="9">
        <v>29</v>
      </c>
      <c r="AR309" s="9">
        <v>22</v>
      </c>
      <c r="AS309" s="9">
        <v>18</v>
      </c>
      <c r="AT309" s="9">
        <v>20</v>
      </c>
      <c r="AU309" s="9">
        <v>25</v>
      </c>
      <c r="AV309" s="9">
        <v>29</v>
      </c>
      <c r="AW309" s="9">
        <v>24</v>
      </c>
      <c r="AX309" s="9">
        <v>26</v>
      </c>
      <c r="AY309" s="9">
        <v>37</v>
      </c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</row>
    <row r="310" spans="1:153" ht="15" x14ac:dyDescent="0.25">
      <c r="A310" s="1">
        <v>463494</v>
      </c>
      <c r="B310" s="16">
        <v>9.4868873500674996E-4</v>
      </c>
      <c r="C310" s="16">
        <v>1.1606820749387745E-3</v>
      </c>
      <c r="D310" s="16">
        <v>1.2523380282586994E-3</v>
      </c>
      <c r="E310" s="16">
        <v>9.3139123000410555E-4</v>
      </c>
      <c r="F310" s="16">
        <v>6.7342363523642112E-4</v>
      </c>
      <c r="G310" s="16">
        <v>6.4006530793727506E-4</v>
      </c>
      <c r="H310" s="16">
        <v>9.6905325502433324E-4</v>
      </c>
      <c r="I310" s="16">
        <v>1.4253231541926695E-3</v>
      </c>
      <c r="J310" s="16">
        <v>1.5505115890895971E-3</v>
      </c>
      <c r="K310" s="16">
        <v>1.4727654304027458E-3</v>
      </c>
      <c r="L310" s="16">
        <v>1.5625309182378262E-3</v>
      </c>
      <c r="M310" s="16">
        <v>1.5518931668263771E-3</v>
      </c>
      <c r="N310" s="16">
        <v>1.8709426376740674E-3</v>
      </c>
      <c r="O310" s="16">
        <v>1.9041871327990215E-3</v>
      </c>
      <c r="P310" s="16">
        <v>1.8372230127610422E-3</v>
      </c>
      <c r="Q310" s="16">
        <v>1.8014773014477529E-3</v>
      </c>
      <c r="R310" s="16">
        <v>1.6617187097069919E-3</v>
      </c>
      <c r="S310" s="16">
        <v>1.9261971152148552E-3</v>
      </c>
      <c r="T310" s="16">
        <v>1.955291043548931E-3</v>
      </c>
      <c r="U310" s="16">
        <v>1.8231422817997823E-3</v>
      </c>
      <c r="V310" s="16">
        <v>1.5852765234652246E-3</v>
      </c>
      <c r="W310" s="16">
        <v>1.3979857734254663E-3</v>
      </c>
      <c r="X310" s="16">
        <v>1.3293064569914236E-3</v>
      </c>
      <c r="Y310" s="16">
        <v>1.2348622508248979E-3</v>
      </c>
      <c r="Z310" s="8"/>
      <c r="AA310" s="1">
        <v>463494</v>
      </c>
      <c r="AB310" s="9">
        <v>99</v>
      </c>
      <c r="AC310" s="9">
        <v>99</v>
      </c>
      <c r="AD310" s="9">
        <v>99</v>
      </c>
      <c r="AE310" s="9">
        <v>99</v>
      </c>
      <c r="AF310" s="9">
        <v>92</v>
      </c>
      <c r="AG310" s="9">
        <v>32</v>
      </c>
      <c r="AH310" s="9">
        <v>35</v>
      </c>
      <c r="AI310" s="9">
        <v>18</v>
      </c>
      <c r="AJ310" s="9">
        <v>1</v>
      </c>
      <c r="AK310" s="9">
        <v>1</v>
      </c>
      <c r="AL310" s="9">
        <v>1</v>
      </c>
      <c r="AM310" s="9">
        <v>1</v>
      </c>
      <c r="AN310" s="9">
        <v>1</v>
      </c>
      <c r="AO310" s="9">
        <v>1</v>
      </c>
      <c r="AP310" s="9">
        <v>1</v>
      </c>
      <c r="AQ310" s="9">
        <v>1</v>
      </c>
      <c r="AR310" s="9">
        <v>1</v>
      </c>
      <c r="AS310" s="9">
        <v>1</v>
      </c>
      <c r="AT310" s="9">
        <v>9</v>
      </c>
      <c r="AU310" s="9">
        <v>9</v>
      </c>
      <c r="AV310" s="9">
        <v>9</v>
      </c>
      <c r="AW310" s="9">
        <v>9</v>
      </c>
      <c r="AX310" s="9">
        <v>9</v>
      </c>
      <c r="AY310" s="9">
        <v>31</v>
      </c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</row>
    <row r="311" spans="1:153" ht="15" x14ac:dyDescent="0.25">
      <c r="A311" s="1">
        <v>463964</v>
      </c>
      <c r="B311" s="16">
        <v>1.4649071058684985E-3</v>
      </c>
      <c r="C311" s="16">
        <v>1.0347619628719937E-3</v>
      </c>
      <c r="D311" s="16">
        <v>1.1004633957680413E-3</v>
      </c>
      <c r="E311" s="16">
        <v>1.3522981961715951E-3</v>
      </c>
      <c r="F311" s="16">
        <v>1.3012874581461854E-3</v>
      </c>
      <c r="G311" s="16">
        <v>1.2827547242763974E-3</v>
      </c>
      <c r="H311" s="16">
        <v>1.501340649380886E-3</v>
      </c>
      <c r="I311" s="16">
        <v>1.2552162842941192E-3</v>
      </c>
      <c r="J311" s="16">
        <v>9.052841084360902E-4</v>
      </c>
      <c r="K311" s="16">
        <v>8.5306276354923396E-4</v>
      </c>
      <c r="L311" s="16">
        <v>7.8519033937044663E-4</v>
      </c>
      <c r="M311" s="16">
        <v>7.4869193793703317E-4</v>
      </c>
      <c r="N311" s="16">
        <v>6.9475706858592801E-4</v>
      </c>
      <c r="O311" s="16">
        <v>6.6774853773470498E-4</v>
      </c>
      <c r="P311" s="16">
        <v>6.5492064780108287E-4</v>
      </c>
      <c r="Q311" s="16">
        <v>7.0945785332229329E-4</v>
      </c>
      <c r="R311" s="16">
        <v>7.4443684339424974E-4</v>
      </c>
      <c r="S311" s="16">
        <v>7.8848188120136573E-4</v>
      </c>
      <c r="T311" s="16">
        <v>9.6080535374509909E-4</v>
      </c>
      <c r="U311" s="16">
        <v>1.0907766639743652E-3</v>
      </c>
      <c r="V311" s="16">
        <v>1.2233535106531274E-3</v>
      </c>
      <c r="W311" s="16">
        <v>1.4057618008276051E-3</v>
      </c>
      <c r="X311" s="16">
        <v>1.4494409616240941E-3</v>
      </c>
      <c r="Y311" s="16">
        <v>1.4783159971622219E-3</v>
      </c>
      <c r="Z311" s="8"/>
      <c r="AA311" s="1">
        <v>463964</v>
      </c>
      <c r="AB311" s="9">
        <v>118</v>
      </c>
      <c r="AC311" s="9">
        <v>118</v>
      </c>
      <c r="AD311" s="9">
        <v>118</v>
      </c>
      <c r="AE311" s="9">
        <v>153</v>
      </c>
      <c r="AF311" s="9">
        <v>93</v>
      </c>
      <c r="AG311" s="9">
        <v>33</v>
      </c>
      <c r="AH311" s="9">
        <v>30</v>
      </c>
      <c r="AI311" s="9">
        <v>33</v>
      </c>
      <c r="AJ311" s="9">
        <v>23</v>
      </c>
      <c r="AK311" s="9">
        <v>17</v>
      </c>
      <c r="AL311" s="9">
        <v>17</v>
      </c>
      <c r="AM311" s="9">
        <v>17</v>
      </c>
      <c r="AN311" s="9">
        <v>17</v>
      </c>
      <c r="AO311" s="9">
        <v>17</v>
      </c>
      <c r="AP311" s="9">
        <v>17</v>
      </c>
      <c r="AQ311" s="9">
        <v>17</v>
      </c>
      <c r="AR311" s="9">
        <v>17</v>
      </c>
      <c r="AS311" s="9">
        <v>17</v>
      </c>
      <c r="AT311" s="9">
        <v>17</v>
      </c>
      <c r="AU311" s="9">
        <v>17</v>
      </c>
      <c r="AV311" s="9">
        <v>17</v>
      </c>
      <c r="AW311" s="9">
        <v>17</v>
      </c>
      <c r="AX311" s="9">
        <v>17</v>
      </c>
      <c r="AY311" s="9">
        <v>28</v>
      </c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</row>
    <row r="312" spans="1:153" ht="15" x14ac:dyDescent="0.25">
      <c r="A312" s="1">
        <v>464462</v>
      </c>
      <c r="B312" s="16">
        <v>1.27020920369322E-4</v>
      </c>
      <c r="C312" s="16">
        <v>2.13120897658825E-4</v>
      </c>
      <c r="D312" s="16">
        <v>2.6487978760356216E-4</v>
      </c>
      <c r="E312" s="16">
        <v>2.1328720169217478E-4</v>
      </c>
      <c r="F312" s="16">
        <v>2.492842746367612E-4</v>
      </c>
      <c r="G312" s="16">
        <v>4.6789944550216676E-4</v>
      </c>
      <c r="H312" s="16">
        <v>4.8594015025817296E-4</v>
      </c>
      <c r="I312" s="16">
        <v>3.3375174412686838E-4</v>
      </c>
      <c r="J312" s="16">
        <v>3.9464589969494149E-4</v>
      </c>
      <c r="K312" s="16">
        <v>3.9635498789503115E-4</v>
      </c>
      <c r="L312" s="16">
        <v>4.1735749494297331E-4</v>
      </c>
      <c r="M312" s="16">
        <v>4.160422744949078E-4</v>
      </c>
      <c r="N312" s="16">
        <v>3.6025475101890962E-4</v>
      </c>
      <c r="O312" s="16">
        <v>3.9514709582337695E-4</v>
      </c>
      <c r="P312" s="16">
        <v>3.9053959783818799E-4</v>
      </c>
      <c r="Q312" s="16">
        <v>3.6301098900598695E-4</v>
      </c>
      <c r="R312" s="16">
        <v>3.0592234788709248E-4</v>
      </c>
      <c r="S312" s="16">
        <v>2.2682397616721525E-4</v>
      </c>
      <c r="T312" s="16">
        <v>1.9040255638937627E-4</v>
      </c>
      <c r="U312" s="16">
        <v>1.5334771565947905E-4</v>
      </c>
      <c r="V312" s="16">
        <v>1.4233923082038882E-4</v>
      </c>
      <c r="W312" s="16">
        <v>1.441871480351208E-4</v>
      </c>
      <c r="X312" s="16">
        <v>1.1653915132022064E-4</v>
      </c>
      <c r="Y312" s="16">
        <v>1.2434539926667459E-4</v>
      </c>
      <c r="Z312" s="8"/>
      <c r="AA312" s="1">
        <v>464462</v>
      </c>
      <c r="AB312" s="9">
        <v>312</v>
      </c>
      <c r="AC312" s="9">
        <v>252</v>
      </c>
      <c r="AD312" s="9">
        <v>192</v>
      </c>
      <c r="AE312" s="9">
        <v>132</v>
      </c>
      <c r="AF312" s="9">
        <v>72</v>
      </c>
      <c r="AG312" s="9">
        <v>52</v>
      </c>
      <c r="AH312" s="9">
        <v>42</v>
      </c>
      <c r="AI312" s="9">
        <v>28</v>
      </c>
      <c r="AJ312" s="9">
        <v>16</v>
      </c>
      <c r="AK312" s="9">
        <v>22</v>
      </c>
      <c r="AL312" s="9">
        <v>28</v>
      </c>
      <c r="AM312" s="9">
        <v>24</v>
      </c>
      <c r="AN312" s="9">
        <v>38</v>
      </c>
      <c r="AO312" s="9">
        <v>28</v>
      </c>
      <c r="AP312" s="9">
        <v>24</v>
      </c>
      <c r="AQ312" s="9">
        <v>17</v>
      </c>
      <c r="AR312" s="9">
        <v>19</v>
      </c>
      <c r="AS312" s="9">
        <v>16</v>
      </c>
      <c r="AT312" s="9">
        <v>19</v>
      </c>
      <c r="AU312" s="9">
        <v>17</v>
      </c>
      <c r="AV312" s="9">
        <v>33</v>
      </c>
      <c r="AW312" s="9">
        <v>25</v>
      </c>
      <c r="AX312" s="9">
        <v>39</v>
      </c>
      <c r="AY312" s="9">
        <v>54</v>
      </c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</row>
    <row r="313" spans="1:153" ht="15" x14ac:dyDescent="0.25">
      <c r="A313" s="1">
        <v>464958</v>
      </c>
      <c r="B313" s="16">
        <v>7.4323089035609885E-3</v>
      </c>
      <c r="C313" s="16">
        <v>5.5244580465861025E-3</v>
      </c>
      <c r="D313" s="16">
        <v>5.8494227443245551E-3</v>
      </c>
      <c r="E313" s="16">
        <v>7.2364292248647379E-3</v>
      </c>
      <c r="F313" s="16">
        <v>4.932997440384816E-3</v>
      </c>
      <c r="G313" s="16">
        <v>3.8332977388574048E-3</v>
      </c>
      <c r="H313" s="16">
        <v>4.1541212675028959E-3</v>
      </c>
      <c r="I313" s="16">
        <v>4.2430125330665648E-3</v>
      </c>
      <c r="J313" s="16">
        <v>3.3103669406872871E-3</v>
      </c>
      <c r="K313" s="16">
        <v>2.6898199562557764E-3</v>
      </c>
      <c r="L313" s="16">
        <v>2.5027381107727473E-3</v>
      </c>
      <c r="M313" s="16">
        <v>2.4002705699738515E-3</v>
      </c>
      <c r="N313" s="16">
        <v>2.3192099997078911E-3</v>
      </c>
      <c r="O313" s="16">
        <v>2.2154756368700864E-3</v>
      </c>
      <c r="P313" s="16">
        <v>2.2024423740884588E-3</v>
      </c>
      <c r="Q313" s="16">
        <v>2.1886654963321666E-3</v>
      </c>
      <c r="R313" s="16">
        <v>2.3687257704117135E-3</v>
      </c>
      <c r="S313" s="16">
        <v>3.0045706059111566E-3</v>
      </c>
      <c r="T313" s="16">
        <v>3.697354199398757E-3</v>
      </c>
      <c r="U313" s="16">
        <v>3.9863963724338066E-3</v>
      </c>
      <c r="V313" s="16">
        <v>4.8245078600548065E-3</v>
      </c>
      <c r="W313" s="16">
        <v>5.7684987984455514E-3</v>
      </c>
      <c r="X313" s="16">
        <v>6.3021609737033525E-3</v>
      </c>
      <c r="Y313" s="16">
        <v>7.3081542314355789E-3</v>
      </c>
      <c r="Z313" s="8"/>
      <c r="AA313" s="1">
        <v>464958</v>
      </c>
      <c r="AB313" s="9">
        <v>27</v>
      </c>
      <c r="AC313" s="9">
        <v>34</v>
      </c>
      <c r="AD313" s="9">
        <v>34</v>
      </c>
      <c r="AE313" s="9">
        <v>34</v>
      </c>
      <c r="AF313" s="9">
        <v>34</v>
      </c>
      <c r="AG313" s="9">
        <v>29</v>
      </c>
      <c r="AH313" s="9">
        <v>27</v>
      </c>
      <c r="AI313" s="9">
        <v>15</v>
      </c>
      <c r="AJ313" s="9">
        <v>6</v>
      </c>
      <c r="AK313" s="9">
        <v>6</v>
      </c>
      <c r="AL313" s="9">
        <v>6</v>
      </c>
      <c r="AM313" s="9">
        <v>6</v>
      </c>
      <c r="AN313" s="9">
        <v>6</v>
      </c>
      <c r="AO313" s="9">
        <v>6</v>
      </c>
      <c r="AP313" s="9">
        <v>6</v>
      </c>
      <c r="AQ313" s="9">
        <v>6</v>
      </c>
      <c r="AR313" s="9">
        <v>6</v>
      </c>
      <c r="AS313" s="9">
        <v>6</v>
      </c>
      <c r="AT313" s="9">
        <v>6</v>
      </c>
      <c r="AU313" s="9">
        <v>6</v>
      </c>
      <c r="AV313" s="9">
        <v>6</v>
      </c>
      <c r="AW313" s="9">
        <v>6</v>
      </c>
      <c r="AX313" s="9">
        <v>6</v>
      </c>
      <c r="AY313" s="9">
        <v>27</v>
      </c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</row>
    <row r="314" spans="1:153" ht="15" x14ac:dyDescent="0.25">
      <c r="A314" s="1">
        <v>467542</v>
      </c>
      <c r="B314" s="16">
        <v>5.1267165998708627E-4</v>
      </c>
      <c r="C314" s="16">
        <v>2.3678469688009646E-4</v>
      </c>
      <c r="D314" s="16">
        <v>1.1930033354084753E-4</v>
      </c>
      <c r="E314" s="16">
        <v>7.7736015439197907E-4</v>
      </c>
      <c r="F314" s="16">
        <v>5.3179719251573456E-4</v>
      </c>
      <c r="G314" s="16">
        <v>2.3320554033016744E-4</v>
      </c>
      <c r="H314" s="16">
        <v>5.2280540979480887E-4</v>
      </c>
      <c r="I314" s="16">
        <v>5.1551185550769167E-4</v>
      </c>
      <c r="J314" s="16">
        <v>3.1644669524078835E-4</v>
      </c>
      <c r="K314" s="16">
        <v>2.3562191991614043E-4</v>
      </c>
      <c r="L314" s="16">
        <v>2.0186082530160751E-4</v>
      </c>
      <c r="M314" s="16">
        <v>1.918065552425924E-4</v>
      </c>
      <c r="N314" s="16">
        <v>1.4574849630355426E-4</v>
      </c>
      <c r="O314" s="16">
        <v>1.5042493133847156E-4</v>
      </c>
      <c r="P314" s="16">
        <v>1.495796114450365E-4</v>
      </c>
      <c r="Q314" s="16">
        <v>1.7291283100283818E-4</v>
      </c>
      <c r="R314" s="16">
        <v>1.9467884302963289E-4</v>
      </c>
      <c r="S314" s="16">
        <v>2.3228248917097258E-4</v>
      </c>
      <c r="T314" s="16">
        <v>3.4766948403419954E-4</v>
      </c>
      <c r="U314" s="16">
        <v>3.5033502774512229E-4</v>
      </c>
      <c r="V314" s="16">
        <v>3.8697810159164705E-4</v>
      </c>
      <c r="W314" s="16">
        <v>5.0112298911517866E-4</v>
      </c>
      <c r="X314" s="16">
        <v>6.3670891455820514E-4</v>
      </c>
      <c r="Y314" s="16">
        <v>6.8317645124331677E-4</v>
      </c>
      <c r="Z314" s="8"/>
      <c r="AA314" s="1">
        <v>467542</v>
      </c>
      <c r="AB314" s="9">
        <v>123</v>
      </c>
      <c r="AC314" s="9">
        <v>123</v>
      </c>
      <c r="AD314" s="9">
        <v>221</v>
      </c>
      <c r="AE314" s="9">
        <v>161</v>
      </c>
      <c r="AF314" s="9">
        <v>101</v>
      </c>
      <c r="AG314" s="9">
        <v>61</v>
      </c>
      <c r="AH314" s="9">
        <v>57</v>
      </c>
      <c r="AI314" s="9">
        <v>53</v>
      </c>
      <c r="AJ314" s="9">
        <v>27</v>
      </c>
      <c r="AK314" s="9">
        <v>27</v>
      </c>
      <c r="AL314" s="9">
        <v>27</v>
      </c>
      <c r="AM314" s="9">
        <v>27</v>
      </c>
      <c r="AN314" s="9">
        <v>25</v>
      </c>
      <c r="AO314" s="9">
        <v>29</v>
      </c>
      <c r="AP314" s="9">
        <v>25</v>
      </c>
      <c r="AQ314" s="9">
        <v>25</v>
      </c>
      <c r="AR314" s="9">
        <v>25</v>
      </c>
      <c r="AS314" s="9">
        <v>27</v>
      </c>
      <c r="AT314" s="9">
        <v>28</v>
      </c>
      <c r="AU314" s="9">
        <v>32</v>
      </c>
      <c r="AV314" s="9">
        <v>24</v>
      </c>
      <c r="AW314" s="9">
        <v>46</v>
      </c>
      <c r="AX314" s="9">
        <v>40</v>
      </c>
      <c r="AY314" s="9">
        <v>169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</row>
    <row r="315" spans="1:153" ht="15" x14ac:dyDescent="0.25">
      <c r="A315" s="1">
        <v>469328</v>
      </c>
      <c r="B315" s="16">
        <v>2.4134484539428856E-4</v>
      </c>
      <c r="C315" s="16">
        <v>2.1154375256603032E-4</v>
      </c>
      <c r="D315" s="16">
        <v>1.6599609204298176E-4</v>
      </c>
      <c r="E315" s="16">
        <v>2.1809434765937885E-4</v>
      </c>
      <c r="F315" s="16">
        <v>2.407298963555687E-4</v>
      </c>
      <c r="G315" s="16">
        <v>7.2298657875469164E-4</v>
      </c>
      <c r="H315" s="16">
        <v>3.9349047152289812E-4</v>
      </c>
      <c r="I315" s="16">
        <v>4.9622345325424529E-4</v>
      </c>
      <c r="J315" s="16">
        <v>2.4868161656917224E-4</v>
      </c>
      <c r="K315" s="16">
        <v>3.8454628065330885E-4</v>
      </c>
      <c r="L315" s="16">
        <v>4.1453118979953762E-4</v>
      </c>
      <c r="M315" s="16">
        <v>3.1954421822541447E-4</v>
      </c>
      <c r="N315" s="16">
        <v>3.2730771594866509E-4</v>
      </c>
      <c r="O315" s="16">
        <v>3.1680400575327878E-4</v>
      </c>
      <c r="P315" s="16">
        <v>3.2716791931008927E-4</v>
      </c>
      <c r="Q315" s="16">
        <v>3.0676021322743711E-4</v>
      </c>
      <c r="R315" s="16">
        <v>2.8587845732458336E-4</v>
      </c>
      <c r="S315" s="16">
        <v>2.4484168441660231E-4</v>
      </c>
      <c r="T315" s="16">
        <v>2.9667872089818612E-4</v>
      </c>
      <c r="U315" s="16">
        <v>2.4767429060939893E-4</v>
      </c>
      <c r="V315" s="16">
        <v>2.7638886558463324E-4</v>
      </c>
      <c r="W315" s="16">
        <v>2.5958864957205803E-4</v>
      </c>
      <c r="X315" s="16">
        <v>2.7133866809640929E-4</v>
      </c>
      <c r="Y315" s="16">
        <v>2.3534591161597588E-4</v>
      </c>
      <c r="Z315" s="8"/>
      <c r="AA315" s="1">
        <v>469328</v>
      </c>
      <c r="AB315" s="9">
        <v>21</v>
      </c>
      <c r="AC315" s="9">
        <v>74</v>
      </c>
      <c r="AD315" s="9">
        <v>74</v>
      </c>
      <c r="AE315" s="9">
        <v>74</v>
      </c>
      <c r="AF315" s="9">
        <v>75</v>
      </c>
      <c r="AG315" s="9">
        <v>35</v>
      </c>
      <c r="AH315" s="9">
        <v>18</v>
      </c>
      <c r="AI315" s="9">
        <v>22</v>
      </c>
      <c r="AJ315" s="9">
        <v>11</v>
      </c>
      <c r="AK315" s="9">
        <v>9</v>
      </c>
      <c r="AL315" s="9">
        <v>9</v>
      </c>
      <c r="AM315" s="9">
        <v>9</v>
      </c>
      <c r="AN315" s="9">
        <v>9</v>
      </c>
      <c r="AO315" s="9">
        <v>9</v>
      </c>
      <c r="AP315" s="9">
        <v>9</v>
      </c>
      <c r="AQ315" s="9">
        <v>9</v>
      </c>
      <c r="AR315" s="9">
        <v>9</v>
      </c>
      <c r="AS315" s="9">
        <v>9</v>
      </c>
      <c r="AT315" s="9">
        <v>9</v>
      </c>
      <c r="AU315" s="9">
        <v>9</v>
      </c>
      <c r="AV315" s="9">
        <v>9</v>
      </c>
      <c r="AW315" s="9">
        <v>9</v>
      </c>
      <c r="AX315" s="9">
        <v>12</v>
      </c>
      <c r="AY315" s="9">
        <v>19</v>
      </c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</row>
    <row r="316" spans="1:153" ht="15" x14ac:dyDescent="0.25">
      <c r="A316" s="1">
        <v>470224</v>
      </c>
      <c r="B316" s="16">
        <v>4.0521711183426424E-3</v>
      </c>
      <c r="C316" s="16">
        <v>3.5778538208579651E-3</v>
      </c>
      <c r="D316" s="16">
        <v>4.2165616386468461E-3</v>
      </c>
      <c r="E316" s="16">
        <v>5.1810404134046001E-3</v>
      </c>
      <c r="F316" s="16">
        <v>2.7794528998304176E-3</v>
      </c>
      <c r="G316" s="16">
        <v>6.223247090838803E-3</v>
      </c>
      <c r="H316" s="16">
        <v>5.0267365595848259E-3</v>
      </c>
      <c r="I316" s="16">
        <v>5.0735440855000846E-3</v>
      </c>
      <c r="J316" s="16">
        <v>4.6938909653404153E-3</v>
      </c>
      <c r="K316" s="16">
        <v>4.3744693872544054E-3</v>
      </c>
      <c r="L316" s="16">
        <v>4.2124988587378207E-3</v>
      </c>
      <c r="M316" s="16">
        <v>3.9631077404878598E-3</v>
      </c>
      <c r="N316" s="16">
        <v>3.6403646452303883E-3</v>
      </c>
      <c r="O316" s="16">
        <v>3.751063698188587E-3</v>
      </c>
      <c r="P316" s="16">
        <v>3.8462562519911273E-3</v>
      </c>
      <c r="Q316" s="16">
        <v>3.9288986523528012E-3</v>
      </c>
      <c r="R316" s="16">
        <v>3.7944432823319948E-3</v>
      </c>
      <c r="S316" s="16">
        <v>3.9371061706399268E-3</v>
      </c>
      <c r="T316" s="16">
        <v>4.1500518263344359E-3</v>
      </c>
      <c r="U316" s="16">
        <v>4.5736772972012176E-3</v>
      </c>
      <c r="V316" s="16">
        <v>4.3969000149077057E-3</v>
      </c>
      <c r="W316" s="16">
        <v>4.7191065348388744E-3</v>
      </c>
      <c r="X316" s="16">
        <v>4.3488784149034445E-3</v>
      </c>
      <c r="Y316" s="16">
        <v>3.9012253046697941E-3</v>
      </c>
      <c r="Z316" s="8"/>
      <c r="AA316" s="1">
        <v>470224</v>
      </c>
      <c r="AB316" s="9">
        <v>66</v>
      </c>
      <c r="AC316" s="9">
        <v>66</v>
      </c>
      <c r="AD316" s="9">
        <v>66</v>
      </c>
      <c r="AE316" s="9">
        <v>66</v>
      </c>
      <c r="AF316" s="9">
        <v>75</v>
      </c>
      <c r="AG316" s="9">
        <v>34</v>
      </c>
      <c r="AH316" s="9">
        <v>27</v>
      </c>
      <c r="AI316" s="9">
        <v>23</v>
      </c>
      <c r="AJ316" s="9">
        <v>17</v>
      </c>
      <c r="AK316" s="9">
        <v>17</v>
      </c>
      <c r="AL316" s="9">
        <v>12</v>
      </c>
      <c r="AM316" s="9">
        <v>15</v>
      </c>
      <c r="AN316" s="9">
        <v>15</v>
      </c>
      <c r="AO316" s="9">
        <v>15</v>
      </c>
      <c r="AP316" s="9">
        <v>15</v>
      </c>
      <c r="AQ316" s="9">
        <v>15</v>
      </c>
      <c r="AR316" s="9">
        <v>15</v>
      </c>
      <c r="AS316" s="9">
        <v>15</v>
      </c>
      <c r="AT316" s="9">
        <v>15</v>
      </c>
      <c r="AU316" s="9">
        <v>15</v>
      </c>
      <c r="AV316" s="9">
        <v>11</v>
      </c>
      <c r="AW316" s="9">
        <v>15</v>
      </c>
      <c r="AX316" s="9">
        <v>17</v>
      </c>
      <c r="AY316" s="9">
        <v>28</v>
      </c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</row>
    <row r="317" spans="1:153" ht="15" x14ac:dyDescent="0.25">
      <c r="A317" s="1">
        <v>471699</v>
      </c>
      <c r="B317" s="16">
        <v>7.1598045812490342E-4</v>
      </c>
      <c r="C317" s="16">
        <v>5.090164760107273E-4</v>
      </c>
      <c r="D317" s="16">
        <v>7.1688424842424547E-4</v>
      </c>
      <c r="E317" s="16">
        <v>7.0881239823436884E-4</v>
      </c>
      <c r="F317" s="16">
        <v>5.5644520435429404E-4</v>
      </c>
      <c r="G317" s="16">
        <v>8.6641239104310881E-4</v>
      </c>
      <c r="H317" s="16">
        <v>5.2851960915194284E-4</v>
      </c>
      <c r="I317" s="16">
        <v>7.8539889683263461E-4</v>
      </c>
      <c r="J317" s="16">
        <v>8.0383582607200586E-4</v>
      </c>
      <c r="K317" s="16">
        <v>8.1313520169392381E-4</v>
      </c>
      <c r="L317" s="16">
        <v>7.823296775747267E-4</v>
      </c>
      <c r="M317" s="16">
        <v>7.5103977580919532E-4</v>
      </c>
      <c r="N317" s="16">
        <v>8.1860399557196243E-4</v>
      </c>
      <c r="O317" s="16">
        <v>8.3351129886005844E-4</v>
      </c>
      <c r="P317" s="16">
        <v>8.0832784542623224E-4</v>
      </c>
      <c r="Q317" s="16">
        <v>8.1844542863699916E-4</v>
      </c>
      <c r="R317" s="16">
        <v>8.6082841528847918E-4</v>
      </c>
      <c r="S317" s="16">
        <v>1.0091757371385188E-3</v>
      </c>
      <c r="T317" s="16">
        <v>1.0389322374058307E-3</v>
      </c>
      <c r="U317" s="16">
        <v>9.98120054704583E-4</v>
      </c>
      <c r="V317" s="16">
        <v>8.8866531853552398E-4</v>
      </c>
      <c r="W317" s="16">
        <v>9.2186510612786475E-4</v>
      </c>
      <c r="X317" s="16">
        <v>9.1802182236034051E-4</v>
      </c>
      <c r="Y317" s="16">
        <v>7.7545933019873071E-4</v>
      </c>
      <c r="Z317" s="8"/>
      <c r="AA317" s="1">
        <v>471699</v>
      </c>
      <c r="AB317" s="9">
        <v>37</v>
      </c>
      <c r="AC317" s="9">
        <v>108</v>
      </c>
      <c r="AD317" s="9">
        <v>108</v>
      </c>
      <c r="AE317" s="9">
        <v>155</v>
      </c>
      <c r="AF317" s="9">
        <v>95</v>
      </c>
      <c r="AG317" s="9">
        <v>35</v>
      </c>
      <c r="AH317" s="9">
        <v>35</v>
      </c>
      <c r="AI317" s="9">
        <v>33</v>
      </c>
      <c r="AJ317" s="9">
        <v>19</v>
      </c>
      <c r="AK317" s="9">
        <v>7</v>
      </c>
      <c r="AL317" s="9">
        <v>7</v>
      </c>
      <c r="AM317" s="9">
        <v>7</v>
      </c>
      <c r="AN317" s="9">
        <v>7</v>
      </c>
      <c r="AO317" s="9">
        <v>7</v>
      </c>
      <c r="AP317" s="9">
        <v>7</v>
      </c>
      <c r="AQ317" s="9">
        <v>7</v>
      </c>
      <c r="AR317" s="9">
        <v>7</v>
      </c>
      <c r="AS317" s="9">
        <v>7</v>
      </c>
      <c r="AT317" s="9">
        <v>7</v>
      </c>
      <c r="AU317" s="9">
        <v>7</v>
      </c>
      <c r="AV317" s="9">
        <v>7</v>
      </c>
      <c r="AW317" s="9">
        <v>7</v>
      </c>
      <c r="AX317" s="9">
        <v>7</v>
      </c>
      <c r="AY317" s="9">
        <v>30</v>
      </c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</row>
    <row r="318" spans="1:153" ht="15" x14ac:dyDescent="0.25">
      <c r="A318" s="1">
        <v>472150</v>
      </c>
      <c r="B318" s="16">
        <v>3.7238872294774717E-3</v>
      </c>
      <c r="C318" s="16">
        <v>7.2575752878654629E-3</v>
      </c>
      <c r="D318" s="16">
        <v>9.1999849874841531E-3</v>
      </c>
      <c r="E318" s="16">
        <v>7.8593598557977346E-3</v>
      </c>
      <c r="F318" s="16">
        <v>3.5190388070046662E-3</v>
      </c>
      <c r="G318" s="16">
        <v>4.9171555818374995E-3</v>
      </c>
      <c r="H318" s="16">
        <v>2.7717435523291851E-3</v>
      </c>
      <c r="I318" s="16">
        <v>1.6736356364958605E-3</v>
      </c>
      <c r="J318" s="16">
        <v>3.9452745381630475E-3</v>
      </c>
      <c r="K318" s="16">
        <v>6.2277077377502679E-3</v>
      </c>
      <c r="L318" s="16">
        <v>6.6247006047689509E-3</v>
      </c>
      <c r="M318" s="16">
        <v>6.6073882393458397E-3</v>
      </c>
      <c r="N318" s="16">
        <v>6.3597092306463552E-3</v>
      </c>
      <c r="O318" s="16">
        <v>6.3790923556043778E-3</v>
      </c>
      <c r="P318" s="16">
        <v>5.9807183193976978E-3</v>
      </c>
      <c r="Q318" s="16">
        <v>5.4275792414098661E-3</v>
      </c>
      <c r="R318" s="16">
        <v>4.4905860914626365E-3</v>
      </c>
      <c r="S318" s="16">
        <v>2.4477493106828856E-3</v>
      </c>
      <c r="T318" s="16">
        <v>1.1477438353941901E-3</v>
      </c>
      <c r="U318" s="16">
        <v>7.207827703797666E-4</v>
      </c>
      <c r="V318" s="16">
        <v>7.2436107985739649E-4</v>
      </c>
      <c r="W318" s="16">
        <v>4.9505551161676869E-4</v>
      </c>
      <c r="X318" s="16">
        <v>5.459429044027699E-4</v>
      </c>
      <c r="Y318" s="16">
        <v>1.086815992701934E-3</v>
      </c>
      <c r="Z318" s="8"/>
      <c r="AA318" s="1">
        <v>472150</v>
      </c>
      <c r="AB318" s="9">
        <v>40</v>
      </c>
      <c r="AC318" s="9">
        <v>91</v>
      </c>
      <c r="AD318" s="9">
        <v>91</v>
      </c>
      <c r="AE318" s="9">
        <v>91</v>
      </c>
      <c r="AF318" s="9">
        <v>93</v>
      </c>
      <c r="AG318" s="9">
        <v>40</v>
      </c>
      <c r="AH318" s="9">
        <v>26</v>
      </c>
      <c r="AI318" s="9">
        <v>17</v>
      </c>
      <c r="AJ318" s="9">
        <v>13</v>
      </c>
      <c r="AK318" s="9">
        <v>13</v>
      </c>
      <c r="AL318" s="9">
        <v>13</v>
      </c>
      <c r="AM318" s="9">
        <v>15</v>
      </c>
      <c r="AN318" s="9">
        <v>13</v>
      </c>
      <c r="AO318" s="9">
        <v>16</v>
      </c>
      <c r="AP318" s="9">
        <v>13</v>
      </c>
      <c r="AQ318" s="9">
        <v>16</v>
      </c>
      <c r="AR318" s="9">
        <v>13</v>
      </c>
      <c r="AS318" s="9">
        <v>13</v>
      </c>
      <c r="AT318" s="9">
        <v>13</v>
      </c>
      <c r="AU318" s="9">
        <v>15</v>
      </c>
      <c r="AV318" s="9">
        <v>13</v>
      </c>
      <c r="AW318" s="9">
        <v>15</v>
      </c>
      <c r="AX318" s="9">
        <v>17</v>
      </c>
      <c r="AY318" s="9">
        <v>27</v>
      </c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</row>
    <row r="319" spans="1:153" ht="15" x14ac:dyDescent="0.25">
      <c r="A319" s="1">
        <v>474540</v>
      </c>
      <c r="B319" s="16">
        <v>5.1914079820648113E-4</v>
      </c>
      <c r="C319" s="16">
        <v>6.1685106611603926E-4</v>
      </c>
      <c r="D319" s="16">
        <v>6.6138570918666568E-4</v>
      </c>
      <c r="E319" s="16">
        <v>8.9447807293936525E-4</v>
      </c>
      <c r="F319" s="16">
        <v>1.0029701534191723E-3</v>
      </c>
      <c r="G319" s="16">
        <v>7.6499793717697156E-4</v>
      </c>
      <c r="H319" s="16">
        <v>8.5251993161821892E-4</v>
      </c>
      <c r="I319" s="16">
        <v>7.7026624672927582E-4</v>
      </c>
      <c r="J319" s="16">
        <v>5.4405021046787753E-4</v>
      </c>
      <c r="K319" s="16">
        <v>4.9291348396441172E-4</v>
      </c>
      <c r="L319" s="16">
        <v>4.3808102532832239E-4</v>
      </c>
      <c r="M319" s="16">
        <v>4.2463669650608728E-4</v>
      </c>
      <c r="N319" s="16">
        <v>3.9740044994775588E-4</v>
      </c>
      <c r="O319" s="16">
        <v>4.0329094306674703E-4</v>
      </c>
      <c r="P319" s="16">
        <v>4.1015037676114254E-4</v>
      </c>
      <c r="Q319" s="16">
        <v>4.0460530647426761E-4</v>
      </c>
      <c r="R319" s="16">
        <v>4.3403085269968551E-4</v>
      </c>
      <c r="S319" s="16">
        <v>5.5986838914351509E-4</v>
      </c>
      <c r="T319" s="16">
        <v>5.4236854119685545E-4</v>
      </c>
      <c r="U319" s="16">
        <v>5.4144365769594215E-4</v>
      </c>
      <c r="V319" s="16">
        <v>6.1657411936563516E-4</v>
      </c>
      <c r="W319" s="16">
        <v>6.6599985023419622E-4</v>
      </c>
      <c r="X319" s="16">
        <v>5.9426951006331876E-4</v>
      </c>
      <c r="Y319" s="16">
        <v>6.8461316185288801E-4</v>
      </c>
      <c r="Z319" s="8"/>
      <c r="AA319" s="1">
        <v>474540</v>
      </c>
      <c r="AB319" s="9">
        <v>164</v>
      </c>
      <c r="AC319" s="9">
        <v>164</v>
      </c>
      <c r="AD319" s="9">
        <v>193</v>
      </c>
      <c r="AE319" s="9">
        <v>133</v>
      </c>
      <c r="AF319" s="9">
        <v>73</v>
      </c>
      <c r="AG319" s="9">
        <v>58</v>
      </c>
      <c r="AH319" s="9">
        <v>37</v>
      </c>
      <c r="AI319" s="9">
        <v>22</v>
      </c>
      <c r="AJ319" s="9">
        <v>10</v>
      </c>
      <c r="AK319" s="9">
        <v>13</v>
      </c>
      <c r="AL319" s="9">
        <v>15</v>
      </c>
      <c r="AM319" s="9">
        <v>12</v>
      </c>
      <c r="AN319" s="9">
        <v>19</v>
      </c>
      <c r="AO319" s="9">
        <v>8</v>
      </c>
      <c r="AP319" s="9">
        <v>16</v>
      </c>
      <c r="AQ319" s="9">
        <v>21</v>
      </c>
      <c r="AR319" s="9">
        <v>14</v>
      </c>
      <c r="AS319" s="9">
        <v>8</v>
      </c>
      <c r="AT319" s="9">
        <v>8</v>
      </c>
      <c r="AU319" s="9">
        <v>8</v>
      </c>
      <c r="AV319" s="9">
        <v>10</v>
      </c>
      <c r="AW319" s="9">
        <v>7</v>
      </c>
      <c r="AX319" s="9">
        <v>13</v>
      </c>
      <c r="AY319" s="9">
        <v>53</v>
      </c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</row>
    <row r="320" spans="1:153" ht="15" x14ac:dyDescent="0.25">
      <c r="A320" s="1">
        <v>475213</v>
      </c>
      <c r="B320" s="16">
        <v>8.2588457987639515E-5</v>
      </c>
      <c r="C320" s="16">
        <v>6.4102194091031554E-5</v>
      </c>
      <c r="D320" s="16">
        <v>0</v>
      </c>
      <c r="E320" s="16">
        <v>0</v>
      </c>
      <c r="F320" s="16">
        <v>0</v>
      </c>
      <c r="G320" s="16">
        <v>2.927560833938805E-5</v>
      </c>
      <c r="H320" s="16">
        <v>3.4533581003280198E-5</v>
      </c>
      <c r="I320" s="16">
        <v>4.8077298232816434E-5</v>
      </c>
      <c r="J320" s="16">
        <v>4.148213062676565E-5</v>
      </c>
      <c r="K320" s="16">
        <v>4.6999800922855329E-5</v>
      </c>
      <c r="L320" s="16">
        <v>5.0863890666980575E-5</v>
      </c>
      <c r="M320" s="16">
        <v>5.3386401999759544E-5</v>
      </c>
      <c r="N320" s="16">
        <v>5.9927485798940257E-5</v>
      </c>
      <c r="O320" s="16">
        <v>5.2587973282665572E-5</v>
      </c>
      <c r="P320" s="16">
        <v>5.138293318555703E-5</v>
      </c>
      <c r="Q320" s="16">
        <v>5.6883350536006604E-5</v>
      </c>
      <c r="R320" s="16">
        <v>7.2367353015125981E-5</v>
      </c>
      <c r="S320" s="16">
        <v>7.7852409999520336E-5</v>
      </c>
      <c r="T320" s="16">
        <v>8.4807426287896831E-5</v>
      </c>
      <c r="U320" s="16">
        <v>9.3461671935391881E-5</v>
      </c>
      <c r="V320" s="16">
        <v>7.731236239593094E-5</v>
      </c>
      <c r="W320" s="16">
        <v>9.4825073131716287E-5</v>
      </c>
      <c r="X320" s="16">
        <v>9.9728025123335396E-5</v>
      </c>
      <c r="Y320" s="16">
        <v>4.1819729988626886E-5</v>
      </c>
      <c r="Z320" s="8"/>
      <c r="AA320" s="1">
        <v>475213</v>
      </c>
      <c r="AB320" s="9">
        <v>194</v>
      </c>
      <c r="AC320" s="9">
        <v>194</v>
      </c>
      <c r="AD320" s="9">
        <v>200</v>
      </c>
      <c r="AE320" s="9">
        <v>140</v>
      </c>
      <c r="AF320" s="9">
        <v>150</v>
      </c>
      <c r="AG320" s="9">
        <v>90</v>
      </c>
      <c r="AH320" s="9">
        <v>56</v>
      </c>
      <c r="AI320" s="9">
        <v>55</v>
      </c>
      <c r="AJ320" s="9">
        <v>36</v>
      </c>
      <c r="AK320" s="9">
        <v>36</v>
      </c>
      <c r="AL320" s="9">
        <v>36</v>
      </c>
      <c r="AM320" s="9">
        <v>36</v>
      </c>
      <c r="AN320" s="9">
        <v>36</v>
      </c>
      <c r="AO320" s="9">
        <v>36</v>
      </c>
      <c r="AP320" s="9">
        <v>36</v>
      </c>
      <c r="AQ320" s="9">
        <v>36</v>
      </c>
      <c r="AR320" s="9">
        <v>36</v>
      </c>
      <c r="AS320" s="9">
        <v>36</v>
      </c>
      <c r="AT320" s="9">
        <v>36</v>
      </c>
      <c r="AU320" s="9">
        <v>36</v>
      </c>
      <c r="AV320" s="9">
        <v>36</v>
      </c>
      <c r="AW320" s="9">
        <v>36</v>
      </c>
      <c r="AX320" s="9">
        <v>53</v>
      </c>
      <c r="AY320" s="9">
        <v>102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</row>
    <row r="321" spans="1:153" ht="15" x14ac:dyDescent="0.25">
      <c r="A321" s="1">
        <v>477358</v>
      </c>
      <c r="B321" s="16">
        <v>2.882168561514716E-4</v>
      </c>
      <c r="C321" s="16">
        <v>2.1614617060751644E-4</v>
      </c>
      <c r="D321" s="16">
        <v>2.7550521325538026E-4</v>
      </c>
      <c r="E321" s="16">
        <v>1.8606086793626582E-4</v>
      </c>
      <c r="F321" s="16">
        <v>8.9573993800417831E-5</v>
      </c>
      <c r="G321" s="16">
        <v>3.3600532856057231E-4</v>
      </c>
      <c r="H321" s="16">
        <v>1.7874312848070471E-4</v>
      </c>
      <c r="I321" s="16">
        <v>2.7053542896582106E-4</v>
      </c>
      <c r="J321" s="16">
        <v>3.2955513283243124E-4</v>
      </c>
      <c r="K321" s="16">
        <v>3.3788546163061113E-4</v>
      </c>
      <c r="L321" s="16">
        <v>3.9484349511503223E-4</v>
      </c>
      <c r="M321" s="16">
        <v>3.9914943677935564E-4</v>
      </c>
      <c r="N321" s="16">
        <v>4.571071521007878E-4</v>
      </c>
      <c r="O321" s="16">
        <v>4.6269324813413452E-4</v>
      </c>
      <c r="P321" s="16">
        <v>4.5852641359214177E-4</v>
      </c>
      <c r="Q321" s="16">
        <v>4.786616267775511E-4</v>
      </c>
      <c r="R321" s="16">
        <v>4.7831213759769279E-4</v>
      </c>
      <c r="S321" s="16">
        <v>5.6540976085827852E-4</v>
      </c>
      <c r="T321" s="16">
        <v>6.4181369445914923E-4</v>
      </c>
      <c r="U321" s="16">
        <v>6.4274309966507012E-4</v>
      </c>
      <c r="V321" s="16">
        <v>5.3669298045364629E-4</v>
      </c>
      <c r="W321" s="16">
        <v>5.4046407148742215E-4</v>
      </c>
      <c r="X321" s="16">
        <v>5.0124760722580471E-4</v>
      </c>
      <c r="Y321" s="16">
        <v>3.6336736368440341E-4</v>
      </c>
      <c r="Z321" s="8"/>
      <c r="AA321" s="1">
        <v>477358</v>
      </c>
      <c r="AB321" s="9">
        <v>110</v>
      </c>
      <c r="AC321" s="9">
        <v>110</v>
      </c>
      <c r="AD321" s="9">
        <v>110</v>
      </c>
      <c r="AE321" s="9">
        <v>154</v>
      </c>
      <c r="AF321" s="9">
        <v>94</v>
      </c>
      <c r="AG321" s="9">
        <v>34</v>
      </c>
      <c r="AH321" s="9">
        <v>31</v>
      </c>
      <c r="AI321" s="9">
        <v>34</v>
      </c>
      <c r="AJ321" s="9">
        <v>24</v>
      </c>
      <c r="AK321" s="9">
        <v>9</v>
      </c>
      <c r="AL321" s="9">
        <v>9</v>
      </c>
      <c r="AM321" s="9">
        <v>9</v>
      </c>
      <c r="AN321" s="9">
        <v>9</v>
      </c>
      <c r="AO321" s="9">
        <v>9</v>
      </c>
      <c r="AP321" s="9">
        <v>9</v>
      </c>
      <c r="AQ321" s="9">
        <v>9</v>
      </c>
      <c r="AR321" s="9">
        <v>9</v>
      </c>
      <c r="AS321" s="9">
        <v>9</v>
      </c>
      <c r="AT321" s="9">
        <v>9</v>
      </c>
      <c r="AU321" s="9">
        <v>9</v>
      </c>
      <c r="AV321" s="9">
        <v>9</v>
      </c>
      <c r="AW321" s="9">
        <v>9</v>
      </c>
      <c r="AX321" s="9">
        <v>9</v>
      </c>
      <c r="AY321" s="9">
        <v>29</v>
      </c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</row>
    <row r="322" spans="1:153" ht="15" x14ac:dyDescent="0.25">
      <c r="A322" s="1">
        <v>479539</v>
      </c>
      <c r="B322" s="16">
        <v>7.8069531350190885E-5</v>
      </c>
      <c r="C322" s="16">
        <v>9.2361746319575644E-5</v>
      </c>
      <c r="D322" s="16">
        <v>6.7369918752108204E-5</v>
      </c>
      <c r="E322" s="16">
        <v>6.4325090043593111E-5</v>
      </c>
      <c r="F322" s="16">
        <v>6.3185157385740398E-5</v>
      </c>
      <c r="G322" s="16">
        <v>7.1465832171611128E-5</v>
      </c>
      <c r="H322" s="16">
        <v>7.0323620857249872E-5</v>
      </c>
      <c r="I322" s="16">
        <v>1.2634745086168852E-4</v>
      </c>
      <c r="J322" s="16">
        <v>1.2231107148610884E-4</v>
      </c>
      <c r="K322" s="16">
        <v>8.8483303061923931E-5</v>
      </c>
      <c r="L322" s="16">
        <v>1.1307271343200314E-4</v>
      </c>
      <c r="M322" s="16">
        <v>1.2732648192702526E-4</v>
      </c>
      <c r="N322" s="16">
        <v>1.4378274752161122E-4</v>
      </c>
      <c r="O322" s="16">
        <v>1.4481033050196525E-4</v>
      </c>
      <c r="P322" s="16">
        <v>1.3701344787430956E-4</v>
      </c>
      <c r="Q322" s="16">
        <v>1.6477503985305592E-4</v>
      </c>
      <c r="R322" s="16">
        <v>1.7122048205375843E-4</v>
      </c>
      <c r="S322" s="16">
        <v>2.0716360566318319E-4</v>
      </c>
      <c r="T322" s="16">
        <v>2.8105849695111637E-4</v>
      </c>
      <c r="U322" s="16">
        <v>3.0774879730802429E-4</v>
      </c>
      <c r="V322" s="16">
        <v>2.6995026840468804E-4</v>
      </c>
      <c r="W322" s="16">
        <v>2.1526792740080689E-4</v>
      </c>
      <c r="X322" s="16">
        <v>1.8091151662115185E-4</v>
      </c>
      <c r="Y322" s="16">
        <v>1.1682119718567745E-4</v>
      </c>
      <c r="Z322" s="8"/>
      <c r="AA322" s="1">
        <v>479539</v>
      </c>
      <c r="AB322" s="9">
        <v>151</v>
      </c>
      <c r="AC322" s="9">
        <v>151</v>
      </c>
      <c r="AD322" s="9">
        <v>214</v>
      </c>
      <c r="AE322" s="9">
        <v>154</v>
      </c>
      <c r="AF322" s="9">
        <v>94</v>
      </c>
      <c r="AG322" s="9">
        <v>44</v>
      </c>
      <c r="AH322" s="9">
        <v>38</v>
      </c>
      <c r="AI322" s="9">
        <v>30</v>
      </c>
      <c r="AJ322" s="9">
        <v>18</v>
      </c>
      <c r="AK322" s="9">
        <v>18</v>
      </c>
      <c r="AL322" s="9">
        <v>18</v>
      </c>
      <c r="AM322" s="9">
        <v>18</v>
      </c>
      <c r="AN322" s="9">
        <v>18</v>
      </c>
      <c r="AO322" s="9">
        <v>18</v>
      </c>
      <c r="AP322" s="9">
        <v>18</v>
      </c>
      <c r="AQ322" s="9">
        <v>18</v>
      </c>
      <c r="AR322" s="9">
        <v>18</v>
      </c>
      <c r="AS322" s="9">
        <v>18</v>
      </c>
      <c r="AT322" s="9">
        <v>18</v>
      </c>
      <c r="AU322" s="9">
        <v>18</v>
      </c>
      <c r="AV322" s="9">
        <v>18</v>
      </c>
      <c r="AW322" s="9">
        <v>18</v>
      </c>
      <c r="AX322" s="9">
        <v>18</v>
      </c>
      <c r="AY322" s="9">
        <v>34</v>
      </c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</row>
    <row r="323" spans="1:153" ht="15" x14ac:dyDescent="0.25">
      <c r="A323" s="1">
        <v>480050</v>
      </c>
      <c r="B323" s="16">
        <v>4.6101354100840687E-3</v>
      </c>
      <c r="C323" s="16">
        <v>4.240272169272682E-6</v>
      </c>
      <c r="D323" s="16">
        <v>1.2657591655940623E-5</v>
      </c>
      <c r="E323" s="16">
        <v>1.1251551825503559E-5</v>
      </c>
      <c r="F323" s="16">
        <v>4.2900724402815419E-3</v>
      </c>
      <c r="G323" s="16">
        <v>6.4592647327557885E-3</v>
      </c>
      <c r="H323" s="16">
        <v>4.0525332452739484E-3</v>
      </c>
      <c r="I323" s="16">
        <v>2.1740908184095312E-3</v>
      </c>
      <c r="J323" s="16">
        <v>2.1828816827615129E-3</v>
      </c>
      <c r="K323" s="16">
        <v>2.0630583669948594E-3</v>
      </c>
      <c r="L323" s="16">
        <v>1.9496725242395849E-3</v>
      </c>
      <c r="M323" s="16">
        <v>2.0010675545243128E-3</v>
      </c>
      <c r="N323" s="16">
        <v>2.2073252611299814E-3</v>
      </c>
      <c r="O323" s="16">
        <v>2.0301798386699798E-3</v>
      </c>
      <c r="P323" s="16">
        <v>2.0735464190042483E-3</v>
      </c>
      <c r="Q323" s="16">
        <v>2.1269483966739767E-3</v>
      </c>
      <c r="R323" s="16">
        <v>2.1108976287673819E-3</v>
      </c>
      <c r="S323" s="16">
        <v>1.7521105464634533E-3</v>
      </c>
      <c r="T323" s="16">
        <v>1.1343900623659111E-3</v>
      </c>
      <c r="U323" s="16">
        <v>9.387663311005702E-4</v>
      </c>
      <c r="V323" s="16">
        <v>1.1787389574451266E-3</v>
      </c>
      <c r="W323" s="16">
        <v>7.9089148719229286E-4</v>
      </c>
      <c r="X323" s="16">
        <v>7.7990251583249376E-4</v>
      </c>
      <c r="Y323" s="16">
        <v>1.4320901805176063E-3</v>
      </c>
      <c r="Z323" s="8"/>
      <c r="AA323" s="1">
        <v>480050</v>
      </c>
      <c r="AB323" s="9">
        <v>102</v>
      </c>
      <c r="AC323" s="9">
        <v>102</v>
      </c>
      <c r="AD323" s="9">
        <v>102</v>
      </c>
      <c r="AE323" s="9">
        <v>135</v>
      </c>
      <c r="AF323" s="9">
        <v>77</v>
      </c>
      <c r="AG323" s="9">
        <v>62</v>
      </c>
      <c r="AH323" s="9">
        <v>41</v>
      </c>
      <c r="AI323" s="9">
        <v>30</v>
      </c>
      <c r="AJ323" s="9">
        <v>28</v>
      </c>
      <c r="AK323" s="9">
        <v>27</v>
      </c>
      <c r="AL323" s="9">
        <v>25</v>
      </c>
      <c r="AM323" s="9">
        <v>28</v>
      </c>
      <c r="AN323" s="9">
        <v>25</v>
      </c>
      <c r="AO323" s="9">
        <v>29</v>
      </c>
      <c r="AP323" s="9">
        <v>30</v>
      </c>
      <c r="AQ323" s="9">
        <v>28</v>
      </c>
      <c r="AR323" s="9">
        <v>24</v>
      </c>
      <c r="AS323" s="9">
        <v>25</v>
      </c>
      <c r="AT323" s="9">
        <v>22</v>
      </c>
      <c r="AU323" s="9">
        <v>28</v>
      </c>
      <c r="AV323" s="9">
        <v>28</v>
      </c>
      <c r="AW323" s="9">
        <v>28</v>
      </c>
      <c r="AX323" s="9">
        <v>29</v>
      </c>
      <c r="AY323" s="9">
        <v>41</v>
      </c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</row>
    <row r="324" spans="1:153" ht="15" x14ac:dyDescent="0.25">
      <c r="A324" s="1">
        <v>481829</v>
      </c>
      <c r="B324" s="16">
        <v>5.2471127828869891E-4</v>
      </c>
      <c r="C324" s="16">
        <v>3.6214757654073377E-4</v>
      </c>
      <c r="D324" s="16">
        <v>5.1974917016552123E-4</v>
      </c>
      <c r="E324" s="16">
        <v>7.2192890157724633E-5</v>
      </c>
      <c r="F324" s="16">
        <v>4.5423235186791691E-4</v>
      </c>
      <c r="G324" s="16">
        <v>1.6686968987072412E-4</v>
      </c>
      <c r="H324" s="16">
        <v>9.3122464367068189E-5</v>
      </c>
      <c r="I324" s="16">
        <v>9.1491889329854627E-5</v>
      </c>
      <c r="J324" s="16">
        <v>2.0866803322453124E-4</v>
      </c>
      <c r="K324" s="16">
        <v>3.6099713018947086E-4</v>
      </c>
      <c r="L324" s="16">
        <v>4.5433875706234677E-4</v>
      </c>
      <c r="M324" s="16">
        <v>5.1750657351771253E-4</v>
      </c>
      <c r="N324" s="16">
        <v>5.3328441758475895E-4</v>
      </c>
      <c r="O324" s="16">
        <v>5.2794574729154629E-4</v>
      </c>
      <c r="P324" s="16">
        <v>4.7741732932049519E-4</v>
      </c>
      <c r="Q324" s="16">
        <v>4.8318149533263809E-4</v>
      </c>
      <c r="R324" s="16">
        <v>4.4505282595268454E-4</v>
      </c>
      <c r="S324" s="16">
        <v>4.0403390892989433E-4</v>
      </c>
      <c r="T324" s="16">
        <v>2.772045266343142E-4</v>
      </c>
      <c r="U324" s="16">
        <v>2.7628551702671569E-4</v>
      </c>
      <c r="V324" s="16">
        <v>2.7212121066220714E-4</v>
      </c>
      <c r="W324" s="16">
        <v>2.6033156661284577E-4</v>
      </c>
      <c r="X324" s="16">
        <v>2.9601196588097882E-4</v>
      </c>
      <c r="Y324" s="16">
        <v>2.8461205464221448E-4</v>
      </c>
      <c r="Z324" s="8"/>
      <c r="AA324" s="1">
        <v>481829</v>
      </c>
      <c r="AB324" s="9">
        <v>97</v>
      </c>
      <c r="AC324" s="9">
        <v>97</v>
      </c>
      <c r="AD324" s="9">
        <v>97</v>
      </c>
      <c r="AE324" s="9">
        <v>97</v>
      </c>
      <c r="AF324" s="9">
        <v>80</v>
      </c>
      <c r="AG324" s="9">
        <v>29</v>
      </c>
      <c r="AH324" s="9">
        <v>30</v>
      </c>
      <c r="AI324" s="9">
        <v>30</v>
      </c>
      <c r="AJ324" s="9">
        <v>23</v>
      </c>
      <c r="AK324" s="9">
        <v>17</v>
      </c>
      <c r="AL324" s="9">
        <v>16</v>
      </c>
      <c r="AM324" s="9">
        <v>20</v>
      </c>
      <c r="AN324" s="9">
        <v>16</v>
      </c>
      <c r="AO324" s="9">
        <v>23</v>
      </c>
      <c r="AP324" s="9">
        <v>18</v>
      </c>
      <c r="AQ324" s="9">
        <v>16</v>
      </c>
      <c r="AR324" s="9">
        <v>19</v>
      </c>
      <c r="AS324" s="9">
        <v>18</v>
      </c>
      <c r="AT324" s="9">
        <v>19</v>
      </c>
      <c r="AU324" s="9">
        <v>18</v>
      </c>
      <c r="AV324" s="9">
        <v>20</v>
      </c>
      <c r="AW324" s="9">
        <v>18</v>
      </c>
      <c r="AX324" s="9">
        <v>18</v>
      </c>
      <c r="AY324" s="9">
        <v>30</v>
      </c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</row>
    <row r="325" spans="1:153" ht="15" x14ac:dyDescent="0.25">
      <c r="A325" s="1">
        <v>482665</v>
      </c>
      <c r="B325" s="16">
        <v>1.3498248714255281E-5</v>
      </c>
      <c r="C325" s="16">
        <v>2.210454245564401E-5</v>
      </c>
      <c r="D325" s="16">
        <v>6.9032412500156699E-5</v>
      </c>
      <c r="E325" s="16">
        <v>3.453157655590477E-5</v>
      </c>
      <c r="F325" s="16">
        <v>9.9082164393472316E-5</v>
      </c>
      <c r="G325" s="16">
        <v>1.1050657330621788E-4</v>
      </c>
      <c r="H325" s="16">
        <v>7.7871744960415757E-5</v>
      </c>
      <c r="I325" s="16">
        <v>1.6196003645846421E-4</v>
      </c>
      <c r="J325" s="16">
        <v>3.0999376330741391E-4</v>
      </c>
      <c r="K325" s="16">
        <v>3.9455737153688711E-4</v>
      </c>
      <c r="L325" s="16">
        <v>4.0444375010893855E-4</v>
      </c>
      <c r="M325" s="16">
        <v>4.1707854097049635E-4</v>
      </c>
      <c r="N325" s="16">
        <v>3.5355258154819863E-4</v>
      </c>
      <c r="O325" s="16">
        <v>3.4751025374818239E-4</v>
      </c>
      <c r="P325" s="16">
        <v>3.3497233100592558E-4</v>
      </c>
      <c r="Q325" s="16">
        <v>3.2089575225671511E-4</v>
      </c>
      <c r="R325" s="16">
        <v>2.2830872132790104E-4</v>
      </c>
      <c r="S325" s="16">
        <v>1.0475544487559645E-4</v>
      </c>
      <c r="T325" s="16">
        <v>6.0621001024084396E-5</v>
      </c>
      <c r="U325" s="16">
        <v>4.2821110945625031E-5</v>
      </c>
      <c r="V325" s="16">
        <v>2.8017064392163974E-5</v>
      </c>
      <c r="W325" s="16">
        <v>2.2038143074474799E-5</v>
      </c>
      <c r="X325" s="16">
        <v>1.9229612895880445E-5</v>
      </c>
      <c r="Y325" s="16">
        <v>2.4502785538874559E-5</v>
      </c>
      <c r="Z325" s="8"/>
      <c r="AA325" s="1">
        <v>482665</v>
      </c>
      <c r="AB325" s="9">
        <v>162</v>
      </c>
      <c r="AC325" s="9">
        <v>162</v>
      </c>
      <c r="AD325" s="9">
        <v>211</v>
      </c>
      <c r="AE325" s="9">
        <v>151</v>
      </c>
      <c r="AF325" s="9">
        <v>91</v>
      </c>
      <c r="AG325" s="9">
        <v>84</v>
      </c>
      <c r="AH325" s="9">
        <v>63</v>
      </c>
      <c r="AI325" s="9">
        <v>54</v>
      </c>
      <c r="AJ325" s="9">
        <v>43</v>
      </c>
      <c r="AK325" s="9">
        <v>45</v>
      </c>
      <c r="AL325" s="9">
        <v>46</v>
      </c>
      <c r="AM325" s="9">
        <v>41</v>
      </c>
      <c r="AN325" s="9">
        <v>38</v>
      </c>
      <c r="AO325" s="9">
        <v>39</v>
      </c>
      <c r="AP325" s="9">
        <v>55</v>
      </c>
      <c r="AQ325" s="9">
        <v>55</v>
      </c>
      <c r="AR325" s="9">
        <v>39</v>
      </c>
      <c r="AS325" s="9">
        <v>42</v>
      </c>
      <c r="AT325" s="9">
        <v>41</v>
      </c>
      <c r="AU325" s="9">
        <v>54</v>
      </c>
      <c r="AV325" s="9">
        <v>55</v>
      </c>
      <c r="AW325" s="9">
        <v>40</v>
      </c>
      <c r="AX325" s="9">
        <v>57</v>
      </c>
      <c r="AY325" s="9">
        <v>88</v>
      </c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</row>
    <row r="326" spans="1:153" ht="15" x14ac:dyDescent="0.25">
      <c r="A326" s="1">
        <v>483834</v>
      </c>
      <c r="B326" s="16">
        <v>1.7876647115654641E-3</v>
      </c>
      <c r="C326" s="16">
        <v>1.6116618583015682E-3</v>
      </c>
      <c r="D326" s="16">
        <v>2.0784203033170612E-3</v>
      </c>
      <c r="E326" s="16">
        <v>1.5184471088609229E-3</v>
      </c>
      <c r="F326" s="16">
        <v>6.2208530899881284E-4</v>
      </c>
      <c r="G326" s="16">
        <v>9.292735083427495E-4</v>
      </c>
      <c r="H326" s="16">
        <v>1.6220880860729685E-3</v>
      </c>
      <c r="I326" s="16">
        <v>2.342715894742442E-3</v>
      </c>
      <c r="J326" s="16">
        <v>2.1028809490321225E-3</v>
      </c>
      <c r="K326" s="16">
        <v>1.9543319601149026E-3</v>
      </c>
      <c r="L326" s="16">
        <v>1.9165166387907317E-3</v>
      </c>
      <c r="M326" s="16">
        <v>1.9484386637359586E-3</v>
      </c>
      <c r="N326" s="16">
        <v>2.0703726458162373E-3</v>
      </c>
      <c r="O326" s="16">
        <v>2.0503249540042463E-3</v>
      </c>
      <c r="P326" s="16">
        <v>1.8443397534294811E-3</v>
      </c>
      <c r="Q326" s="16">
        <v>1.8640654035316669E-3</v>
      </c>
      <c r="R326" s="16">
        <v>1.6570660242789053E-3</v>
      </c>
      <c r="S326" s="16">
        <v>1.5093050219461834E-3</v>
      </c>
      <c r="T326" s="16">
        <v>1.7344880309622173E-3</v>
      </c>
      <c r="U326" s="16">
        <v>1.8899255348518963E-3</v>
      </c>
      <c r="V326" s="16">
        <v>1.88215642376874E-3</v>
      </c>
      <c r="W326" s="16">
        <v>1.7914886646229627E-3</v>
      </c>
      <c r="X326" s="16">
        <v>1.8403913032480864E-3</v>
      </c>
      <c r="Y326" s="16">
        <v>1.4736453106723685E-3</v>
      </c>
      <c r="Z326" s="8"/>
      <c r="AA326" s="1">
        <v>483834</v>
      </c>
      <c r="AB326" s="9">
        <v>81</v>
      </c>
      <c r="AC326" s="9">
        <v>81</v>
      </c>
      <c r="AD326" s="9">
        <v>81</v>
      </c>
      <c r="AE326" s="9">
        <v>81</v>
      </c>
      <c r="AF326" s="9">
        <v>91</v>
      </c>
      <c r="AG326" s="9">
        <v>31</v>
      </c>
      <c r="AH326" s="9">
        <v>31</v>
      </c>
      <c r="AI326" s="9">
        <v>24</v>
      </c>
      <c r="AJ326" s="9">
        <v>6</v>
      </c>
      <c r="AK326" s="9">
        <v>6</v>
      </c>
      <c r="AL326" s="9">
        <v>6</v>
      </c>
      <c r="AM326" s="9">
        <v>6</v>
      </c>
      <c r="AN326" s="9">
        <v>6</v>
      </c>
      <c r="AO326" s="9">
        <v>6</v>
      </c>
      <c r="AP326" s="9">
        <v>6</v>
      </c>
      <c r="AQ326" s="9">
        <v>6</v>
      </c>
      <c r="AR326" s="9">
        <v>6</v>
      </c>
      <c r="AS326" s="9">
        <v>6</v>
      </c>
      <c r="AT326" s="9">
        <v>6</v>
      </c>
      <c r="AU326" s="9">
        <v>6</v>
      </c>
      <c r="AV326" s="9">
        <v>6</v>
      </c>
      <c r="AW326" s="9">
        <v>6</v>
      </c>
      <c r="AX326" s="9">
        <v>16</v>
      </c>
      <c r="AY326" s="9">
        <v>30</v>
      </c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</row>
    <row r="327" spans="1:153" ht="15" x14ac:dyDescent="0.25">
      <c r="A327" s="1">
        <v>487597</v>
      </c>
      <c r="B327" s="16">
        <v>5.4642670928357572E-6</v>
      </c>
      <c r="C327" s="16">
        <v>6.1946660083463091E-6</v>
      </c>
      <c r="D327" s="16">
        <v>7.4990037614111609E-6</v>
      </c>
      <c r="E327" s="16">
        <v>5.5169945413804426E-6</v>
      </c>
      <c r="F327" s="16">
        <v>5.1586081783574342E-6</v>
      </c>
      <c r="G327" s="16">
        <v>4.8624339012376371E-6</v>
      </c>
      <c r="H327" s="16">
        <v>4.5400061499928276E-6</v>
      </c>
      <c r="I327" s="16">
        <v>6.4252284598137477E-5</v>
      </c>
      <c r="J327" s="16">
        <v>1.1474453551913209E-4</v>
      </c>
      <c r="K327" s="16">
        <v>1.4594485653835563E-4</v>
      </c>
      <c r="L327" s="16">
        <v>1.47402918029302E-4</v>
      </c>
      <c r="M327" s="16">
        <v>1.0222968379482931E-4</v>
      </c>
      <c r="N327" s="16">
        <v>1.2198910430452759E-4</v>
      </c>
      <c r="O327" s="16">
        <v>1.1068451079427743E-4</v>
      </c>
      <c r="P327" s="16">
        <v>9.31080986563166E-5</v>
      </c>
      <c r="Q327" s="16">
        <v>7.916130875507001E-5</v>
      </c>
      <c r="R327" s="16">
        <v>6.1613162830676657E-5</v>
      </c>
      <c r="S327" s="16">
        <v>2.6059071323964749E-5</v>
      </c>
      <c r="T327" s="16">
        <v>2.7587477339178149E-5</v>
      </c>
      <c r="U327" s="16">
        <v>3.8248195565542551E-5</v>
      </c>
      <c r="V327" s="16">
        <v>1.7489857093537038E-5</v>
      </c>
      <c r="W327" s="16">
        <v>1.3623588402486629E-5</v>
      </c>
      <c r="X327" s="16">
        <v>1.3035303875628858E-5</v>
      </c>
      <c r="Y327" s="16">
        <v>8.6395386939492128E-6</v>
      </c>
      <c r="Z327" s="8"/>
      <c r="AA327" s="1">
        <v>487597</v>
      </c>
      <c r="AB327" s="9">
        <v>84</v>
      </c>
      <c r="AC327" s="9">
        <v>84</v>
      </c>
      <c r="AD327" s="9">
        <v>84</v>
      </c>
      <c r="AE327" s="9">
        <v>84</v>
      </c>
      <c r="AF327" s="9">
        <v>92</v>
      </c>
      <c r="AG327" s="9">
        <v>39</v>
      </c>
      <c r="AH327" s="9">
        <v>34</v>
      </c>
      <c r="AI327" s="9">
        <v>33</v>
      </c>
      <c r="AJ327" s="9">
        <v>10</v>
      </c>
      <c r="AK327" s="9">
        <v>10</v>
      </c>
      <c r="AL327" s="9">
        <v>10</v>
      </c>
      <c r="AM327" s="9">
        <v>10</v>
      </c>
      <c r="AN327" s="9">
        <v>10</v>
      </c>
      <c r="AO327" s="9">
        <v>10</v>
      </c>
      <c r="AP327" s="9">
        <v>10</v>
      </c>
      <c r="AQ327" s="9">
        <v>10</v>
      </c>
      <c r="AR327" s="9">
        <v>10</v>
      </c>
      <c r="AS327" s="9">
        <v>10</v>
      </c>
      <c r="AT327" s="9">
        <v>10</v>
      </c>
      <c r="AU327" s="9">
        <v>10</v>
      </c>
      <c r="AV327" s="9">
        <v>10</v>
      </c>
      <c r="AW327" s="9">
        <v>10</v>
      </c>
      <c r="AX327" s="9">
        <v>19</v>
      </c>
      <c r="AY327" s="9">
        <v>33</v>
      </c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</row>
    <row r="328" spans="1:153" ht="15" x14ac:dyDescent="0.25">
      <c r="A328" s="1">
        <v>489280</v>
      </c>
      <c r="B328" s="16">
        <v>2.5712567347437011E-4</v>
      </c>
      <c r="C328" s="16">
        <v>2.1064090013099172E-4</v>
      </c>
      <c r="D328" s="16">
        <v>3.7559008585197091E-4</v>
      </c>
      <c r="E328" s="16">
        <v>4.2022446691533877E-4</v>
      </c>
      <c r="F328" s="16">
        <v>5.7943619554098446E-4</v>
      </c>
      <c r="G328" s="16">
        <v>2.7133918479778731E-4</v>
      </c>
      <c r="H328" s="16">
        <v>5.4601437119057637E-4</v>
      </c>
      <c r="I328" s="16">
        <v>6.9768367648805844E-4</v>
      </c>
      <c r="J328" s="16">
        <v>1.0833821438996423E-3</v>
      </c>
      <c r="K328" s="16">
        <v>1.1304310273594002E-3</v>
      </c>
      <c r="L328" s="16">
        <v>1.2096491646011601E-3</v>
      </c>
      <c r="M328" s="16">
        <v>1.1478025823773181E-3</v>
      </c>
      <c r="N328" s="16">
        <v>1.1838250590149577E-3</v>
      </c>
      <c r="O328" s="16">
        <v>1.1503153373515359E-3</v>
      </c>
      <c r="P328" s="16">
        <v>1.1472001293730374E-3</v>
      </c>
      <c r="Q328" s="16">
        <v>9.9624496805702915E-4</v>
      </c>
      <c r="R328" s="16">
        <v>9.3281184206721302E-4</v>
      </c>
      <c r="S328" s="16">
        <v>5.8352699381253076E-4</v>
      </c>
      <c r="T328" s="16">
        <v>3.7411844183697635E-4</v>
      </c>
      <c r="U328" s="16">
        <v>3.1989687284683459E-4</v>
      </c>
      <c r="V328" s="16">
        <v>3.1028669392991175E-4</v>
      </c>
      <c r="W328" s="16">
        <v>2.6520452929004322E-4</v>
      </c>
      <c r="X328" s="16">
        <v>2.5602291309911206E-4</v>
      </c>
      <c r="Y328" s="16">
        <v>3.5526635575461324E-4</v>
      </c>
      <c r="Z328" s="8"/>
      <c r="AA328" s="1">
        <v>489280</v>
      </c>
      <c r="AB328" s="9">
        <v>47</v>
      </c>
      <c r="AC328" s="9">
        <v>121</v>
      </c>
      <c r="AD328" s="9">
        <v>121</v>
      </c>
      <c r="AE328" s="9">
        <v>145</v>
      </c>
      <c r="AF328" s="9">
        <v>85</v>
      </c>
      <c r="AG328" s="9">
        <v>42</v>
      </c>
      <c r="AH328" s="9">
        <v>39</v>
      </c>
      <c r="AI328" s="9">
        <v>30</v>
      </c>
      <c r="AJ328" s="9">
        <v>13</v>
      </c>
      <c r="AK328" s="9">
        <v>13</v>
      </c>
      <c r="AL328" s="9">
        <v>13</v>
      </c>
      <c r="AM328" s="9">
        <v>12</v>
      </c>
      <c r="AN328" s="9">
        <v>12</v>
      </c>
      <c r="AO328" s="9">
        <v>13</v>
      </c>
      <c r="AP328" s="9">
        <v>13</v>
      </c>
      <c r="AQ328" s="9">
        <v>13</v>
      </c>
      <c r="AR328" s="9">
        <v>12</v>
      </c>
      <c r="AS328" s="9">
        <v>12</v>
      </c>
      <c r="AT328" s="9">
        <v>11</v>
      </c>
      <c r="AU328" s="9">
        <v>13</v>
      </c>
      <c r="AV328" s="9">
        <v>12</v>
      </c>
      <c r="AW328" s="9">
        <v>14</v>
      </c>
      <c r="AX328" s="9">
        <v>14</v>
      </c>
      <c r="AY328" s="9">
        <v>37</v>
      </c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</row>
    <row r="329" spans="1:153" ht="15" x14ac:dyDescent="0.25">
      <c r="A329" s="1">
        <v>491426</v>
      </c>
      <c r="B329" s="16">
        <v>1.3543605580187872E-3</v>
      </c>
      <c r="C329" s="16">
        <v>9.8265989962787598E-4</v>
      </c>
      <c r="D329" s="16">
        <v>1.8734504104388617E-3</v>
      </c>
      <c r="E329" s="16">
        <v>5.27864630562476E-4</v>
      </c>
      <c r="F329" s="16">
        <v>1.0749609732362249E-3</v>
      </c>
      <c r="G329" s="16">
        <v>5.9222300307202572E-4</v>
      </c>
      <c r="H329" s="16">
        <v>1.2029173307033475E-3</v>
      </c>
      <c r="I329" s="16">
        <v>1.6976760729072427E-3</v>
      </c>
      <c r="J329" s="16">
        <v>1.4102944208346942E-3</v>
      </c>
      <c r="K329" s="16">
        <v>1.1083016750968141E-3</v>
      </c>
      <c r="L329" s="16">
        <v>9.9367236968831633E-4</v>
      </c>
      <c r="M329" s="16">
        <v>9.4999391010858506E-4</v>
      </c>
      <c r="N329" s="16">
        <v>9.9365171835050117E-4</v>
      </c>
      <c r="O329" s="16">
        <v>9.4481501232405193E-4</v>
      </c>
      <c r="P329" s="16">
        <v>9.9994799173297542E-4</v>
      </c>
      <c r="Q329" s="16">
        <v>1.1024347588669736E-3</v>
      </c>
      <c r="R329" s="16">
        <v>1.1853918580925294E-3</v>
      </c>
      <c r="S329" s="16">
        <v>1.3305186570681951E-3</v>
      </c>
      <c r="T329" s="16">
        <v>1.4080876144147213E-3</v>
      </c>
      <c r="U329" s="16">
        <v>1.4605021844670614E-3</v>
      </c>
      <c r="V329" s="16">
        <v>1.5367643598547811E-3</v>
      </c>
      <c r="W329" s="16">
        <v>1.4894591206133605E-3</v>
      </c>
      <c r="X329" s="16">
        <v>1.5254996145473085E-3</v>
      </c>
      <c r="Y329" s="16">
        <v>1.6317919330595268E-3</v>
      </c>
      <c r="Z329" s="8"/>
      <c r="AA329" s="1">
        <v>491426</v>
      </c>
      <c r="AB329" s="9">
        <v>142</v>
      </c>
      <c r="AC329" s="9">
        <v>142</v>
      </c>
      <c r="AD329" s="9">
        <v>208</v>
      </c>
      <c r="AE329" s="9">
        <v>148</v>
      </c>
      <c r="AF329" s="9">
        <v>88</v>
      </c>
      <c r="AG329" s="9">
        <v>35</v>
      </c>
      <c r="AH329" s="9">
        <v>32</v>
      </c>
      <c r="AI329" s="9">
        <v>14</v>
      </c>
      <c r="AJ329" s="9">
        <v>8</v>
      </c>
      <c r="AK329" s="9">
        <v>8</v>
      </c>
      <c r="AL329" s="9">
        <v>8</v>
      </c>
      <c r="AM329" s="9">
        <v>8</v>
      </c>
      <c r="AN329" s="9">
        <v>8</v>
      </c>
      <c r="AO329" s="9">
        <v>8</v>
      </c>
      <c r="AP329" s="9">
        <v>8</v>
      </c>
      <c r="AQ329" s="9">
        <v>8</v>
      </c>
      <c r="AR329" s="9">
        <v>8</v>
      </c>
      <c r="AS329" s="9">
        <v>8</v>
      </c>
      <c r="AT329" s="9">
        <v>8</v>
      </c>
      <c r="AU329" s="9">
        <v>8</v>
      </c>
      <c r="AV329" s="9">
        <v>8</v>
      </c>
      <c r="AW329" s="9">
        <v>8</v>
      </c>
      <c r="AX329" s="9">
        <v>28</v>
      </c>
      <c r="AY329" s="9">
        <v>36</v>
      </c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</row>
    <row r="330" spans="1:153" ht="15" x14ac:dyDescent="0.25">
      <c r="A330" s="1">
        <v>494858</v>
      </c>
      <c r="B330" s="16">
        <v>3.2567587726861532E-4</v>
      </c>
      <c r="C330" s="16">
        <v>2.9833474832727231E-4</v>
      </c>
      <c r="D330" s="16">
        <v>2.1333428493913392E-4</v>
      </c>
      <c r="E330" s="16">
        <v>2.9391948045467161E-4</v>
      </c>
      <c r="F330" s="16">
        <v>3.1558814106359174E-4</v>
      </c>
      <c r="G330" s="16">
        <v>3.9841450405982002E-4</v>
      </c>
      <c r="H330" s="16">
        <v>4.2093740880406078E-4</v>
      </c>
      <c r="I330" s="16">
        <v>5.6351997097746343E-4</v>
      </c>
      <c r="J330" s="16">
        <v>4.1015297080197977E-4</v>
      </c>
      <c r="K330" s="16">
        <v>3.7633812482561159E-4</v>
      </c>
      <c r="L330" s="16">
        <v>3.8532636928076777E-4</v>
      </c>
      <c r="M330" s="16">
        <v>3.9169098654815321E-4</v>
      </c>
      <c r="N330" s="16">
        <v>4.3504436963418339E-4</v>
      </c>
      <c r="O330" s="16">
        <v>4.3245925338145704E-4</v>
      </c>
      <c r="P330" s="16">
        <v>4.1599129452201208E-4</v>
      </c>
      <c r="Q330" s="16">
        <v>3.9887353677391134E-4</v>
      </c>
      <c r="R330" s="16">
        <v>4.0736302799286155E-4</v>
      </c>
      <c r="S330" s="16">
        <v>4.7176961514821815E-4</v>
      </c>
      <c r="T330" s="16">
        <v>5.1698235242224853E-4</v>
      </c>
      <c r="U330" s="16">
        <v>5.99904954295482E-4</v>
      </c>
      <c r="V330" s="16">
        <v>5.759303615107315E-4</v>
      </c>
      <c r="W330" s="16">
        <v>5.4162942278002135E-4</v>
      </c>
      <c r="X330" s="16">
        <v>4.8573793082160136E-4</v>
      </c>
      <c r="Y330" s="16">
        <v>3.7886088373632459E-4</v>
      </c>
      <c r="Z330" s="8"/>
      <c r="AA330" s="1">
        <v>494858</v>
      </c>
      <c r="AB330" s="9">
        <v>174</v>
      </c>
      <c r="AC330" s="9">
        <v>174</v>
      </c>
      <c r="AD330" s="9">
        <v>217</v>
      </c>
      <c r="AE330" s="9">
        <v>157</v>
      </c>
      <c r="AF330" s="9">
        <v>97</v>
      </c>
      <c r="AG330" s="9">
        <v>97</v>
      </c>
      <c r="AH330" s="9">
        <v>37</v>
      </c>
      <c r="AI330" s="9">
        <v>38</v>
      </c>
      <c r="AJ330" s="9">
        <v>29</v>
      </c>
      <c r="AK330" s="9">
        <v>34</v>
      </c>
      <c r="AL330" s="9">
        <v>38</v>
      </c>
      <c r="AM330" s="9">
        <v>26</v>
      </c>
      <c r="AN330" s="9">
        <v>30</v>
      </c>
      <c r="AO330" s="9">
        <v>38</v>
      </c>
      <c r="AP330" s="9">
        <v>38</v>
      </c>
      <c r="AQ330" s="9">
        <v>38</v>
      </c>
      <c r="AR330" s="9">
        <v>29</v>
      </c>
      <c r="AS330" s="9">
        <v>32</v>
      </c>
      <c r="AT330" s="9">
        <v>36</v>
      </c>
      <c r="AU330" s="9">
        <v>36</v>
      </c>
      <c r="AV330" s="9">
        <v>25</v>
      </c>
      <c r="AW330" s="9">
        <v>25</v>
      </c>
      <c r="AX330" s="9">
        <v>38</v>
      </c>
      <c r="AY330" s="9">
        <v>165</v>
      </c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</row>
    <row r="331" spans="1:153" ht="15" x14ac:dyDescent="0.25">
      <c r="A331" s="1">
        <v>494959</v>
      </c>
      <c r="B331" s="16">
        <v>7.0208831188867398E-5</v>
      </c>
      <c r="C331" s="16">
        <v>1.6851928523277575E-5</v>
      </c>
      <c r="D331" s="16">
        <v>1.1875573771565629E-4</v>
      </c>
      <c r="E331" s="16">
        <v>2.3129250571554791E-4</v>
      </c>
      <c r="F331" s="16">
        <v>1.6615961555011303E-4</v>
      </c>
      <c r="G331" s="16">
        <v>9.2934743174531736E-5</v>
      </c>
      <c r="H331" s="16">
        <v>1.7210801689684766E-4</v>
      </c>
      <c r="I331" s="16">
        <v>9.478724687639369E-5</v>
      </c>
      <c r="J331" s="16">
        <v>1.9192896829242981E-4</v>
      </c>
      <c r="K331" s="16">
        <v>1.9217207941340321E-4</v>
      </c>
      <c r="L331" s="16">
        <v>1.617029233240196E-4</v>
      </c>
      <c r="M331" s="16">
        <v>1.369135794674191E-4</v>
      </c>
      <c r="N331" s="16">
        <v>1.5544586145664009E-4</v>
      </c>
      <c r="O331" s="16">
        <v>1.3927200156008812E-4</v>
      </c>
      <c r="P331" s="16">
        <v>1.4021669090658533E-4</v>
      </c>
      <c r="Q331" s="16">
        <v>1.1991017295327992E-4</v>
      </c>
      <c r="R331" s="16">
        <v>1.057091007565586E-4</v>
      </c>
      <c r="S331" s="16">
        <v>6.3076996925212199E-5</v>
      </c>
      <c r="T331" s="16">
        <v>5.8509596864107175E-5</v>
      </c>
      <c r="U331" s="16">
        <v>3.737591612989816E-5</v>
      </c>
      <c r="V331" s="16">
        <v>4.687860366143738E-5</v>
      </c>
      <c r="W331" s="16">
        <v>3.2361056933851951E-5</v>
      </c>
      <c r="X331" s="16">
        <v>3.7137304870815598E-5</v>
      </c>
      <c r="Y331" s="16">
        <v>5.0284298966963512E-5</v>
      </c>
      <c r="Z331" s="8"/>
      <c r="AA331" s="1">
        <v>494959</v>
      </c>
      <c r="AB331" s="9">
        <v>149</v>
      </c>
      <c r="AC331" s="9">
        <v>149</v>
      </c>
      <c r="AD331" s="9">
        <v>205</v>
      </c>
      <c r="AE331" s="9">
        <v>145</v>
      </c>
      <c r="AF331" s="9">
        <v>85</v>
      </c>
      <c r="AG331" s="9">
        <v>53</v>
      </c>
      <c r="AH331" s="9">
        <v>30</v>
      </c>
      <c r="AI331" s="9">
        <v>33</v>
      </c>
      <c r="AJ331" s="9">
        <v>12</v>
      </c>
      <c r="AK331" s="9">
        <v>12</v>
      </c>
      <c r="AL331" s="9">
        <v>12</v>
      </c>
      <c r="AM331" s="9">
        <v>12</v>
      </c>
      <c r="AN331" s="9">
        <v>12</v>
      </c>
      <c r="AO331" s="9">
        <v>12</v>
      </c>
      <c r="AP331" s="9">
        <v>12</v>
      </c>
      <c r="AQ331" s="9">
        <v>12</v>
      </c>
      <c r="AR331" s="9">
        <v>12</v>
      </c>
      <c r="AS331" s="9">
        <v>12</v>
      </c>
      <c r="AT331" s="9">
        <v>12</v>
      </c>
      <c r="AU331" s="9">
        <v>12</v>
      </c>
      <c r="AV331" s="9">
        <v>12</v>
      </c>
      <c r="AW331" s="9">
        <v>12</v>
      </c>
      <c r="AX331" s="9">
        <v>45</v>
      </c>
      <c r="AY331" s="9">
        <v>45</v>
      </c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</row>
    <row r="332" spans="1:153" ht="15" x14ac:dyDescent="0.25">
      <c r="A332" s="1">
        <v>495144</v>
      </c>
      <c r="B332" s="16">
        <v>8.7538542550572843E-4</v>
      </c>
      <c r="C332" s="16">
        <v>1.2646061145917748E-3</v>
      </c>
      <c r="D332" s="16">
        <v>8.1962583323394163E-4</v>
      </c>
      <c r="E332" s="16">
        <v>5.5891312829006463E-4</v>
      </c>
      <c r="F332" s="16">
        <v>4.356448230669662E-4</v>
      </c>
      <c r="G332" s="16">
        <v>1.0079421538436251E-3</v>
      </c>
      <c r="H332" s="16">
        <v>9.8249253297103293E-4</v>
      </c>
      <c r="I332" s="16">
        <v>1.2253633976095737E-3</v>
      </c>
      <c r="J332" s="16">
        <v>1.0501566934945686E-3</v>
      </c>
      <c r="K332" s="16">
        <v>1.0164709607916004E-3</v>
      </c>
      <c r="L332" s="16">
        <v>9.8624570269299772E-4</v>
      </c>
      <c r="M332" s="16">
        <v>9.7333931672405371E-4</v>
      </c>
      <c r="N332" s="16">
        <v>9.3197486921281015E-4</v>
      </c>
      <c r="O332" s="16">
        <v>8.9223024563378603E-4</v>
      </c>
      <c r="P332" s="16">
        <v>9.0174131500329055E-4</v>
      </c>
      <c r="Q332" s="16">
        <v>8.9250039022691779E-4</v>
      </c>
      <c r="R332" s="16">
        <v>9.5279271870779645E-4</v>
      </c>
      <c r="S332" s="16">
        <v>9.1189090245358728E-4</v>
      </c>
      <c r="T332" s="16">
        <v>1.0053727156684518E-3</v>
      </c>
      <c r="U332" s="16">
        <v>1.0522390503250234E-3</v>
      </c>
      <c r="V332" s="16">
        <v>1.1283912214867329E-3</v>
      </c>
      <c r="W332" s="16">
        <v>1.0932236032326608E-3</v>
      </c>
      <c r="X332" s="16">
        <v>1.1020934309218316E-3</v>
      </c>
      <c r="Y332" s="16">
        <v>1.0231869765353935E-3</v>
      </c>
      <c r="Z332" s="8"/>
      <c r="AA332" s="1">
        <v>495144</v>
      </c>
      <c r="AB332" s="9">
        <v>142</v>
      </c>
      <c r="AC332" s="9">
        <v>142</v>
      </c>
      <c r="AD332" s="9">
        <v>142</v>
      </c>
      <c r="AE332" s="9">
        <v>150</v>
      </c>
      <c r="AF332" s="9">
        <v>122</v>
      </c>
      <c r="AG332" s="9">
        <v>62</v>
      </c>
      <c r="AH332" s="9">
        <v>45</v>
      </c>
      <c r="AI332" s="9">
        <v>17</v>
      </c>
      <c r="AJ332" s="9">
        <v>16</v>
      </c>
      <c r="AK332" s="9">
        <v>17</v>
      </c>
      <c r="AL332" s="9">
        <v>18</v>
      </c>
      <c r="AM332" s="9">
        <v>16</v>
      </c>
      <c r="AN332" s="9">
        <v>16</v>
      </c>
      <c r="AO332" s="9">
        <v>16</v>
      </c>
      <c r="AP332" s="9">
        <v>17</v>
      </c>
      <c r="AQ332" s="9">
        <v>16</v>
      </c>
      <c r="AR332" s="9">
        <v>19</v>
      </c>
      <c r="AS332" s="9">
        <v>16</v>
      </c>
      <c r="AT332" s="9">
        <v>16</v>
      </c>
      <c r="AU332" s="9">
        <v>17</v>
      </c>
      <c r="AV332" s="9">
        <v>17</v>
      </c>
      <c r="AW332" s="9">
        <v>17</v>
      </c>
      <c r="AX332" s="9">
        <v>32</v>
      </c>
      <c r="AY332" s="9">
        <v>42</v>
      </c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</row>
    <row r="333" spans="1:153" ht="15" x14ac:dyDescent="0.25">
      <c r="A333" s="1">
        <v>495761</v>
      </c>
      <c r="B333" s="16">
        <v>5.9667930509169496E-5</v>
      </c>
      <c r="C333" s="16">
        <v>6.9596500954244195E-5</v>
      </c>
      <c r="D333" s="16">
        <v>7.7854511081002664E-5</v>
      </c>
      <c r="E333" s="16">
        <v>6.1117737748759304E-5</v>
      </c>
      <c r="F333" s="16">
        <v>2.1051669870040184E-5</v>
      </c>
      <c r="G333" s="16">
        <v>1.588378802353732E-5</v>
      </c>
      <c r="H333" s="16">
        <v>2.4809863812844065E-5</v>
      </c>
      <c r="I333" s="16">
        <v>4.8263608646757325E-5</v>
      </c>
      <c r="J333" s="16">
        <v>5.9047281535029826E-5</v>
      </c>
      <c r="K333" s="16">
        <v>6.2962919032663066E-5</v>
      </c>
      <c r="L333" s="16">
        <v>8.4409786506305502E-5</v>
      </c>
      <c r="M333" s="16">
        <v>8.7412574457628353E-5</v>
      </c>
      <c r="N333" s="16">
        <v>9.2977681557977876E-5</v>
      </c>
      <c r="O333" s="16">
        <v>9.6722565594302323E-5</v>
      </c>
      <c r="P333" s="16">
        <v>9.3854398894146243E-5</v>
      </c>
      <c r="Q333" s="16">
        <v>1.0347075619177167E-4</v>
      </c>
      <c r="R333" s="16">
        <v>9.8652943159283898E-5</v>
      </c>
      <c r="S333" s="16">
        <v>1.0954140491449238E-4</v>
      </c>
      <c r="T333" s="16">
        <v>1.5320455073277635E-4</v>
      </c>
      <c r="U333" s="16">
        <v>1.6751666764412733E-4</v>
      </c>
      <c r="V333" s="16">
        <v>1.8285144021607991E-4</v>
      </c>
      <c r="W333" s="16">
        <v>1.4776377902468333E-4</v>
      </c>
      <c r="X333" s="16">
        <v>1.2025766824038219E-4</v>
      </c>
      <c r="Y333" s="16">
        <v>6.9330082855757427E-5</v>
      </c>
      <c r="Z333" s="8"/>
      <c r="AA333" s="1">
        <v>495761</v>
      </c>
      <c r="AB333" s="9">
        <v>164</v>
      </c>
      <c r="AC333" s="9">
        <v>164</v>
      </c>
      <c r="AD333" s="9">
        <v>206</v>
      </c>
      <c r="AE333" s="9">
        <v>146</v>
      </c>
      <c r="AF333" s="9">
        <v>86</v>
      </c>
      <c r="AG333" s="9">
        <v>48</v>
      </c>
      <c r="AH333" s="9">
        <v>45</v>
      </c>
      <c r="AI333" s="9">
        <v>46</v>
      </c>
      <c r="AJ333" s="9">
        <v>25</v>
      </c>
      <c r="AK333" s="9">
        <v>25</v>
      </c>
      <c r="AL333" s="9">
        <v>25</v>
      </c>
      <c r="AM333" s="9">
        <v>25</v>
      </c>
      <c r="AN333" s="9">
        <v>25</v>
      </c>
      <c r="AO333" s="9">
        <v>25</v>
      </c>
      <c r="AP333" s="9">
        <v>25</v>
      </c>
      <c r="AQ333" s="9">
        <v>25</v>
      </c>
      <c r="AR333" s="9">
        <v>25</v>
      </c>
      <c r="AS333" s="9">
        <v>25</v>
      </c>
      <c r="AT333" s="9">
        <v>25</v>
      </c>
      <c r="AU333" s="9">
        <v>25</v>
      </c>
      <c r="AV333" s="9">
        <v>25</v>
      </c>
      <c r="AW333" s="9">
        <v>25</v>
      </c>
      <c r="AX333" s="9">
        <v>40</v>
      </c>
      <c r="AY333" s="9">
        <v>55</v>
      </c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</row>
    <row r="334" spans="1:153" ht="15" x14ac:dyDescent="0.25">
      <c r="A334" s="1">
        <v>497790</v>
      </c>
      <c r="B334" s="16">
        <v>1.2195448725266197E-3</v>
      </c>
      <c r="C334" s="16">
        <v>4.5832414376161023E-4</v>
      </c>
      <c r="D334" s="16">
        <v>6.8212272932021041E-4</v>
      </c>
      <c r="E334" s="16">
        <v>3.5354584784665641E-4</v>
      </c>
      <c r="F334" s="16">
        <v>1.2290041569539398E-3</v>
      </c>
      <c r="G334" s="16">
        <v>9.337950606070675E-4</v>
      </c>
      <c r="H334" s="16">
        <v>2.4920661327354271E-3</v>
      </c>
      <c r="I334" s="16">
        <v>2.2424799445252808E-3</v>
      </c>
      <c r="J334" s="16">
        <v>1.690624689806847E-3</v>
      </c>
      <c r="K334" s="16">
        <v>1.4208960252053502E-3</v>
      </c>
      <c r="L334" s="16">
        <v>1.3530542174628871E-3</v>
      </c>
      <c r="M334" s="16">
        <v>1.3316501538459876E-3</v>
      </c>
      <c r="N334" s="16">
        <v>1.3677557771994259E-3</v>
      </c>
      <c r="O334" s="16">
        <v>1.2964133850521052E-3</v>
      </c>
      <c r="P334" s="16">
        <v>1.4220813829060903E-3</v>
      </c>
      <c r="Q334" s="16">
        <v>1.4795979814911139E-3</v>
      </c>
      <c r="R334" s="16">
        <v>1.539359693010744E-3</v>
      </c>
      <c r="S334" s="16">
        <v>2.0126848713568866E-3</v>
      </c>
      <c r="T334" s="16">
        <v>2.0252021103111134E-3</v>
      </c>
      <c r="U334" s="16">
        <v>2.1904431580427627E-3</v>
      </c>
      <c r="V334" s="16">
        <v>2.116536679142929E-3</v>
      </c>
      <c r="W334" s="16">
        <v>1.9317056434081051E-3</v>
      </c>
      <c r="X334" s="16">
        <v>1.7039870151213036E-3</v>
      </c>
      <c r="Y334" s="16">
        <v>1.3130530789834738E-3</v>
      </c>
      <c r="Z334" s="8"/>
      <c r="AA334" s="1">
        <v>497790</v>
      </c>
      <c r="AB334" s="9">
        <v>106</v>
      </c>
      <c r="AC334" s="9">
        <v>106</v>
      </c>
      <c r="AD334" s="9">
        <v>106</v>
      </c>
      <c r="AE334" s="9">
        <v>106</v>
      </c>
      <c r="AF334" s="9">
        <v>92</v>
      </c>
      <c r="AG334" s="9">
        <v>34</v>
      </c>
      <c r="AH334" s="9">
        <v>35</v>
      </c>
      <c r="AI334" s="9">
        <v>19</v>
      </c>
      <c r="AJ334" s="9">
        <v>3</v>
      </c>
      <c r="AK334" s="9">
        <v>3</v>
      </c>
      <c r="AL334" s="9">
        <v>3</v>
      </c>
      <c r="AM334" s="9">
        <v>3</v>
      </c>
      <c r="AN334" s="9">
        <v>3</v>
      </c>
      <c r="AO334" s="9">
        <v>3</v>
      </c>
      <c r="AP334" s="9">
        <v>3</v>
      </c>
      <c r="AQ334" s="9">
        <v>3</v>
      </c>
      <c r="AR334" s="9">
        <v>3</v>
      </c>
      <c r="AS334" s="9">
        <v>3</v>
      </c>
      <c r="AT334" s="9">
        <v>3</v>
      </c>
      <c r="AU334" s="9">
        <v>3</v>
      </c>
      <c r="AV334" s="9">
        <v>3</v>
      </c>
      <c r="AW334" s="9">
        <v>3</v>
      </c>
      <c r="AX334" s="9">
        <v>16</v>
      </c>
      <c r="AY334" s="9">
        <v>36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</row>
    <row r="335" spans="1:153" ht="15" x14ac:dyDescent="0.25">
      <c r="A335" s="1">
        <v>500427</v>
      </c>
      <c r="B335" s="16">
        <v>1.7334069043728846E-3</v>
      </c>
      <c r="C335" s="16">
        <v>2.4027826972427102E-3</v>
      </c>
      <c r="D335" s="16">
        <v>1.598882609718522E-3</v>
      </c>
      <c r="E335" s="16">
        <v>1.1299091769155346E-3</v>
      </c>
      <c r="F335" s="16">
        <v>8.6119574913364589E-4</v>
      </c>
      <c r="G335" s="16">
        <v>1.8967768696414918E-3</v>
      </c>
      <c r="H335" s="16">
        <v>1.7821350035094519E-3</v>
      </c>
      <c r="I335" s="16">
        <v>1.7219084223086803E-3</v>
      </c>
      <c r="J335" s="16">
        <v>1.286220711123979E-3</v>
      </c>
      <c r="K335" s="16">
        <v>1.1333762353478015E-3</v>
      </c>
      <c r="L335" s="16">
        <v>9.9459397947929216E-4</v>
      </c>
      <c r="M335" s="16">
        <v>9.5161501925386863E-4</v>
      </c>
      <c r="N335" s="16">
        <v>9.067502757801626E-4</v>
      </c>
      <c r="O335" s="16">
        <v>8.7667032897617353E-4</v>
      </c>
      <c r="P335" s="16">
        <v>9.1782236284022336E-4</v>
      </c>
      <c r="Q335" s="16">
        <v>9.2947728274202484E-4</v>
      </c>
      <c r="R335" s="16">
        <v>1.0684587306545269E-3</v>
      </c>
      <c r="S335" s="16">
        <v>1.1450861237774837E-3</v>
      </c>
      <c r="T335" s="16">
        <v>1.3789912055016042E-3</v>
      </c>
      <c r="U335" s="16">
        <v>1.5733926717491011E-3</v>
      </c>
      <c r="V335" s="16">
        <v>1.8039590377063504E-3</v>
      </c>
      <c r="W335" s="16">
        <v>1.9262782855047739E-3</v>
      </c>
      <c r="X335" s="16">
        <v>2.0298102009025502E-3</v>
      </c>
      <c r="Y335" s="16">
        <v>1.9269963740223288E-3</v>
      </c>
      <c r="Z335" s="8"/>
      <c r="AA335" s="1">
        <v>500427</v>
      </c>
      <c r="AB335" s="9">
        <v>156</v>
      </c>
      <c r="AC335" s="9">
        <v>156</v>
      </c>
      <c r="AD335" s="9">
        <v>156</v>
      </c>
      <c r="AE335" s="9">
        <v>149</v>
      </c>
      <c r="AF335" s="9">
        <v>89</v>
      </c>
      <c r="AG335" s="9">
        <v>66</v>
      </c>
      <c r="AH335" s="9">
        <v>47</v>
      </c>
      <c r="AI335" s="9">
        <v>19</v>
      </c>
      <c r="AJ335" s="9">
        <v>18</v>
      </c>
      <c r="AK335" s="9">
        <v>17</v>
      </c>
      <c r="AL335" s="9">
        <v>16</v>
      </c>
      <c r="AM335" s="9">
        <v>16</v>
      </c>
      <c r="AN335" s="9">
        <v>16</v>
      </c>
      <c r="AO335" s="9">
        <v>16</v>
      </c>
      <c r="AP335" s="9">
        <v>16</v>
      </c>
      <c r="AQ335" s="9">
        <v>16</v>
      </c>
      <c r="AR335" s="9">
        <v>16</v>
      </c>
      <c r="AS335" s="9">
        <v>18</v>
      </c>
      <c r="AT335" s="9">
        <v>15</v>
      </c>
      <c r="AU335" s="9">
        <v>16</v>
      </c>
      <c r="AV335" s="9">
        <v>16</v>
      </c>
      <c r="AW335" s="9">
        <v>16</v>
      </c>
      <c r="AX335" s="9">
        <v>33</v>
      </c>
      <c r="AY335" s="9">
        <v>53</v>
      </c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</row>
    <row r="336" spans="1:153" ht="15" x14ac:dyDescent="0.25">
      <c r="A336" s="1">
        <v>502445</v>
      </c>
      <c r="B336" s="16">
        <v>1.6269982592821623E-3</v>
      </c>
      <c r="C336" s="16">
        <v>1.9307587437812799E-3</v>
      </c>
      <c r="D336" s="16">
        <v>1.8243695308746283E-3</v>
      </c>
      <c r="E336" s="16">
        <v>2.1606225834377374E-3</v>
      </c>
      <c r="F336" s="16">
        <v>1.6257040953456591E-3</v>
      </c>
      <c r="G336" s="16">
        <v>1.6989830342895871E-3</v>
      </c>
      <c r="H336" s="16">
        <v>1.4518028151760537E-3</v>
      </c>
      <c r="I336" s="16">
        <v>1.2278829396020143E-3</v>
      </c>
      <c r="J336" s="16">
        <v>1.2248617090577949E-3</v>
      </c>
      <c r="K336" s="16">
        <v>1.4327962953579567E-3</v>
      </c>
      <c r="L336" s="16">
        <v>1.3260250182547222E-3</v>
      </c>
      <c r="M336" s="16">
        <v>1.2924209279196938E-3</v>
      </c>
      <c r="N336" s="16">
        <v>1.1788627796115857E-3</v>
      </c>
      <c r="O336" s="16">
        <v>1.0520881261047792E-3</v>
      </c>
      <c r="P336" s="16">
        <v>9.8438678952066246E-4</v>
      </c>
      <c r="Q336" s="16">
        <v>1.0796165634644392E-3</v>
      </c>
      <c r="R336" s="16">
        <v>9.9964629602583587E-4</v>
      </c>
      <c r="S336" s="16">
        <v>8.5111842641522094E-4</v>
      </c>
      <c r="T336" s="16">
        <v>9.564673272691777E-4</v>
      </c>
      <c r="U336" s="16">
        <v>1.0326080197724527E-3</v>
      </c>
      <c r="V336" s="16">
        <v>1.0318841014595927E-3</v>
      </c>
      <c r="W336" s="16">
        <v>1.1932177469055219E-3</v>
      </c>
      <c r="X336" s="16">
        <v>1.417162360453488E-3</v>
      </c>
      <c r="Y336" s="16">
        <v>1.8262855332610395E-3</v>
      </c>
      <c r="Z336" s="8"/>
      <c r="AA336" s="1">
        <v>502445</v>
      </c>
      <c r="AB336" s="9">
        <v>21</v>
      </c>
      <c r="AC336" s="9">
        <v>48</v>
      </c>
      <c r="AD336" s="9">
        <v>48</v>
      </c>
      <c r="AE336" s="9">
        <v>48</v>
      </c>
      <c r="AF336" s="9">
        <v>48</v>
      </c>
      <c r="AG336" s="9">
        <v>29</v>
      </c>
      <c r="AH336" s="9">
        <v>19</v>
      </c>
      <c r="AI336" s="9">
        <v>22</v>
      </c>
      <c r="AJ336" s="9">
        <v>8</v>
      </c>
      <c r="AK336" s="9">
        <v>5</v>
      </c>
      <c r="AL336" s="9">
        <v>5</v>
      </c>
      <c r="AM336" s="9">
        <v>5</v>
      </c>
      <c r="AN336" s="9">
        <v>5</v>
      </c>
      <c r="AO336" s="9">
        <v>5</v>
      </c>
      <c r="AP336" s="9">
        <v>5</v>
      </c>
      <c r="AQ336" s="9">
        <v>5</v>
      </c>
      <c r="AR336" s="9">
        <v>5</v>
      </c>
      <c r="AS336" s="9">
        <v>5</v>
      </c>
      <c r="AT336" s="9">
        <v>5</v>
      </c>
      <c r="AU336" s="9">
        <v>5</v>
      </c>
      <c r="AV336" s="9">
        <v>5</v>
      </c>
      <c r="AW336" s="9">
        <v>5</v>
      </c>
      <c r="AX336" s="9">
        <v>16</v>
      </c>
      <c r="AY336" s="9">
        <v>20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</row>
    <row r="337" spans="1:153" ht="15" x14ac:dyDescent="0.25">
      <c r="A337" s="1">
        <v>503364</v>
      </c>
      <c r="B337" s="16">
        <v>1.9124365127054928E-4</v>
      </c>
      <c r="C337" s="16">
        <v>2.2019325594851264E-4</v>
      </c>
      <c r="D337" s="16">
        <v>2.3997697699183708E-4</v>
      </c>
      <c r="E337" s="16">
        <v>3.9324778471594124E-5</v>
      </c>
      <c r="F337" s="16">
        <v>2.4681433194663027E-4</v>
      </c>
      <c r="G337" s="16">
        <v>1.5980579064834812E-4</v>
      </c>
      <c r="H337" s="16">
        <v>1.9026256559529579E-4</v>
      </c>
      <c r="I337" s="16">
        <v>2.6718821699940821E-4</v>
      </c>
      <c r="J337" s="16">
        <v>2.7121395828829818E-4</v>
      </c>
      <c r="K337" s="16">
        <v>2.7336633084872579E-4</v>
      </c>
      <c r="L337" s="16">
        <v>2.8733392866270291E-4</v>
      </c>
      <c r="M337" s="16">
        <v>3.1085006481687875E-4</v>
      </c>
      <c r="N337" s="16">
        <v>3.2536921061958096E-4</v>
      </c>
      <c r="O337" s="16">
        <v>3.3156874960998413E-4</v>
      </c>
      <c r="P337" s="16">
        <v>3.1512882965577455E-4</v>
      </c>
      <c r="Q337" s="16">
        <v>3.3197389964767857E-4</v>
      </c>
      <c r="R337" s="16">
        <v>3.3349175129965611E-4</v>
      </c>
      <c r="S337" s="16">
        <v>3.0802178819123126E-4</v>
      </c>
      <c r="T337" s="16">
        <v>3.0189575079469274E-4</v>
      </c>
      <c r="U337" s="16">
        <v>3.0763960501578678E-4</v>
      </c>
      <c r="V337" s="16">
        <v>2.7011929172627051E-4</v>
      </c>
      <c r="W337" s="16">
        <v>2.1983896567247352E-4</v>
      </c>
      <c r="X337" s="16">
        <v>1.9121000160077334E-4</v>
      </c>
      <c r="Y337" s="16">
        <v>1.3477783431578872E-4</v>
      </c>
      <c r="Z337" s="8"/>
      <c r="AA337" s="1">
        <v>503364</v>
      </c>
      <c r="AB337" s="9">
        <v>40</v>
      </c>
      <c r="AC337" s="9">
        <v>80</v>
      </c>
      <c r="AD337" s="9">
        <v>80</v>
      </c>
      <c r="AE337" s="9">
        <v>80</v>
      </c>
      <c r="AF337" s="9">
        <v>103</v>
      </c>
      <c r="AG337" s="9">
        <v>43</v>
      </c>
      <c r="AH337" s="9">
        <v>26</v>
      </c>
      <c r="AI337" s="9">
        <v>26</v>
      </c>
      <c r="AJ337" s="9">
        <v>19</v>
      </c>
      <c r="AK337" s="9">
        <v>17</v>
      </c>
      <c r="AL337" s="9">
        <v>16</v>
      </c>
      <c r="AM337" s="9">
        <v>16</v>
      </c>
      <c r="AN337" s="9">
        <v>17</v>
      </c>
      <c r="AO337" s="9">
        <v>17</v>
      </c>
      <c r="AP337" s="9">
        <v>17</v>
      </c>
      <c r="AQ337" s="9">
        <v>16</v>
      </c>
      <c r="AR337" s="9">
        <v>17</v>
      </c>
      <c r="AS337" s="9">
        <v>17</v>
      </c>
      <c r="AT337" s="9">
        <v>15</v>
      </c>
      <c r="AU337" s="9">
        <v>17</v>
      </c>
      <c r="AV337" s="9">
        <v>16</v>
      </c>
      <c r="AW337" s="9">
        <v>16</v>
      </c>
      <c r="AX337" s="9">
        <v>16</v>
      </c>
      <c r="AY337" s="9">
        <v>30</v>
      </c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</row>
    <row r="338" spans="1:153" ht="15" x14ac:dyDescent="0.25">
      <c r="A338" s="1">
        <v>504707</v>
      </c>
      <c r="B338" s="16">
        <v>1.6674752084478562E-4</v>
      </c>
      <c r="C338" s="16">
        <v>4.0834052646429526E-4</v>
      </c>
      <c r="D338" s="16">
        <v>4.9313299388599637E-4</v>
      </c>
      <c r="E338" s="16">
        <v>6.9799221441061191E-4</v>
      </c>
      <c r="F338" s="16">
        <v>5.7093409581462245E-4</v>
      </c>
      <c r="G338" s="16">
        <v>4.4085117365441075E-4</v>
      </c>
      <c r="H338" s="16">
        <v>3.2314620731877848E-4</v>
      </c>
      <c r="I338" s="16">
        <v>3.1026778496666142E-4</v>
      </c>
      <c r="J338" s="16">
        <v>4.3653421609638989E-4</v>
      </c>
      <c r="K338" s="16">
        <v>4.9780808823049613E-4</v>
      </c>
      <c r="L338" s="16">
        <v>5.3143250119816205E-4</v>
      </c>
      <c r="M338" s="16">
        <v>5.2844690241800297E-4</v>
      </c>
      <c r="N338" s="16">
        <v>4.9853556878550669E-4</v>
      </c>
      <c r="O338" s="16">
        <v>5.1334725837981791E-4</v>
      </c>
      <c r="P338" s="16">
        <v>5.0841550976279753E-4</v>
      </c>
      <c r="Q338" s="16">
        <v>5.0403160734812486E-4</v>
      </c>
      <c r="R338" s="16">
        <v>4.2572493526499332E-4</v>
      </c>
      <c r="S338" s="16">
        <v>2.9631495009906723E-4</v>
      </c>
      <c r="T338" s="16">
        <v>2.3922877183296228E-4</v>
      </c>
      <c r="U338" s="16">
        <v>2.3464302858241563E-4</v>
      </c>
      <c r="V338" s="16">
        <v>1.6756261829940728E-4</v>
      </c>
      <c r="W338" s="16">
        <v>1.5980778236689353E-4</v>
      </c>
      <c r="X338" s="16">
        <v>1.5013729649021313E-4</v>
      </c>
      <c r="Y338" s="16">
        <v>1.6055415534683195E-4</v>
      </c>
      <c r="Z338" s="8"/>
      <c r="AA338" s="1">
        <v>504707</v>
      </c>
      <c r="AB338" s="9">
        <v>38</v>
      </c>
      <c r="AC338" s="9">
        <v>108</v>
      </c>
      <c r="AD338" s="9">
        <v>108</v>
      </c>
      <c r="AE338" s="9">
        <v>134</v>
      </c>
      <c r="AF338" s="9">
        <v>74</v>
      </c>
      <c r="AG338" s="9">
        <v>38</v>
      </c>
      <c r="AH338" s="9">
        <v>34</v>
      </c>
      <c r="AI338" s="9">
        <v>23</v>
      </c>
      <c r="AJ338" s="9">
        <v>17</v>
      </c>
      <c r="AK338" s="9">
        <v>2</v>
      </c>
      <c r="AL338" s="9">
        <v>2</v>
      </c>
      <c r="AM338" s="9">
        <v>2</v>
      </c>
      <c r="AN338" s="9">
        <v>2</v>
      </c>
      <c r="AO338" s="9">
        <v>2</v>
      </c>
      <c r="AP338" s="9">
        <v>2</v>
      </c>
      <c r="AQ338" s="9">
        <v>2</v>
      </c>
      <c r="AR338" s="9">
        <v>2</v>
      </c>
      <c r="AS338" s="9">
        <v>2</v>
      </c>
      <c r="AT338" s="9">
        <v>2</v>
      </c>
      <c r="AU338" s="9">
        <v>2</v>
      </c>
      <c r="AV338" s="9">
        <v>2</v>
      </c>
      <c r="AW338" s="9">
        <v>2</v>
      </c>
      <c r="AX338" s="9">
        <v>19</v>
      </c>
      <c r="AY338" s="9">
        <v>42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</row>
    <row r="339" spans="1:153" ht="15" x14ac:dyDescent="0.25">
      <c r="A339" s="1">
        <v>505556</v>
      </c>
      <c r="B339" s="16">
        <v>5.5349564071437076E-4</v>
      </c>
      <c r="C339" s="16">
        <v>6.7710000292829707E-4</v>
      </c>
      <c r="D339" s="16">
        <v>2.385765826217223E-4</v>
      </c>
      <c r="E339" s="16">
        <v>2.7535374729259791E-4</v>
      </c>
      <c r="F339" s="16">
        <v>6.406399788597009E-4</v>
      </c>
      <c r="G339" s="16">
        <v>3.0385881201199649E-4</v>
      </c>
      <c r="H339" s="16">
        <v>6.9242012047072575E-4</v>
      </c>
      <c r="I339" s="16">
        <v>5.2173414317656743E-4</v>
      </c>
      <c r="J339" s="16">
        <v>4.2931825879899979E-4</v>
      </c>
      <c r="K339" s="16">
        <v>2.697234649028381E-4</v>
      </c>
      <c r="L339" s="16">
        <v>2.5876221278271316E-4</v>
      </c>
      <c r="M339" s="16">
        <v>2.0430755847014411E-4</v>
      </c>
      <c r="N339" s="16">
        <v>1.9581804112252067E-4</v>
      </c>
      <c r="O339" s="16">
        <v>1.960364346631526E-4</v>
      </c>
      <c r="P339" s="16">
        <v>1.8948578241656768E-4</v>
      </c>
      <c r="Q339" s="16">
        <v>2.1181987132476651E-4</v>
      </c>
      <c r="R339" s="16">
        <v>2.4189575984908345E-4</v>
      </c>
      <c r="S339" s="16">
        <v>2.8294751402698203E-4</v>
      </c>
      <c r="T339" s="16">
        <v>4.1888788915146622E-4</v>
      </c>
      <c r="U339" s="16">
        <v>5.2374448727432617E-4</v>
      </c>
      <c r="V339" s="16">
        <v>5.9279597445986785E-4</v>
      </c>
      <c r="W339" s="16">
        <v>6.3022280256175333E-4</v>
      </c>
      <c r="X339" s="16">
        <v>7.3890574079810416E-4</v>
      </c>
      <c r="Y339" s="16">
        <v>8.1996975591535162E-4</v>
      </c>
      <c r="Z339" s="8"/>
      <c r="AA339" s="1">
        <v>505556</v>
      </c>
      <c r="AB339" s="9">
        <v>43</v>
      </c>
      <c r="AC339" s="9">
        <v>281</v>
      </c>
      <c r="AD339" s="9">
        <v>221</v>
      </c>
      <c r="AE339" s="9">
        <v>161</v>
      </c>
      <c r="AF339" s="9">
        <v>101</v>
      </c>
      <c r="AG339" s="9">
        <v>88</v>
      </c>
      <c r="AH339" s="9">
        <v>59</v>
      </c>
      <c r="AI339" s="9">
        <v>37</v>
      </c>
      <c r="AJ339" s="9">
        <v>31</v>
      </c>
      <c r="AK339" s="9">
        <v>28</v>
      </c>
      <c r="AL339" s="9">
        <v>25</v>
      </c>
      <c r="AM339" s="9">
        <v>27</v>
      </c>
      <c r="AN339" s="9">
        <v>25</v>
      </c>
      <c r="AO339" s="9">
        <v>25</v>
      </c>
      <c r="AP339" s="9">
        <v>27</v>
      </c>
      <c r="AQ339" s="9">
        <v>33</v>
      </c>
      <c r="AR339" s="9">
        <v>27</v>
      </c>
      <c r="AS339" s="9">
        <v>27</v>
      </c>
      <c r="AT339" s="9">
        <v>27</v>
      </c>
      <c r="AU339" s="9">
        <v>32</v>
      </c>
      <c r="AV339" s="9">
        <v>28</v>
      </c>
      <c r="AW339" s="9">
        <v>24</v>
      </c>
      <c r="AX339" s="9">
        <v>41</v>
      </c>
      <c r="AY339" s="9">
        <v>38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</row>
    <row r="340" spans="1:153" ht="15" x14ac:dyDescent="0.25">
      <c r="A340" s="1">
        <v>506047</v>
      </c>
      <c r="B340" s="16">
        <v>6.3448121729629435E-4</v>
      </c>
      <c r="C340" s="16">
        <v>5.693366451123491E-4</v>
      </c>
      <c r="D340" s="16">
        <v>4.8066723545458475E-4</v>
      </c>
      <c r="E340" s="16">
        <v>6.6636908044959001E-4</v>
      </c>
      <c r="F340" s="16">
        <v>4.9287261088355424E-4</v>
      </c>
      <c r="G340" s="16">
        <v>5.4060897679903352E-4</v>
      </c>
      <c r="H340" s="16">
        <v>5.8230199939899772E-4</v>
      </c>
      <c r="I340" s="16">
        <v>4.6868536311823735E-4</v>
      </c>
      <c r="J340" s="16">
        <v>3.6872004932590209E-4</v>
      </c>
      <c r="K340" s="16">
        <v>3.401515058104614E-4</v>
      </c>
      <c r="L340" s="16">
        <v>3.2445696986773635E-4</v>
      </c>
      <c r="M340" s="16">
        <v>2.8864630617034102E-4</v>
      </c>
      <c r="N340" s="16">
        <v>2.8456211611269815E-4</v>
      </c>
      <c r="O340" s="16">
        <v>2.7730777697692227E-4</v>
      </c>
      <c r="P340" s="16">
        <v>2.7068755817134143E-4</v>
      </c>
      <c r="Q340" s="16">
        <v>3.0401491671271189E-4</v>
      </c>
      <c r="R340" s="16">
        <v>3.0272334819179654E-4</v>
      </c>
      <c r="S340" s="16">
        <v>3.4072231518996328E-4</v>
      </c>
      <c r="T340" s="16">
        <v>4.4211433774346667E-4</v>
      </c>
      <c r="U340" s="16">
        <v>5.606006931793573E-4</v>
      </c>
      <c r="V340" s="16">
        <v>6.2752906399528015E-4</v>
      </c>
      <c r="W340" s="16">
        <v>6.9032941798159958E-4</v>
      </c>
      <c r="X340" s="16">
        <v>7.1172776768769835E-4</v>
      </c>
      <c r="Y340" s="16">
        <v>6.426697464533824E-4</v>
      </c>
      <c r="Z340" s="8"/>
      <c r="AA340" s="1">
        <v>506047</v>
      </c>
      <c r="AB340" s="9">
        <v>172</v>
      </c>
      <c r="AC340" s="9">
        <v>281</v>
      </c>
      <c r="AD340" s="9">
        <v>221</v>
      </c>
      <c r="AE340" s="9">
        <v>161</v>
      </c>
      <c r="AF340" s="9">
        <v>101</v>
      </c>
      <c r="AG340" s="9">
        <v>61</v>
      </c>
      <c r="AH340" s="9">
        <v>50</v>
      </c>
      <c r="AI340" s="9">
        <v>42</v>
      </c>
      <c r="AJ340" s="9">
        <v>20</v>
      </c>
      <c r="AK340" s="9">
        <v>20</v>
      </c>
      <c r="AL340" s="9">
        <v>20</v>
      </c>
      <c r="AM340" s="9">
        <v>19</v>
      </c>
      <c r="AN340" s="9">
        <v>21</v>
      </c>
      <c r="AO340" s="9">
        <v>22</v>
      </c>
      <c r="AP340" s="9">
        <v>21</v>
      </c>
      <c r="AQ340" s="9">
        <v>22</v>
      </c>
      <c r="AR340" s="9">
        <v>21</v>
      </c>
      <c r="AS340" s="9">
        <v>27</v>
      </c>
      <c r="AT340" s="9">
        <v>28</v>
      </c>
      <c r="AU340" s="9">
        <v>19</v>
      </c>
      <c r="AV340" s="9">
        <v>19</v>
      </c>
      <c r="AW340" s="9">
        <v>27</v>
      </c>
      <c r="AX340" s="9">
        <v>25</v>
      </c>
      <c r="AY340" s="9">
        <v>169</v>
      </c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</row>
    <row r="341" spans="1:153" ht="15" x14ac:dyDescent="0.25">
      <c r="A341" s="1">
        <v>506839</v>
      </c>
      <c r="B341" s="16">
        <v>7.5240589832257208E-4</v>
      </c>
      <c r="C341" s="16">
        <v>5.5714921905902065E-4</v>
      </c>
      <c r="D341" s="16">
        <v>7.3452548289477688E-4</v>
      </c>
      <c r="E341" s="16">
        <v>1.0056018780295703E-3</v>
      </c>
      <c r="F341" s="16">
        <v>7.0472431182146101E-4</v>
      </c>
      <c r="G341" s="16">
        <v>1.1319701952746438E-3</v>
      </c>
      <c r="H341" s="16">
        <v>1.1607962732334996E-3</v>
      </c>
      <c r="I341" s="16">
        <v>1.4247995948464057E-3</v>
      </c>
      <c r="J341" s="16">
        <v>1.343180788093717E-3</v>
      </c>
      <c r="K341" s="16">
        <v>1.1127385932919996E-3</v>
      </c>
      <c r="L341" s="16">
        <v>1.2377354039431112E-3</v>
      </c>
      <c r="M341" s="16">
        <v>1.2639345829172236E-3</v>
      </c>
      <c r="N341" s="16">
        <v>1.4002270294447409E-3</v>
      </c>
      <c r="O341" s="16">
        <v>1.303617743690302E-3</v>
      </c>
      <c r="P341" s="16">
        <v>1.2759002411973622E-3</v>
      </c>
      <c r="Q341" s="16">
        <v>1.3911698726042649E-3</v>
      </c>
      <c r="R341" s="16">
        <v>1.3021482857081706E-3</v>
      </c>
      <c r="S341" s="16">
        <v>1.3961752788428058E-3</v>
      </c>
      <c r="T341" s="16">
        <v>1.6753732241131948E-3</v>
      </c>
      <c r="U341" s="16">
        <v>1.8760776353904792E-3</v>
      </c>
      <c r="V341" s="16">
        <v>1.7284661405808732E-3</v>
      </c>
      <c r="W341" s="16">
        <v>1.5578740159743051E-3</v>
      </c>
      <c r="X341" s="16">
        <v>1.3539138936533902E-3</v>
      </c>
      <c r="Y341" s="16">
        <v>9.92173492397706E-4</v>
      </c>
      <c r="Z341" s="8"/>
      <c r="AA341" s="1">
        <v>506839</v>
      </c>
      <c r="AB341" s="9">
        <v>55</v>
      </c>
      <c r="AC341" s="9">
        <v>55</v>
      </c>
      <c r="AD341" s="9">
        <v>55</v>
      </c>
      <c r="AE341" s="9">
        <v>55</v>
      </c>
      <c r="AF341" s="9">
        <v>55</v>
      </c>
      <c r="AG341" s="9">
        <v>37</v>
      </c>
      <c r="AH341" s="9">
        <v>29</v>
      </c>
      <c r="AI341" s="9">
        <v>28</v>
      </c>
      <c r="AJ341" s="9">
        <v>9</v>
      </c>
      <c r="AK341" s="9">
        <v>9</v>
      </c>
      <c r="AL341" s="9">
        <v>9</v>
      </c>
      <c r="AM341" s="9">
        <v>9</v>
      </c>
      <c r="AN341" s="9">
        <v>9</v>
      </c>
      <c r="AO341" s="9">
        <v>9</v>
      </c>
      <c r="AP341" s="9">
        <v>9</v>
      </c>
      <c r="AQ341" s="9">
        <v>9</v>
      </c>
      <c r="AR341" s="9">
        <v>9</v>
      </c>
      <c r="AS341" s="9">
        <v>9</v>
      </c>
      <c r="AT341" s="9">
        <v>9</v>
      </c>
      <c r="AU341" s="9">
        <v>9</v>
      </c>
      <c r="AV341" s="9">
        <v>9</v>
      </c>
      <c r="AW341" s="9">
        <v>9</v>
      </c>
      <c r="AX341" s="9">
        <v>9</v>
      </c>
      <c r="AY341" s="9">
        <v>34</v>
      </c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</row>
    <row r="342" spans="1:153" ht="15" x14ac:dyDescent="0.25">
      <c r="A342" s="1">
        <v>507142</v>
      </c>
      <c r="B342" s="16">
        <v>3.3053427103397963E-3</v>
      </c>
      <c r="C342" s="16">
        <v>2.7742821789148585E-3</v>
      </c>
      <c r="D342" s="16">
        <v>3.0233365545333274E-3</v>
      </c>
      <c r="E342" s="16">
        <v>3.1149037838725836E-3</v>
      </c>
      <c r="F342" s="16">
        <v>2.8399536446813483E-3</v>
      </c>
      <c r="G342" s="16">
        <v>4.8016287016092634E-3</v>
      </c>
      <c r="H342" s="16">
        <v>4.9891990187338415E-3</v>
      </c>
      <c r="I342" s="16">
        <v>5.24859565962741E-3</v>
      </c>
      <c r="J342" s="16">
        <v>4.3988187890473627E-3</v>
      </c>
      <c r="K342" s="16">
        <v>4.3233288790824418E-3</v>
      </c>
      <c r="L342" s="16">
        <v>4.4631680473442422E-3</v>
      </c>
      <c r="M342" s="16">
        <v>4.2199653336764485E-3</v>
      </c>
      <c r="N342" s="16">
        <v>4.1064287764646761E-3</v>
      </c>
      <c r="O342" s="16">
        <v>4.0262224138016348E-3</v>
      </c>
      <c r="P342" s="16">
        <v>4.1477277919998281E-3</v>
      </c>
      <c r="Q342" s="16">
        <v>4.2752504162051298E-3</v>
      </c>
      <c r="R342" s="16">
        <v>4.4141982717056339E-3</v>
      </c>
      <c r="S342" s="16">
        <v>4.5981446649317409E-3</v>
      </c>
      <c r="T342" s="16">
        <v>4.859355710194968E-3</v>
      </c>
      <c r="U342" s="16">
        <v>4.5709907524638469E-3</v>
      </c>
      <c r="V342" s="16">
        <v>4.5861649304835888E-3</v>
      </c>
      <c r="W342" s="16">
        <v>4.3849354172507717E-3</v>
      </c>
      <c r="X342" s="16">
        <v>3.7575359632016272E-3</v>
      </c>
      <c r="Y342" s="16">
        <v>3.5654692666149722E-3</v>
      </c>
      <c r="Z342" s="8"/>
      <c r="AA342" s="1">
        <v>507142</v>
      </c>
      <c r="AB342" s="9">
        <v>52</v>
      </c>
      <c r="AC342" s="9">
        <v>111</v>
      </c>
      <c r="AD342" s="9">
        <v>111</v>
      </c>
      <c r="AE342" s="9">
        <v>137</v>
      </c>
      <c r="AF342" s="9">
        <v>77</v>
      </c>
      <c r="AG342" s="9">
        <v>38</v>
      </c>
      <c r="AH342" s="9">
        <v>33</v>
      </c>
      <c r="AI342" s="9">
        <v>25</v>
      </c>
      <c r="AJ342" s="9">
        <v>5</v>
      </c>
      <c r="AK342" s="9">
        <v>5</v>
      </c>
      <c r="AL342" s="9">
        <v>5</v>
      </c>
      <c r="AM342" s="9">
        <v>5</v>
      </c>
      <c r="AN342" s="9">
        <v>5</v>
      </c>
      <c r="AO342" s="9">
        <v>5</v>
      </c>
      <c r="AP342" s="9">
        <v>5</v>
      </c>
      <c r="AQ342" s="9">
        <v>5</v>
      </c>
      <c r="AR342" s="9">
        <v>5</v>
      </c>
      <c r="AS342" s="9">
        <v>5</v>
      </c>
      <c r="AT342" s="9">
        <v>5</v>
      </c>
      <c r="AU342" s="9">
        <v>5</v>
      </c>
      <c r="AV342" s="9">
        <v>5</v>
      </c>
      <c r="AW342" s="9">
        <v>5</v>
      </c>
      <c r="AX342" s="9">
        <v>14</v>
      </c>
      <c r="AY342" s="9">
        <v>31</v>
      </c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</row>
    <row r="343" spans="1:153" ht="15" x14ac:dyDescent="0.25">
      <c r="A343" s="1">
        <v>507358</v>
      </c>
      <c r="B343" s="16">
        <v>6.3271926552839865E-4</v>
      </c>
      <c r="C343" s="16">
        <v>7.5320818956170043E-4</v>
      </c>
      <c r="D343" s="16">
        <v>6.0909705019116748E-4</v>
      </c>
      <c r="E343" s="16">
        <v>8.9389011038204969E-4</v>
      </c>
      <c r="F343" s="16">
        <v>4.5573172944301832E-4</v>
      </c>
      <c r="G343" s="16">
        <v>1.0033580176490829E-3</v>
      </c>
      <c r="H343" s="16">
        <v>6.5354216134167441E-4</v>
      </c>
      <c r="I343" s="16">
        <v>6.4422306065902357E-4</v>
      </c>
      <c r="J343" s="16">
        <v>4.2744604627535963E-4</v>
      </c>
      <c r="K343" s="16">
        <v>5.0570094815420867E-4</v>
      </c>
      <c r="L343" s="16">
        <v>5.4987925545356593E-4</v>
      </c>
      <c r="M343" s="16">
        <v>5.0807199138266305E-4</v>
      </c>
      <c r="N343" s="16">
        <v>4.3422372277615768E-4</v>
      </c>
      <c r="O343" s="16">
        <v>4.5836656654571196E-4</v>
      </c>
      <c r="P343" s="16">
        <v>4.7041171128082591E-4</v>
      </c>
      <c r="Q343" s="16">
        <v>5.3144679074501871E-4</v>
      </c>
      <c r="R343" s="16">
        <v>4.9872517113933371E-4</v>
      </c>
      <c r="S343" s="16">
        <v>4.6289962530049873E-4</v>
      </c>
      <c r="T343" s="16">
        <v>4.7015306145128878E-4</v>
      </c>
      <c r="U343" s="16">
        <v>6.5934524384630056E-4</v>
      </c>
      <c r="V343" s="16">
        <v>5.8934053277749231E-4</v>
      </c>
      <c r="W343" s="16">
        <v>5.789927609253638E-4</v>
      </c>
      <c r="X343" s="16">
        <v>5.6001038105154752E-4</v>
      </c>
      <c r="Y343" s="16">
        <v>7.5593535160293395E-4</v>
      </c>
      <c r="Z343" s="8"/>
      <c r="AA343" s="1">
        <v>507358</v>
      </c>
      <c r="AB343" s="9">
        <v>90</v>
      </c>
      <c r="AC343" s="9">
        <v>90</v>
      </c>
      <c r="AD343" s="9">
        <v>90</v>
      </c>
      <c r="AE343" s="9">
        <v>134</v>
      </c>
      <c r="AF343" s="9">
        <v>74</v>
      </c>
      <c r="AG343" s="9">
        <v>36</v>
      </c>
      <c r="AH343" s="9">
        <v>39</v>
      </c>
      <c r="AI343" s="9">
        <v>23</v>
      </c>
      <c r="AJ343" s="9">
        <v>17</v>
      </c>
      <c r="AK343" s="9">
        <v>17</v>
      </c>
      <c r="AL343" s="9">
        <v>17</v>
      </c>
      <c r="AM343" s="9">
        <v>17</v>
      </c>
      <c r="AN343" s="9">
        <v>17</v>
      </c>
      <c r="AO343" s="9">
        <v>17</v>
      </c>
      <c r="AP343" s="9">
        <v>17</v>
      </c>
      <c r="AQ343" s="9">
        <v>17</v>
      </c>
      <c r="AR343" s="9">
        <v>17</v>
      </c>
      <c r="AS343" s="9">
        <v>17</v>
      </c>
      <c r="AT343" s="9">
        <v>17</v>
      </c>
      <c r="AU343" s="9">
        <v>17</v>
      </c>
      <c r="AV343" s="9">
        <v>17</v>
      </c>
      <c r="AW343" s="9">
        <v>17</v>
      </c>
      <c r="AX343" s="9">
        <v>17</v>
      </c>
      <c r="AY343" s="9">
        <v>36</v>
      </c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</row>
    <row r="344" spans="1:153" ht="15" x14ac:dyDescent="0.25">
      <c r="A344" s="1">
        <v>511770</v>
      </c>
      <c r="B344" s="16">
        <v>2.286542961761825E-3</v>
      </c>
      <c r="C344" s="16">
        <v>2.3974509159289136E-3</v>
      </c>
      <c r="D344" s="16">
        <v>3.5033287994513896E-3</v>
      </c>
      <c r="E344" s="16">
        <v>4.598905981845639E-3</v>
      </c>
      <c r="F344" s="16">
        <v>4.7163290753139712E-3</v>
      </c>
      <c r="G344" s="16">
        <v>6.4153082873406484E-3</v>
      </c>
      <c r="H344" s="16">
        <v>4.716809391841905E-3</v>
      </c>
      <c r="I344" s="16">
        <v>4.1048622043231382E-3</v>
      </c>
      <c r="J344" s="16">
        <v>3.4682479625009854E-3</v>
      </c>
      <c r="K344" s="16">
        <v>2.8186039876191933E-3</v>
      </c>
      <c r="L344" s="16">
        <v>3.0398355621694311E-3</v>
      </c>
      <c r="M344" s="16">
        <v>3.0553735392899448E-3</v>
      </c>
      <c r="N344" s="16">
        <v>3.182773605843953E-3</v>
      </c>
      <c r="O344" s="16">
        <v>3.0316052146913504E-3</v>
      </c>
      <c r="P344" s="16">
        <v>2.8588334358364319E-3</v>
      </c>
      <c r="Q344" s="16">
        <v>3.2981555174049155E-3</v>
      </c>
      <c r="R344" s="16">
        <v>3.3589692249752809E-3</v>
      </c>
      <c r="S344" s="16">
        <v>3.651183334044249E-3</v>
      </c>
      <c r="T344" s="16">
        <v>4.0016371938346746E-3</v>
      </c>
      <c r="U344" s="16">
        <v>4.2909345844645494E-3</v>
      </c>
      <c r="V344" s="16">
        <v>4.1373680537305432E-3</v>
      </c>
      <c r="W344" s="16">
        <v>4.0091488974660595E-3</v>
      </c>
      <c r="X344" s="16">
        <v>3.9759550115855352E-3</v>
      </c>
      <c r="Y344" s="16">
        <v>3.4222741795867061E-3</v>
      </c>
      <c r="Z344" s="8"/>
      <c r="AA344" s="1">
        <v>511770</v>
      </c>
      <c r="AB344" s="9">
        <v>59</v>
      </c>
      <c r="AC344" s="9">
        <v>59</v>
      </c>
      <c r="AD344" s="9">
        <v>59</v>
      </c>
      <c r="AE344" s="9">
        <v>59</v>
      </c>
      <c r="AF344" s="9">
        <v>59</v>
      </c>
      <c r="AG344" s="9">
        <v>36</v>
      </c>
      <c r="AH344" s="9">
        <v>26</v>
      </c>
      <c r="AI344" s="9">
        <v>24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9">
        <v>0</v>
      </c>
      <c r="AY344" s="9">
        <v>28</v>
      </c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</row>
    <row r="345" spans="1:153" ht="15" x14ac:dyDescent="0.25">
      <c r="A345" s="1">
        <v>512371</v>
      </c>
      <c r="B345" s="16">
        <v>4.9530800765233327E-4</v>
      </c>
      <c r="C345" s="16">
        <v>7.2201907037350689E-4</v>
      </c>
      <c r="D345" s="16">
        <v>4.6796032008493481E-4</v>
      </c>
      <c r="E345" s="16">
        <v>3.191080073476788E-4</v>
      </c>
      <c r="F345" s="16">
        <v>2.4121073021681085E-4</v>
      </c>
      <c r="G345" s="16">
        <v>5.4790800105336556E-4</v>
      </c>
      <c r="H345" s="16">
        <v>5.0428177010250117E-4</v>
      </c>
      <c r="I345" s="16">
        <v>5.5112650872925293E-4</v>
      </c>
      <c r="J345" s="16">
        <v>4.2210272726338492E-4</v>
      </c>
      <c r="K345" s="16">
        <v>3.8588162379719752E-4</v>
      </c>
      <c r="L345" s="16">
        <v>3.8019451095122402E-4</v>
      </c>
      <c r="M345" s="16">
        <v>3.8800461643097989E-4</v>
      </c>
      <c r="N345" s="16">
        <v>4.0962417400386891E-4</v>
      </c>
      <c r="O345" s="16">
        <v>3.8308206920317675E-4</v>
      </c>
      <c r="P345" s="16">
        <v>3.8988938871061684E-4</v>
      </c>
      <c r="Q345" s="16">
        <v>4.072983810868911E-4</v>
      </c>
      <c r="R345" s="16">
        <v>4.4831913910599124E-4</v>
      </c>
      <c r="S345" s="16">
        <v>4.6938919771323284E-4</v>
      </c>
      <c r="T345" s="16">
        <v>5.7945310412548206E-4</v>
      </c>
      <c r="U345" s="16">
        <v>6.3802346105632836E-4</v>
      </c>
      <c r="V345" s="16">
        <v>6.8085653048496073E-4</v>
      </c>
      <c r="W345" s="16">
        <v>6.456005796088792E-4</v>
      </c>
      <c r="X345" s="16">
        <v>6.4560398840601742E-4</v>
      </c>
      <c r="Y345" s="16">
        <v>5.8128606935788931E-4</v>
      </c>
      <c r="Z345" s="8"/>
      <c r="AA345" s="1">
        <v>512371</v>
      </c>
      <c r="AB345" s="9">
        <v>150</v>
      </c>
      <c r="AC345" s="9">
        <v>150</v>
      </c>
      <c r="AD345" s="9">
        <v>150</v>
      </c>
      <c r="AE345" s="9">
        <v>149</v>
      </c>
      <c r="AF345" s="9">
        <v>121</v>
      </c>
      <c r="AG345" s="9">
        <v>66</v>
      </c>
      <c r="AH345" s="9">
        <v>51</v>
      </c>
      <c r="AI345" s="9">
        <v>27</v>
      </c>
      <c r="AJ345" s="9">
        <v>27</v>
      </c>
      <c r="AK345" s="9">
        <v>26</v>
      </c>
      <c r="AL345" s="9">
        <v>24</v>
      </c>
      <c r="AM345" s="9">
        <v>24</v>
      </c>
      <c r="AN345" s="9">
        <v>24</v>
      </c>
      <c r="AO345" s="9">
        <v>24</v>
      </c>
      <c r="AP345" s="9">
        <v>25</v>
      </c>
      <c r="AQ345" s="9">
        <v>24</v>
      </c>
      <c r="AR345" s="9">
        <v>24</v>
      </c>
      <c r="AS345" s="9">
        <v>25</v>
      </c>
      <c r="AT345" s="9">
        <v>26</v>
      </c>
      <c r="AU345" s="9">
        <v>27</v>
      </c>
      <c r="AV345" s="9">
        <v>27</v>
      </c>
      <c r="AW345" s="9">
        <v>25</v>
      </c>
      <c r="AX345" s="9">
        <v>39</v>
      </c>
      <c r="AY345" s="9">
        <v>58</v>
      </c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</row>
    <row r="346" spans="1:153" ht="15" x14ac:dyDescent="0.25">
      <c r="A346" s="1">
        <v>513243</v>
      </c>
      <c r="B346" s="16">
        <v>3.3124096898152146E-3</v>
      </c>
      <c r="C346" s="16">
        <v>3.6569150659427987E-3</v>
      </c>
      <c r="D346" s="16">
        <v>2.7748928060650963E-3</v>
      </c>
      <c r="E346" s="16">
        <v>1.4633810609534078E-3</v>
      </c>
      <c r="F346" s="16">
        <v>2.211105633162343E-3</v>
      </c>
      <c r="G346" s="16">
        <v>2.225334980541783E-3</v>
      </c>
      <c r="H346" s="16">
        <v>2.40534810830168E-3</v>
      </c>
      <c r="I346" s="16">
        <v>1.9752477887523693E-3</v>
      </c>
      <c r="J346" s="16">
        <v>1.6866088928630953E-3</v>
      </c>
      <c r="K346" s="16">
        <v>1.6513286657475221E-3</v>
      </c>
      <c r="L346" s="16">
        <v>1.5498340206176499E-3</v>
      </c>
      <c r="M346" s="16">
        <v>1.6268905830643888E-3</v>
      </c>
      <c r="N346" s="16">
        <v>1.6251555826802201E-3</v>
      </c>
      <c r="O346" s="16">
        <v>1.6502628636736012E-3</v>
      </c>
      <c r="P346" s="16">
        <v>1.6526259377823355E-3</v>
      </c>
      <c r="Q346" s="16">
        <v>1.7705510826783091E-3</v>
      </c>
      <c r="R346" s="16">
        <v>1.8227497740149008E-3</v>
      </c>
      <c r="S346" s="16">
        <v>2.0671506037389527E-3</v>
      </c>
      <c r="T346" s="16">
        <v>2.1148195094573812E-3</v>
      </c>
      <c r="U346" s="16">
        <v>2.2872547293749691E-3</v>
      </c>
      <c r="V346" s="16">
        <v>2.4603021636498109E-3</v>
      </c>
      <c r="W346" s="16">
        <v>2.8551374663393983E-3</v>
      </c>
      <c r="X346" s="16">
        <v>2.6833948425878289E-3</v>
      </c>
      <c r="Y346" s="16">
        <v>3.0060696072312771E-3</v>
      </c>
      <c r="Z346" s="8"/>
      <c r="AA346" s="1">
        <v>513243</v>
      </c>
      <c r="AB346" s="9">
        <v>58</v>
      </c>
      <c r="AC346" s="9">
        <v>58</v>
      </c>
      <c r="AD346" s="9">
        <v>58</v>
      </c>
      <c r="AE346" s="9">
        <v>58</v>
      </c>
      <c r="AF346" s="9">
        <v>58</v>
      </c>
      <c r="AG346" s="9">
        <v>34</v>
      </c>
      <c r="AH346" s="9">
        <v>25</v>
      </c>
      <c r="AI346" s="9">
        <v>23</v>
      </c>
      <c r="AJ346" s="9">
        <v>7</v>
      </c>
      <c r="AK346" s="9">
        <v>7</v>
      </c>
      <c r="AL346" s="9">
        <v>7</v>
      </c>
      <c r="AM346" s="9">
        <v>7</v>
      </c>
      <c r="AN346" s="9">
        <v>7</v>
      </c>
      <c r="AO346" s="9">
        <v>7</v>
      </c>
      <c r="AP346" s="9">
        <v>7</v>
      </c>
      <c r="AQ346" s="9">
        <v>7</v>
      </c>
      <c r="AR346" s="9">
        <v>7</v>
      </c>
      <c r="AS346" s="9">
        <v>7</v>
      </c>
      <c r="AT346" s="9">
        <v>7</v>
      </c>
      <c r="AU346" s="9">
        <v>7</v>
      </c>
      <c r="AV346" s="9">
        <v>7</v>
      </c>
      <c r="AW346" s="9">
        <v>7</v>
      </c>
      <c r="AX346" s="9">
        <v>17</v>
      </c>
      <c r="AY346" s="9">
        <v>27</v>
      </c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</row>
    <row r="347" spans="1:153" ht="15" x14ac:dyDescent="0.25">
      <c r="A347" s="1">
        <v>515574</v>
      </c>
      <c r="B347" s="16">
        <v>3.0654783999505136E-3</v>
      </c>
      <c r="C347" s="16">
        <v>2.005716151806218E-3</v>
      </c>
      <c r="D347" s="16">
        <v>3.1597802852657477E-3</v>
      </c>
      <c r="E347" s="16">
        <v>3.01915721562405E-3</v>
      </c>
      <c r="F347" s="16">
        <v>3.9040933441126312E-3</v>
      </c>
      <c r="G347" s="16">
        <v>3.9488669416483943E-3</v>
      </c>
      <c r="H347" s="16">
        <v>4.8185302278348271E-3</v>
      </c>
      <c r="I347" s="16">
        <v>3.6128783451775488E-3</v>
      </c>
      <c r="J347" s="16">
        <v>3.7983220615519122E-3</v>
      </c>
      <c r="K347" s="16">
        <v>3.709148890889297E-3</v>
      </c>
      <c r="L347" s="16">
        <v>3.6944993488062156E-3</v>
      </c>
      <c r="M347" s="16">
        <v>3.7929739803609797E-3</v>
      </c>
      <c r="N347" s="16">
        <v>3.668544435589578E-3</v>
      </c>
      <c r="O347" s="16">
        <v>3.619225805995841E-3</v>
      </c>
      <c r="P347" s="16">
        <v>3.7086259283713222E-3</v>
      </c>
      <c r="Q347" s="16">
        <v>3.405864596260542E-3</v>
      </c>
      <c r="R347" s="16">
        <v>3.1518638704679217E-3</v>
      </c>
      <c r="S347" s="16">
        <v>2.9731388519646492E-3</v>
      </c>
      <c r="T347" s="16">
        <v>2.8052418789327391E-3</v>
      </c>
      <c r="U347" s="16">
        <v>2.6201572370105077E-3</v>
      </c>
      <c r="V347" s="16">
        <v>2.5341555139974173E-3</v>
      </c>
      <c r="W347" s="16">
        <v>2.6182659580996251E-3</v>
      </c>
      <c r="X347" s="16">
        <v>2.7749377196190279E-3</v>
      </c>
      <c r="Y347" s="16">
        <v>3.0591982955443463E-3</v>
      </c>
      <c r="Z347" s="8"/>
      <c r="AA347" s="1">
        <v>515574</v>
      </c>
      <c r="AB347" s="9">
        <v>33</v>
      </c>
      <c r="AC347" s="9">
        <v>59</v>
      </c>
      <c r="AD347" s="9">
        <v>59</v>
      </c>
      <c r="AE347" s="9">
        <v>59</v>
      </c>
      <c r="AF347" s="9">
        <v>81</v>
      </c>
      <c r="AG347" s="9">
        <v>36</v>
      </c>
      <c r="AH347" s="9">
        <v>23</v>
      </c>
      <c r="AI347" s="9">
        <v>13</v>
      </c>
      <c r="AJ347" s="9">
        <v>10</v>
      </c>
      <c r="AK347" s="9">
        <v>8</v>
      </c>
      <c r="AL347" s="9">
        <v>9</v>
      </c>
      <c r="AM347" s="9">
        <v>9</v>
      </c>
      <c r="AN347" s="9">
        <v>9</v>
      </c>
      <c r="AO347" s="9">
        <v>7</v>
      </c>
      <c r="AP347" s="9">
        <v>8</v>
      </c>
      <c r="AQ347" s="9">
        <v>8</v>
      </c>
      <c r="AR347" s="9">
        <v>9</v>
      </c>
      <c r="AS347" s="9">
        <v>9</v>
      </c>
      <c r="AT347" s="9">
        <v>8</v>
      </c>
      <c r="AU347" s="9">
        <v>8</v>
      </c>
      <c r="AV347" s="9">
        <v>9</v>
      </c>
      <c r="AW347" s="9">
        <v>9</v>
      </c>
      <c r="AX347" s="9">
        <v>13</v>
      </c>
      <c r="AY347" s="9">
        <v>21</v>
      </c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</row>
    <row r="348" spans="1:153" ht="15" x14ac:dyDescent="0.25">
      <c r="A348" s="1">
        <v>516455</v>
      </c>
      <c r="B348" s="16">
        <v>1.442238732624115E-3</v>
      </c>
      <c r="C348" s="16">
        <v>9.1638851782107342E-4</v>
      </c>
      <c r="D348" s="16">
        <v>9.2473229075139285E-4</v>
      </c>
      <c r="E348" s="16">
        <v>6.044885500869052E-4</v>
      </c>
      <c r="F348" s="16">
        <v>1.343657230516927E-3</v>
      </c>
      <c r="G348" s="16">
        <v>1.0496793688387065E-3</v>
      </c>
      <c r="H348" s="16">
        <v>1.4499284387833337E-3</v>
      </c>
      <c r="I348" s="16">
        <v>1.4722409946671944E-3</v>
      </c>
      <c r="J348" s="16">
        <v>1.3117221850457489E-3</v>
      </c>
      <c r="K348" s="16">
        <v>1.2227130074664271E-3</v>
      </c>
      <c r="L348" s="16">
        <v>1.0673644017586642E-3</v>
      </c>
      <c r="M348" s="16">
        <v>1.0303328879970786E-3</v>
      </c>
      <c r="N348" s="16">
        <v>1.0797688190030607E-3</v>
      </c>
      <c r="O348" s="16">
        <v>1.0080829630908733E-3</v>
      </c>
      <c r="P348" s="16">
        <v>1.0844796929180393E-3</v>
      </c>
      <c r="Q348" s="16">
        <v>1.147967835167531E-3</v>
      </c>
      <c r="R348" s="16">
        <v>1.1080341751805228E-3</v>
      </c>
      <c r="S348" s="16">
        <v>1.3290546789523961E-3</v>
      </c>
      <c r="T348" s="16">
        <v>1.4062560125372347E-3</v>
      </c>
      <c r="U348" s="16">
        <v>1.5301701184938267E-3</v>
      </c>
      <c r="V348" s="16">
        <v>1.6233031918740863E-3</v>
      </c>
      <c r="W348" s="16">
        <v>1.6660815554194726E-3</v>
      </c>
      <c r="X348" s="16">
        <v>1.6488130797014699E-3</v>
      </c>
      <c r="Y348" s="16">
        <v>1.4874364885177904E-3</v>
      </c>
      <c r="Z348" s="8"/>
      <c r="AA348" s="1">
        <v>516455</v>
      </c>
      <c r="AB348" s="9">
        <v>21</v>
      </c>
      <c r="AC348" s="9">
        <v>113</v>
      </c>
      <c r="AD348" s="9">
        <v>113</v>
      </c>
      <c r="AE348" s="9">
        <v>148</v>
      </c>
      <c r="AF348" s="9">
        <v>88</v>
      </c>
      <c r="AG348" s="9">
        <v>28</v>
      </c>
      <c r="AH348" s="9">
        <v>24</v>
      </c>
      <c r="AI348" s="9">
        <v>25</v>
      </c>
      <c r="AJ348" s="9">
        <v>15</v>
      </c>
      <c r="AK348" s="9">
        <v>10</v>
      </c>
      <c r="AL348" s="9">
        <v>10</v>
      </c>
      <c r="AM348" s="9">
        <v>10</v>
      </c>
      <c r="AN348" s="9">
        <v>10</v>
      </c>
      <c r="AO348" s="9">
        <v>10</v>
      </c>
      <c r="AP348" s="9">
        <v>10</v>
      </c>
      <c r="AQ348" s="9">
        <v>10</v>
      </c>
      <c r="AR348" s="9">
        <v>10</v>
      </c>
      <c r="AS348" s="9">
        <v>10</v>
      </c>
      <c r="AT348" s="9">
        <v>10</v>
      </c>
      <c r="AU348" s="9">
        <v>10</v>
      </c>
      <c r="AV348" s="9">
        <v>10</v>
      </c>
      <c r="AW348" s="9">
        <v>10</v>
      </c>
      <c r="AX348" s="9">
        <v>14</v>
      </c>
      <c r="AY348" s="9">
        <v>24</v>
      </c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</row>
    <row r="349" spans="1:153" ht="15" x14ac:dyDescent="0.25">
      <c r="A349" s="1">
        <v>519427</v>
      </c>
      <c r="B349" s="16">
        <v>1.1711175945954835E-4</v>
      </c>
      <c r="C349" s="16">
        <v>1.4964839130450334E-4</v>
      </c>
      <c r="D349" s="16">
        <v>2.9555449025482267E-5</v>
      </c>
      <c r="E349" s="16">
        <v>4.7249748968697325E-5</v>
      </c>
      <c r="F349" s="16">
        <v>8.4161903905206648E-5</v>
      </c>
      <c r="G349" s="16">
        <v>5.5127213419805641E-5</v>
      </c>
      <c r="H349" s="16">
        <v>7.1585204103849747E-5</v>
      </c>
      <c r="I349" s="16">
        <v>2.3245537814379135E-4</v>
      </c>
      <c r="J349" s="16">
        <v>4.1337762840148345E-4</v>
      </c>
      <c r="K349" s="16">
        <v>3.3445590503510707E-4</v>
      </c>
      <c r="L349" s="16">
        <v>2.8101763501070276E-4</v>
      </c>
      <c r="M349" s="16">
        <v>3.9307055160039652E-4</v>
      </c>
      <c r="N349" s="16">
        <v>3.9702768199880031E-4</v>
      </c>
      <c r="O349" s="16">
        <v>3.5870237906938956E-4</v>
      </c>
      <c r="P349" s="16">
        <v>6.0752414653490825E-4</v>
      </c>
      <c r="Q349" s="16">
        <v>5.2843118601981988E-4</v>
      </c>
      <c r="R349" s="16">
        <v>2.7547235374644015E-4</v>
      </c>
      <c r="S349" s="16">
        <v>1.8082955884434379E-4</v>
      </c>
      <c r="T349" s="16">
        <v>1.6760941974513995E-4</v>
      </c>
      <c r="U349" s="16">
        <v>1.5283541123751128E-4</v>
      </c>
      <c r="V349" s="16">
        <v>2.3781979201114911E-4</v>
      </c>
      <c r="W349" s="16">
        <v>8.3489556850932701E-5</v>
      </c>
      <c r="X349" s="16">
        <v>9.1105512338642E-5</v>
      </c>
      <c r="Y349" s="16">
        <v>1.5568004705500865E-4</v>
      </c>
      <c r="Z349" s="8"/>
      <c r="AA349" s="1">
        <v>519427</v>
      </c>
      <c r="AB349" s="9">
        <v>104</v>
      </c>
      <c r="AC349" s="9">
        <v>104</v>
      </c>
      <c r="AD349" s="9">
        <v>104</v>
      </c>
      <c r="AE349" s="9">
        <v>157</v>
      </c>
      <c r="AF349" s="9">
        <v>97</v>
      </c>
      <c r="AG349" s="9">
        <v>47</v>
      </c>
      <c r="AH349" s="9">
        <v>48</v>
      </c>
      <c r="AI349" s="9">
        <v>43</v>
      </c>
      <c r="AJ349" s="9">
        <v>21</v>
      </c>
      <c r="AK349" s="9">
        <v>21</v>
      </c>
      <c r="AL349" s="9">
        <v>21</v>
      </c>
      <c r="AM349" s="9">
        <v>21</v>
      </c>
      <c r="AN349" s="9">
        <v>21</v>
      </c>
      <c r="AO349" s="9">
        <v>21</v>
      </c>
      <c r="AP349" s="9">
        <v>21</v>
      </c>
      <c r="AQ349" s="9">
        <v>21</v>
      </c>
      <c r="AR349" s="9">
        <v>21</v>
      </c>
      <c r="AS349" s="9">
        <v>21</v>
      </c>
      <c r="AT349" s="9">
        <v>21</v>
      </c>
      <c r="AU349" s="9">
        <v>21</v>
      </c>
      <c r="AV349" s="9">
        <v>21</v>
      </c>
      <c r="AW349" s="9">
        <v>21</v>
      </c>
      <c r="AX349" s="9">
        <v>21</v>
      </c>
      <c r="AY349" s="9">
        <v>44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</row>
    <row r="350" spans="1:153" ht="15" x14ac:dyDescent="0.25">
      <c r="A350" s="1">
        <v>519876</v>
      </c>
      <c r="B350" s="16">
        <v>2.7579152948449724E-5</v>
      </c>
      <c r="C350" s="16">
        <v>1.6155371790491769E-5</v>
      </c>
      <c r="D350" s="16">
        <v>4.8571128730858634E-5</v>
      </c>
      <c r="E350" s="16">
        <v>3.664996254119537E-5</v>
      </c>
      <c r="F350" s="16">
        <v>8.4775367661452838E-5</v>
      </c>
      <c r="G350" s="16">
        <v>1.7610634039469568E-4</v>
      </c>
      <c r="H350" s="16">
        <v>2.7991608289340179E-4</v>
      </c>
      <c r="I350" s="16">
        <v>3.186307554768139E-4</v>
      </c>
      <c r="J350" s="16">
        <v>4.5314758831652754E-4</v>
      </c>
      <c r="K350" s="16">
        <v>5.1967611888203925E-4</v>
      </c>
      <c r="L350" s="16">
        <v>4.7950051916082072E-4</v>
      </c>
      <c r="M350" s="16">
        <v>4.4964476005372581E-4</v>
      </c>
      <c r="N350" s="16">
        <v>4.3585292452075403E-4</v>
      </c>
      <c r="O350" s="16">
        <v>4.5638060188632593E-4</v>
      </c>
      <c r="P350" s="16">
        <v>4.5403838840400132E-4</v>
      </c>
      <c r="Q350" s="16">
        <v>3.8932052472528332E-4</v>
      </c>
      <c r="R350" s="16">
        <v>3.8631381069224651E-4</v>
      </c>
      <c r="S350" s="16">
        <v>2.4839099865558013E-4</v>
      </c>
      <c r="T350" s="16">
        <v>1.7377575551471333E-4</v>
      </c>
      <c r="U350" s="16">
        <v>1.3425002896717521E-4</v>
      </c>
      <c r="V350" s="16">
        <v>1.1095669290345133E-4</v>
      </c>
      <c r="W350" s="16">
        <v>6.8528211983285531E-5</v>
      </c>
      <c r="X350" s="16">
        <v>4.2508514856448924E-5</v>
      </c>
      <c r="Y350" s="16">
        <v>5.3419914627739815E-5</v>
      </c>
      <c r="Z350" s="8"/>
      <c r="AA350" s="1">
        <v>519876</v>
      </c>
      <c r="AB350" s="9">
        <v>115</v>
      </c>
      <c r="AC350" s="9">
        <v>115</v>
      </c>
      <c r="AD350" s="9">
        <v>115</v>
      </c>
      <c r="AE350" s="9">
        <v>181</v>
      </c>
      <c r="AF350" s="9">
        <v>121</v>
      </c>
      <c r="AG350" s="9">
        <v>61</v>
      </c>
      <c r="AH350" s="9">
        <v>41</v>
      </c>
      <c r="AI350" s="9">
        <v>32</v>
      </c>
      <c r="AJ350" s="9">
        <v>28</v>
      </c>
      <c r="AK350" s="9">
        <v>26</v>
      </c>
      <c r="AL350" s="9">
        <v>24</v>
      </c>
      <c r="AM350" s="9">
        <v>34</v>
      </c>
      <c r="AN350" s="9">
        <v>24</v>
      </c>
      <c r="AO350" s="9">
        <v>28</v>
      </c>
      <c r="AP350" s="9">
        <v>28</v>
      </c>
      <c r="AQ350" s="9">
        <v>28</v>
      </c>
      <c r="AR350" s="9">
        <v>18</v>
      </c>
      <c r="AS350" s="9">
        <v>19</v>
      </c>
      <c r="AT350" s="9">
        <v>21</v>
      </c>
      <c r="AU350" s="9">
        <v>27</v>
      </c>
      <c r="AV350" s="9">
        <v>27</v>
      </c>
      <c r="AW350" s="9">
        <v>28</v>
      </c>
      <c r="AX350" s="9">
        <v>34</v>
      </c>
      <c r="AY350" s="9">
        <v>41</v>
      </c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</row>
    <row r="351" spans="1:153" ht="15" x14ac:dyDescent="0.25">
      <c r="A351" s="1">
        <v>521426</v>
      </c>
      <c r="B351" s="16">
        <v>8.3470804725613767E-4</v>
      </c>
      <c r="C351" s="16">
        <v>9.3858183869762553E-4</v>
      </c>
      <c r="D351" s="16">
        <v>1.0010770102360346E-3</v>
      </c>
      <c r="E351" s="16">
        <v>8.7332678734478009E-4</v>
      </c>
      <c r="F351" s="16">
        <v>5.7445628604301077E-4</v>
      </c>
      <c r="G351" s="16">
        <v>5.4397293529800581E-4</v>
      </c>
      <c r="H351" s="16">
        <v>5.2488253982149367E-4</v>
      </c>
      <c r="I351" s="16">
        <v>4.2209174562244045E-4</v>
      </c>
      <c r="J351" s="16">
        <v>3.9468912650709087E-4</v>
      </c>
      <c r="K351" s="16">
        <v>4.2810911534726394E-4</v>
      </c>
      <c r="L351" s="16">
        <v>5.1966862768819996E-4</v>
      </c>
      <c r="M351" s="16">
        <v>5.6518550721033455E-4</v>
      </c>
      <c r="N351" s="16">
        <v>5.5836750987065149E-4</v>
      </c>
      <c r="O351" s="16">
        <v>5.7202219367547197E-4</v>
      </c>
      <c r="P351" s="16">
        <v>5.6476418738845343E-4</v>
      </c>
      <c r="Q351" s="16">
        <v>5.658952429290217E-4</v>
      </c>
      <c r="R351" s="16">
        <v>5.5350464789969539E-4</v>
      </c>
      <c r="S351" s="16">
        <v>5.8641373907779943E-4</v>
      </c>
      <c r="T351" s="16">
        <v>8.4251787226790437E-4</v>
      </c>
      <c r="U351" s="16">
        <v>1.0387496941258153E-3</v>
      </c>
      <c r="V351" s="16">
        <v>1.0414682223705658E-3</v>
      </c>
      <c r="W351" s="16">
        <v>1.1065778567704266E-3</v>
      </c>
      <c r="X351" s="16">
        <v>1.2135733454544826E-3</v>
      </c>
      <c r="Y351" s="16">
        <v>1.148628374037757E-3</v>
      </c>
      <c r="Z351" s="8"/>
      <c r="AA351" s="1">
        <v>521426</v>
      </c>
      <c r="AB351" s="9">
        <v>40</v>
      </c>
      <c r="AC351" s="9">
        <v>70</v>
      </c>
      <c r="AD351" s="9">
        <v>70</v>
      </c>
      <c r="AE351" s="9">
        <v>70</v>
      </c>
      <c r="AF351" s="9">
        <v>74</v>
      </c>
      <c r="AG351" s="9">
        <v>44</v>
      </c>
      <c r="AH351" s="9">
        <v>37</v>
      </c>
      <c r="AI351" s="9">
        <v>34</v>
      </c>
      <c r="AJ351" s="9">
        <v>21</v>
      </c>
      <c r="AK351" s="9">
        <v>17</v>
      </c>
      <c r="AL351" s="9">
        <v>12</v>
      </c>
      <c r="AM351" s="9">
        <v>12</v>
      </c>
      <c r="AN351" s="9">
        <v>12</v>
      </c>
      <c r="AO351" s="9">
        <v>12</v>
      </c>
      <c r="AP351" s="9">
        <v>12</v>
      </c>
      <c r="AQ351" s="9">
        <v>12</v>
      </c>
      <c r="AR351" s="9">
        <v>12</v>
      </c>
      <c r="AS351" s="9">
        <v>12</v>
      </c>
      <c r="AT351" s="9">
        <v>12</v>
      </c>
      <c r="AU351" s="9">
        <v>12</v>
      </c>
      <c r="AV351" s="9">
        <v>12</v>
      </c>
      <c r="AW351" s="9">
        <v>12</v>
      </c>
      <c r="AX351" s="9">
        <v>12</v>
      </c>
      <c r="AY351" s="9">
        <v>34</v>
      </c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</row>
    <row r="352" spans="1:153" ht="15" x14ac:dyDescent="0.25">
      <c r="A352" s="1">
        <v>521755</v>
      </c>
      <c r="B352" s="16">
        <v>1.1906749518766968E-2</v>
      </c>
      <c r="C352" s="16">
        <v>1.0521351487676278E-2</v>
      </c>
      <c r="D352" s="16">
        <v>1.0480893787888581E-2</v>
      </c>
      <c r="E352" s="16">
        <v>9.613869974986736E-3</v>
      </c>
      <c r="F352" s="16">
        <v>5.6598483530617754E-3</v>
      </c>
      <c r="G352" s="16">
        <v>8.2815949377093752E-3</v>
      </c>
      <c r="H352" s="16">
        <v>8.438296847106062E-3</v>
      </c>
      <c r="I352" s="16">
        <v>1.1016145855820024E-2</v>
      </c>
      <c r="J352" s="16">
        <v>9.4376859622944571E-3</v>
      </c>
      <c r="K352" s="16">
        <v>8.9314976224008236E-3</v>
      </c>
      <c r="L352" s="16">
        <v>8.936773003073625E-3</v>
      </c>
      <c r="M352" s="16">
        <v>8.8883305949489094E-3</v>
      </c>
      <c r="N352" s="16">
        <v>8.6557671029661824E-3</v>
      </c>
      <c r="O352" s="16">
        <v>8.545801172841587E-3</v>
      </c>
      <c r="P352" s="16">
        <v>8.6989659767301285E-3</v>
      </c>
      <c r="Q352" s="16">
        <v>8.6057929151853972E-3</v>
      </c>
      <c r="R352" s="16">
        <v>7.9699165371427058E-3</v>
      </c>
      <c r="S352" s="16">
        <v>8.9842778691641319E-3</v>
      </c>
      <c r="T352" s="16">
        <v>9.3987646984124585E-3</v>
      </c>
      <c r="U352" s="16">
        <v>9.8360969304487535E-3</v>
      </c>
      <c r="V352" s="16">
        <v>1.0520093153472229E-2</v>
      </c>
      <c r="W352" s="16">
        <v>1.1764283750350584E-2</v>
      </c>
      <c r="X352" s="16">
        <v>1.2119523759284561E-2</v>
      </c>
      <c r="Y352" s="16">
        <v>1.3478191529119995E-2</v>
      </c>
      <c r="Z352" s="8"/>
      <c r="AA352" s="1">
        <v>521755</v>
      </c>
      <c r="AB352" s="9">
        <v>20</v>
      </c>
      <c r="AC352" s="9">
        <v>20</v>
      </c>
      <c r="AD352" s="9">
        <v>20</v>
      </c>
      <c r="AE352" s="9">
        <v>20</v>
      </c>
      <c r="AF352" s="9">
        <v>20</v>
      </c>
      <c r="AG352" s="9">
        <v>18</v>
      </c>
      <c r="AH352" s="9">
        <v>16</v>
      </c>
      <c r="AI352" s="9">
        <v>14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9">
        <v>13</v>
      </c>
      <c r="AY352" s="9">
        <v>16</v>
      </c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</row>
    <row r="353" spans="1:153" ht="15" x14ac:dyDescent="0.25">
      <c r="A353" s="1">
        <v>524626</v>
      </c>
      <c r="B353" s="16">
        <v>4.125383819927263E-4</v>
      </c>
      <c r="C353" s="16">
        <v>4.1322517400853873E-4</v>
      </c>
      <c r="D353" s="16">
        <v>4.9172910322056122E-4</v>
      </c>
      <c r="E353" s="16">
        <v>3.3506923342484723E-4</v>
      </c>
      <c r="F353" s="16">
        <v>3.1949620621461299E-4</v>
      </c>
      <c r="G353" s="16">
        <v>3.1367817216265448E-4</v>
      </c>
      <c r="H353" s="16">
        <v>5.530463802233081E-4</v>
      </c>
      <c r="I353" s="16">
        <v>4.9938899474397894E-4</v>
      </c>
      <c r="J353" s="16">
        <v>3.8500785327382381E-4</v>
      </c>
      <c r="K353" s="16">
        <v>2.8740097928968612E-4</v>
      </c>
      <c r="L353" s="16">
        <v>2.9776599073056634E-4</v>
      </c>
      <c r="M353" s="16">
        <v>2.7247070804447724E-4</v>
      </c>
      <c r="N353" s="16">
        <v>2.7158797375324226E-4</v>
      </c>
      <c r="O353" s="16">
        <v>2.3442039177206796E-4</v>
      </c>
      <c r="P353" s="16">
        <v>2.5591010954001002E-4</v>
      </c>
      <c r="Q353" s="16">
        <v>2.7073199715267865E-4</v>
      </c>
      <c r="R353" s="16">
        <v>3.2527118877937974E-4</v>
      </c>
      <c r="S353" s="16">
        <v>4.040307322276882E-4</v>
      </c>
      <c r="T353" s="16">
        <v>4.6757334366629707E-4</v>
      </c>
      <c r="U353" s="16">
        <v>5.2790390601451171E-4</v>
      </c>
      <c r="V353" s="16">
        <v>5.5369951080798667E-4</v>
      </c>
      <c r="W353" s="16">
        <v>5.7538104999321944E-4</v>
      </c>
      <c r="X353" s="16">
        <v>5.2056671689936201E-4</v>
      </c>
      <c r="Y353" s="16">
        <v>4.6523126066780936E-4</v>
      </c>
      <c r="Z353" s="8"/>
      <c r="AA353" s="1">
        <v>524626</v>
      </c>
      <c r="AB353" s="9">
        <v>33</v>
      </c>
      <c r="AC353" s="9">
        <v>153</v>
      </c>
      <c r="AD353" s="9">
        <v>221</v>
      </c>
      <c r="AE353" s="9">
        <v>161</v>
      </c>
      <c r="AF353" s="9">
        <v>101</v>
      </c>
      <c r="AG353" s="9">
        <v>48</v>
      </c>
      <c r="AH353" s="9">
        <v>28</v>
      </c>
      <c r="AI353" s="9">
        <v>27</v>
      </c>
      <c r="AJ353" s="9">
        <v>15</v>
      </c>
      <c r="AK353" s="9">
        <v>14</v>
      </c>
      <c r="AL353" s="9">
        <v>12</v>
      </c>
      <c r="AM353" s="9">
        <v>12</v>
      </c>
      <c r="AN353" s="9">
        <v>14</v>
      </c>
      <c r="AO353" s="9">
        <v>15</v>
      </c>
      <c r="AP353" s="9">
        <v>16</v>
      </c>
      <c r="AQ353" s="9">
        <v>15</v>
      </c>
      <c r="AR353" s="9">
        <v>12</v>
      </c>
      <c r="AS353" s="9">
        <v>13</v>
      </c>
      <c r="AT353" s="9">
        <v>19</v>
      </c>
      <c r="AU353" s="9">
        <v>15</v>
      </c>
      <c r="AV353" s="9">
        <v>19</v>
      </c>
      <c r="AW353" s="9">
        <v>14</v>
      </c>
      <c r="AX353" s="9">
        <v>19</v>
      </c>
      <c r="AY353" s="9">
        <v>31</v>
      </c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</row>
    <row r="354" spans="1:153" ht="15" x14ac:dyDescent="0.25">
      <c r="A354" s="1">
        <v>525645</v>
      </c>
      <c r="B354" s="16">
        <v>1.9416752721710816E-3</v>
      </c>
      <c r="C354" s="16">
        <v>1.4499352750517072E-3</v>
      </c>
      <c r="D354" s="16">
        <v>1.9499572243459557E-3</v>
      </c>
      <c r="E354" s="16">
        <v>2.3884321031778281E-3</v>
      </c>
      <c r="F354" s="16">
        <v>2.32213927714966E-3</v>
      </c>
      <c r="G354" s="16">
        <v>2.3246705153082358E-3</v>
      </c>
      <c r="H354" s="16">
        <v>2.806608083126771E-3</v>
      </c>
      <c r="I354" s="16">
        <v>2.8844167531578034E-3</v>
      </c>
      <c r="J354" s="16">
        <v>3.9841162831830753E-3</v>
      </c>
      <c r="K354" s="16">
        <v>4.2127105699290924E-3</v>
      </c>
      <c r="L354" s="16">
        <v>4.4047911476220196E-3</v>
      </c>
      <c r="M354" s="16">
        <v>4.4223870567586393E-3</v>
      </c>
      <c r="N354" s="16">
        <v>4.1722154119705045E-3</v>
      </c>
      <c r="O354" s="16">
        <v>4.2535647860181981E-3</v>
      </c>
      <c r="P354" s="16">
        <v>4.2244784308154192E-3</v>
      </c>
      <c r="Q354" s="16">
        <v>4.2131883971576146E-3</v>
      </c>
      <c r="R354" s="16">
        <v>3.9122422413976048E-3</v>
      </c>
      <c r="S354" s="16">
        <v>3.2832376330506484E-3</v>
      </c>
      <c r="T354" s="16">
        <v>3.0748134584305479E-3</v>
      </c>
      <c r="U354" s="16">
        <v>3.1048388875650119E-3</v>
      </c>
      <c r="V354" s="16">
        <v>2.9039862375728181E-3</v>
      </c>
      <c r="W354" s="16">
        <v>2.58632556406912E-3</v>
      </c>
      <c r="X354" s="16">
        <v>2.4497574051507761E-3</v>
      </c>
      <c r="Y354" s="16">
        <v>2.0364391982494756E-3</v>
      </c>
      <c r="Z354" s="8"/>
      <c r="AA354" s="1">
        <v>525645</v>
      </c>
      <c r="AB354" s="9">
        <v>83</v>
      </c>
      <c r="AC354" s="9">
        <v>83</v>
      </c>
      <c r="AD354" s="9">
        <v>83</v>
      </c>
      <c r="AE354" s="9">
        <v>83</v>
      </c>
      <c r="AF354" s="9">
        <v>101</v>
      </c>
      <c r="AG354" s="9">
        <v>41</v>
      </c>
      <c r="AH354" s="9">
        <v>22</v>
      </c>
      <c r="AI354" s="9">
        <v>25</v>
      </c>
      <c r="AJ354" s="9">
        <v>4</v>
      </c>
      <c r="AK354" s="9">
        <v>4</v>
      </c>
      <c r="AL354" s="9">
        <v>4</v>
      </c>
      <c r="AM354" s="9">
        <v>4</v>
      </c>
      <c r="AN354" s="9">
        <v>4</v>
      </c>
      <c r="AO354" s="9">
        <v>4</v>
      </c>
      <c r="AP354" s="9">
        <v>4</v>
      </c>
      <c r="AQ354" s="9">
        <v>4</v>
      </c>
      <c r="AR354" s="9">
        <v>4</v>
      </c>
      <c r="AS354" s="9">
        <v>4</v>
      </c>
      <c r="AT354" s="9">
        <v>4</v>
      </c>
      <c r="AU354" s="9">
        <v>4</v>
      </c>
      <c r="AV354" s="9">
        <v>4</v>
      </c>
      <c r="AW354" s="9">
        <v>4</v>
      </c>
      <c r="AX354" s="9">
        <v>4</v>
      </c>
      <c r="AY354" s="9">
        <v>28</v>
      </c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</row>
    <row r="355" spans="1:153" ht="15" x14ac:dyDescent="0.25">
      <c r="A355" s="1">
        <v>526571</v>
      </c>
      <c r="B355" s="16">
        <v>1.4937647737783841E-4</v>
      </c>
      <c r="C355" s="16">
        <v>1.7378583787408183E-4</v>
      </c>
      <c r="D355" s="16">
        <v>1.863326108082153E-4</v>
      </c>
      <c r="E355" s="16">
        <v>2.5200186869242481E-4</v>
      </c>
      <c r="F355" s="16">
        <v>2.1887570577846835E-4</v>
      </c>
      <c r="G355" s="16">
        <v>1.7735922654049086E-4</v>
      </c>
      <c r="H355" s="16">
        <v>2.2633596085633336E-4</v>
      </c>
      <c r="I355" s="16">
        <v>2.6877314073740278E-4</v>
      </c>
      <c r="J355" s="16">
        <v>2.1482836468652178E-4</v>
      </c>
      <c r="K355" s="16">
        <v>2.0970133611462711E-4</v>
      </c>
      <c r="L355" s="16">
        <v>2.1138586950737148E-4</v>
      </c>
      <c r="M355" s="16">
        <v>2.1715613195480793E-4</v>
      </c>
      <c r="N355" s="16">
        <v>2.1481356730956866E-4</v>
      </c>
      <c r="O355" s="16">
        <v>2.1773369394789029E-4</v>
      </c>
      <c r="P355" s="16">
        <v>2.1406446695248433E-4</v>
      </c>
      <c r="Q355" s="16">
        <v>2.1400657802158861E-4</v>
      </c>
      <c r="R355" s="16">
        <v>2.1745465529336461E-4</v>
      </c>
      <c r="S355" s="16">
        <v>2.7719311659332897E-4</v>
      </c>
      <c r="T355" s="16">
        <v>2.8994892679982156E-4</v>
      </c>
      <c r="U355" s="16">
        <v>3.0151953114724493E-4</v>
      </c>
      <c r="V355" s="16">
        <v>3.2520641071022286E-4</v>
      </c>
      <c r="W355" s="16">
        <v>3.192106207128385E-4</v>
      </c>
      <c r="X355" s="16">
        <v>2.5499088841350294E-4</v>
      </c>
      <c r="Y355" s="16">
        <v>2.4037383542162481E-4</v>
      </c>
      <c r="Z355" s="8"/>
      <c r="AA355" s="1">
        <v>526571</v>
      </c>
      <c r="AB355" s="9">
        <v>145</v>
      </c>
      <c r="AC355" s="9">
        <v>183</v>
      </c>
      <c r="AD355" s="9">
        <v>205</v>
      </c>
      <c r="AE355" s="9">
        <v>145</v>
      </c>
      <c r="AF355" s="9">
        <v>85</v>
      </c>
      <c r="AG355" s="9">
        <v>55</v>
      </c>
      <c r="AH355" s="9">
        <v>47</v>
      </c>
      <c r="AI355" s="9">
        <v>28</v>
      </c>
      <c r="AJ355" s="9">
        <v>16</v>
      </c>
      <c r="AK355" s="9">
        <v>17</v>
      </c>
      <c r="AL355" s="9">
        <v>18</v>
      </c>
      <c r="AM355" s="9">
        <v>17</v>
      </c>
      <c r="AN355" s="9">
        <v>19</v>
      </c>
      <c r="AO355" s="9">
        <v>16</v>
      </c>
      <c r="AP355" s="9">
        <v>18</v>
      </c>
      <c r="AQ355" s="9">
        <v>19</v>
      </c>
      <c r="AR355" s="9">
        <v>16</v>
      </c>
      <c r="AS355" s="9">
        <v>16</v>
      </c>
      <c r="AT355" s="9">
        <v>15</v>
      </c>
      <c r="AU355" s="9">
        <v>14</v>
      </c>
      <c r="AV355" s="9">
        <v>17</v>
      </c>
      <c r="AW355" s="9">
        <v>15</v>
      </c>
      <c r="AX355" s="9">
        <v>17</v>
      </c>
      <c r="AY355" s="9">
        <v>56</v>
      </c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</row>
    <row r="356" spans="1:153" ht="15" x14ac:dyDescent="0.25">
      <c r="A356" s="1">
        <v>526582</v>
      </c>
      <c r="B356" s="16">
        <v>4.3786745483525809E-4</v>
      </c>
      <c r="C356" s="16">
        <v>2.244344509688321E-4</v>
      </c>
      <c r="D356" s="16">
        <v>1.5233235547145864E-4</v>
      </c>
      <c r="E356" s="16">
        <v>5.0319542761538202E-4</v>
      </c>
      <c r="F356" s="16">
        <v>8.2410292703975925E-4</v>
      </c>
      <c r="G356" s="16">
        <v>6.0316854085456899E-4</v>
      </c>
      <c r="H356" s="16">
        <v>3.4810791475357828E-4</v>
      </c>
      <c r="I356" s="16">
        <v>9.2449184626937093E-4</v>
      </c>
      <c r="J356" s="16">
        <v>1.0142624262725192E-3</v>
      </c>
      <c r="K356" s="16">
        <v>1.0866526113074205E-3</v>
      </c>
      <c r="L356" s="16">
        <v>1.047487409966282E-3</v>
      </c>
      <c r="M356" s="16">
        <v>9.6195173005273794E-4</v>
      </c>
      <c r="N356" s="16">
        <v>9.5924505295208072E-4</v>
      </c>
      <c r="O356" s="16">
        <v>8.8185450323510317E-4</v>
      </c>
      <c r="P356" s="16">
        <v>1.0225420378414546E-3</v>
      </c>
      <c r="Q356" s="16">
        <v>1.1142854728213622E-3</v>
      </c>
      <c r="R356" s="16">
        <v>1.0020154067163301E-3</v>
      </c>
      <c r="S356" s="16">
        <v>8.3235434404728761E-4</v>
      </c>
      <c r="T356" s="16">
        <v>6.8099008836985269E-4</v>
      </c>
      <c r="U356" s="16">
        <v>5.6058946960170551E-4</v>
      </c>
      <c r="V356" s="16">
        <v>5.5195592711443646E-4</v>
      </c>
      <c r="W356" s="16">
        <v>5.7284625407833943E-4</v>
      </c>
      <c r="X356" s="16">
        <v>4.1565140989963719E-4</v>
      </c>
      <c r="Y356" s="16">
        <v>3.4962750700205734E-4</v>
      </c>
      <c r="Z356" s="8"/>
      <c r="AA356" s="1">
        <v>526582</v>
      </c>
      <c r="AB356" s="9">
        <v>110</v>
      </c>
      <c r="AC356" s="9">
        <v>110</v>
      </c>
      <c r="AD356" s="9">
        <v>110</v>
      </c>
      <c r="AE356" s="9">
        <v>110</v>
      </c>
      <c r="AF356" s="9">
        <v>91</v>
      </c>
      <c r="AG356" s="9">
        <v>34</v>
      </c>
      <c r="AH356" s="9">
        <v>33</v>
      </c>
      <c r="AI356" s="9">
        <v>24</v>
      </c>
      <c r="AJ356" s="9">
        <v>16</v>
      </c>
      <c r="AK356" s="9">
        <v>14</v>
      </c>
      <c r="AL356" s="9">
        <v>15</v>
      </c>
      <c r="AM356" s="9">
        <v>14</v>
      </c>
      <c r="AN356" s="9">
        <v>14</v>
      </c>
      <c r="AO356" s="9">
        <v>14</v>
      </c>
      <c r="AP356" s="9">
        <v>14</v>
      </c>
      <c r="AQ356" s="9">
        <v>15</v>
      </c>
      <c r="AR356" s="9">
        <v>14</v>
      </c>
      <c r="AS356" s="9">
        <v>14</v>
      </c>
      <c r="AT356" s="9">
        <v>15</v>
      </c>
      <c r="AU356" s="9">
        <v>14</v>
      </c>
      <c r="AV356" s="9">
        <v>14</v>
      </c>
      <c r="AW356" s="9">
        <v>13</v>
      </c>
      <c r="AX356" s="9">
        <v>25</v>
      </c>
      <c r="AY356" s="9">
        <v>32</v>
      </c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</row>
    <row r="357" spans="1:153" ht="15" x14ac:dyDescent="0.25">
      <c r="A357" s="1">
        <v>526972</v>
      </c>
      <c r="B357" s="16">
        <v>4.0428134551851439E-4</v>
      </c>
      <c r="C357" s="16">
        <v>3.6188831796904529E-4</v>
      </c>
      <c r="D357" s="16">
        <v>3.1882585337887403E-4</v>
      </c>
      <c r="E357" s="16">
        <v>3.6907927714750034E-4</v>
      </c>
      <c r="F357" s="16">
        <v>3.0693226698812073E-4</v>
      </c>
      <c r="G357" s="16">
        <v>4.6254623909784318E-4</v>
      </c>
      <c r="H357" s="16">
        <v>3.0089197011050036E-4</v>
      </c>
      <c r="I357" s="16">
        <v>4.2515838796647521E-4</v>
      </c>
      <c r="J357" s="16">
        <v>3.7755539983663777E-4</v>
      </c>
      <c r="K357" s="16">
        <v>3.6707176099727394E-4</v>
      </c>
      <c r="L357" s="16">
        <v>3.3626071421053876E-4</v>
      </c>
      <c r="M357" s="16">
        <v>3.2703826775673473E-4</v>
      </c>
      <c r="N357" s="16">
        <v>3.8393404051990465E-4</v>
      </c>
      <c r="O357" s="16">
        <v>4.0910259988616635E-4</v>
      </c>
      <c r="P357" s="16">
        <v>3.4180963958112888E-4</v>
      </c>
      <c r="Q357" s="16">
        <v>3.6679142724561556E-4</v>
      </c>
      <c r="R357" s="16">
        <v>3.8237531449160128E-4</v>
      </c>
      <c r="S357" s="16">
        <v>3.5707334866279028E-4</v>
      </c>
      <c r="T357" s="16">
        <v>4.2107246919710883E-4</v>
      </c>
      <c r="U357" s="16">
        <v>4.6522085370825466E-4</v>
      </c>
      <c r="V357" s="16">
        <v>4.4127603910683062E-4</v>
      </c>
      <c r="W357" s="16">
        <v>4.2440067522122628E-4</v>
      </c>
      <c r="X357" s="16">
        <v>5.6234823295636465E-4</v>
      </c>
      <c r="Y357" s="16">
        <v>4.2714029404099094E-4</v>
      </c>
      <c r="Z357" s="8"/>
      <c r="AA357" s="1">
        <v>526972</v>
      </c>
      <c r="AB357" s="9">
        <v>37</v>
      </c>
      <c r="AC357" s="9">
        <v>125</v>
      </c>
      <c r="AD357" s="9">
        <v>125</v>
      </c>
      <c r="AE357" s="9">
        <v>155</v>
      </c>
      <c r="AF357" s="9">
        <v>95</v>
      </c>
      <c r="AG357" s="9">
        <v>55</v>
      </c>
      <c r="AH357" s="9">
        <v>37</v>
      </c>
      <c r="AI357" s="9">
        <v>32</v>
      </c>
      <c r="AJ357" s="9">
        <v>23</v>
      </c>
      <c r="AK357" s="9">
        <v>18</v>
      </c>
      <c r="AL357" s="9">
        <v>12</v>
      </c>
      <c r="AM357" s="9">
        <v>12</v>
      </c>
      <c r="AN357" s="9">
        <v>13</v>
      </c>
      <c r="AO357" s="9">
        <v>12</v>
      </c>
      <c r="AP357" s="9">
        <v>12</v>
      </c>
      <c r="AQ357" s="9">
        <v>13</v>
      </c>
      <c r="AR357" s="9">
        <v>13</v>
      </c>
      <c r="AS357" s="9">
        <v>12</v>
      </c>
      <c r="AT357" s="9">
        <v>11</v>
      </c>
      <c r="AU357" s="9">
        <v>15</v>
      </c>
      <c r="AV357" s="9">
        <v>12</v>
      </c>
      <c r="AW357" s="9">
        <v>12</v>
      </c>
      <c r="AX357" s="9">
        <v>12</v>
      </c>
      <c r="AY357" s="9">
        <v>33</v>
      </c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</row>
    <row r="358" spans="1:153" ht="15" x14ac:dyDescent="0.25">
      <c r="A358" s="1">
        <v>532452</v>
      </c>
      <c r="B358" s="16">
        <v>5.3309734542576755E-5</v>
      </c>
      <c r="C358" s="16">
        <v>1.5369903704335673E-5</v>
      </c>
      <c r="D358" s="16">
        <v>9.9906328538003147E-5</v>
      </c>
      <c r="E358" s="16">
        <v>1.9458078833762995E-4</v>
      </c>
      <c r="F358" s="16">
        <v>9.9582940494721215E-5</v>
      </c>
      <c r="G358" s="16">
        <v>4.5753817251430708E-5</v>
      </c>
      <c r="H358" s="16">
        <v>5.579030370739067E-5</v>
      </c>
      <c r="I358" s="16">
        <v>2.5205442639214162E-5</v>
      </c>
      <c r="J358" s="16">
        <v>4.8796853004474474E-5</v>
      </c>
      <c r="K358" s="16">
        <v>4.8575379445376163E-5</v>
      </c>
      <c r="L358" s="16">
        <v>4.9502390657260306E-5</v>
      </c>
      <c r="M358" s="16">
        <v>4.7214088435862006E-5</v>
      </c>
      <c r="N358" s="16">
        <v>6.4918829292544836E-5</v>
      </c>
      <c r="O358" s="16">
        <v>5.6102918386980491E-5</v>
      </c>
      <c r="P358" s="16">
        <v>5.553689783155741E-5</v>
      </c>
      <c r="Q358" s="16">
        <v>5.2181983344629601E-5</v>
      </c>
      <c r="R358" s="16">
        <v>4.6820558069213538E-5</v>
      </c>
      <c r="S358" s="16">
        <v>3.2578083020194708E-5</v>
      </c>
      <c r="T358" s="16">
        <v>3.8356638427171369E-5</v>
      </c>
      <c r="U358" s="16">
        <v>2.8676731579258288E-5</v>
      </c>
      <c r="V358" s="16">
        <v>3.6017515329175909E-5</v>
      </c>
      <c r="W358" s="16">
        <v>2.5983185061084985E-5</v>
      </c>
      <c r="X358" s="16">
        <v>3.1240239020189992E-5</v>
      </c>
      <c r="Y358" s="16">
        <v>3.6734375583975187E-5</v>
      </c>
      <c r="Z358" s="8"/>
      <c r="AA358" s="1">
        <v>532452</v>
      </c>
      <c r="AB358" s="9">
        <v>154</v>
      </c>
      <c r="AC358" s="9">
        <v>154</v>
      </c>
      <c r="AD358" s="9">
        <v>205</v>
      </c>
      <c r="AE358" s="9">
        <v>145</v>
      </c>
      <c r="AF358" s="9">
        <v>85</v>
      </c>
      <c r="AG358" s="9">
        <v>56</v>
      </c>
      <c r="AH358" s="9">
        <v>35</v>
      </c>
      <c r="AI358" s="9">
        <v>35</v>
      </c>
      <c r="AJ358" s="9">
        <v>12</v>
      </c>
      <c r="AK358" s="9">
        <v>12</v>
      </c>
      <c r="AL358" s="9">
        <v>12</v>
      </c>
      <c r="AM358" s="9">
        <v>12</v>
      </c>
      <c r="AN358" s="9">
        <v>12</v>
      </c>
      <c r="AO358" s="9">
        <v>12</v>
      </c>
      <c r="AP358" s="9">
        <v>11</v>
      </c>
      <c r="AQ358" s="9">
        <v>12</v>
      </c>
      <c r="AR358" s="9">
        <v>12</v>
      </c>
      <c r="AS358" s="9">
        <v>12</v>
      </c>
      <c r="AT358" s="9">
        <v>12</v>
      </c>
      <c r="AU358" s="9">
        <v>12</v>
      </c>
      <c r="AV358" s="9">
        <v>12</v>
      </c>
      <c r="AW358" s="9">
        <v>12</v>
      </c>
      <c r="AX358" s="9">
        <v>26</v>
      </c>
      <c r="AY358" s="9">
        <v>24</v>
      </c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</row>
    <row r="359" spans="1:153" ht="15" x14ac:dyDescent="0.25">
      <c r="A359" s="1">
        <v>532986</v>
      </c>
      <c r="B359" s="16">
        <v>3.8672078702764483E-4</v>
      </c>
      <c r="C359" s="16">
        <v>4.2631561970500359E-4</v>
      </c>
      <c r="D359" s="16">
        <v>3.5453430487561303E-4</v>
      </c>
      <c r="E359" s="16">
        <v>3.3030096895242443E-4</v>
      </c>
      <c r="F359" s="16">
        <v>3.3253495126188518E-4</v>
      </c>
      <c r="G359" s="16">
        <v>4.9055979046338973E-4</v>
      </c>
      <c r="H359" s="16">
        <v>5.8486969175094831E-4</v>
      </c>
      <c r="I359" s="16">
        <v>9.1016401092664564E-4</v>
      </c>
      <c r="J359" s="16">
        <v>1.1178521681631435E-3</v>
      </c>
      <c r="K359" s="16">
        <v>1.2823926389021816E-3</v>
      </c>
      <c r="L359" s="16">
        <v>1.2947612953822512E-3</v>
      </c>
      <c r="M359" s="16">
        <v>1.2520970508373456E-3</v>
      </c>
      <c r="N359" s="16">
        <v>1.1203000510619384E-3</v>
      </c>
      <c r="O359" s="16">
        <v>1.1541751319283592E-3</v>
      </c>
      <c r="P359" s="16">
        <v>1.0800227132743885E-3</v>
      </c>
      <c r="Q359" s="16">
        <v>9.8813120216272509E-4</v>
      </c>
      <c r="R359" s="16">
        <v>8.5876659743928008E-4</v>
      </c>
      <c r="S359" s="16">
        <v>6.7033738788631857E-4</v>
      </c>
      <c r="T359" s="16">
        <v>6.3857536749629008E-4</v>
      </c>
      <c r="U359" s="16">
        <v>5.9838119387300016E-4</v>
      </c>
      <c r="V359" s="16">
        <v>5.9546224641823635E-4</v>
      </c>
      <c r="W359" s="16">
        <v>5.4762513475097453E-4</v>
      </c>
      <c r="X359" s="16">
        <v>5.2118804672177566E-4</v>
      </c>
      <c r="Y359" s="16">
        <v>5.0816647745665678E-4</v>
      </c>
      <c r="Z359" s="8"/>
      <c r="AA359" s="1">
        <v>532986</v>
      </c>
      <c r="AB359" s="9">
        <v>139</v>
      </c>
      <c r="AC359" s="9">
        <v>139</v>
      </c>
      <c r="AD359" s="9">
        <v>139</v>
      </c>
      <c r="AE359" s="9">
        <v>167</v>
      </c>
      <c r="AF359" s="9">
        <v>107</v>
      </c>
      <c r="AG359" s="9">
        <v>47</v>
      </c>
      <c r="AH359" s="9">
        <v>50</v>
      </c>
      <c r="AI359" s="9">
        <v>17</v>
      </c>
      <c r="AJ359" s="9">
        <v>6</v>
      </c>
      <c r="AK359" s="9">
        <v>6</v>
      </c>
      <c r="AL359" s="9">
        <v>6</v>
      </c>
      <c r="AM359" s="9">
        <v>6</v>
      </c>
      <c r="AN359" s="9">
        <v>6</v>
      </c>
      <c r="AO359" s="9">
        <v>6</v>
      </c>
      <c r="AP359" s="9">
        <v>6</v>
      </c>
      <c r="AQ359" s="9">
        <v>6</v>
      </c>
      <c r="AR359" s="9">
        <v>6</v>
      </c>
      <c r="AS359" s="9">
        <v>6</v>
      </c>
      <c r="AT359" s="9">
        <v>6</v>
      </c>
      <c r="AU359" s="9">
        <v>6</v>
      </c>
      <c r="AV359" s="9">
        <v>6</v>
      </c>
      <c r="AW359" s="9">
        <v>6</v>
      </c>
      <c r="AX359" s="9">
        <v>23</v>
      </c>
      <c r="AY359" s="9">
        <v>63</v>
      </c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</row>
    <row r="360" spans="1:153" ht="15" x14ac:dyDescent="0.25">
      <c r="A360" s="1">
        <v>533950</v>
      </c>
      <c r="B360" s="16">
        <v>5.1557262867801117E-6</v>
      </c>
      <c r="C360" s="16">
        <v>6.5155650254509506E-6</v>
      </c>
      <c r="D360" s="16">
        <v>1.2175907216307741E-5</v>
      </c>
      <c r="E360" s="16">
        <v>2.1499183233277044E-5</v>
      </c>
      <c r="F360" s="16">
        <v>3.9650090080863125E-6</v>
      </c>
      <c r="G360" s="16">
        <v>8.7285273541098723E-6</v>
      </c>
      <c r="H360" s="16">
        <v>7.9657796373157872E-6</v>
      </c>
      <c r="I360" s="16">
        <v>4.5999419126183935E-6</v>
      </c>
      <c r="J360" s="16">
        <v>1.0120330432822815E-5</v>
      </c>
      <c r="K360" s="16">
        <v>1.4450493988163814E-5</v>
      </c>
      <c r="L360" s="16">
        <v>1.7063886261653305E-5</v>
      </c>
      <c r="M360" s="16">
        <v>2.0271975134554023E-5</v>
      </c>
      <c r="N360" s="16">
        <v>2.2904443867671296E-5</v>
      </c>
      <c r="O360" s="16">
        <v>1.917268124484097E-5</v>
      </c>
      <c r="P360" s="16">
        <v>1.9369466660054786E-5</v>
      </c>
      <c r="Q360" s="16">
        <v>2.2810578228219968E-5</v>
      </c>
      <c r="R360" s="16">
        <v>1.7053216703752295E-5</v>
      </c>
      <c r="S360" s="16">
        <v>1.3230119643432536E-5</v>
      </c>
      <c r="T360" s="16">
        <v>1.4549812877509117E-5</v>
      </c>
      <c r="U360" s="16">
        <v>1.5139410993994206E-5</v>
      </c>
      <c r="V360" s="16">
        <v>1.5272444593686599E-5</v>
      </c>
      <c r="W360" s="16">
        <v>2.0058364547354214E-5</v>
      </c>
      <c r="X360" s="16">
        <v>1.42617748456763E-5</v>
      </c>
      <c r="Y360" s="16">
        <v>1.0379996242550168E-5</v>
      </c>
      <c r="Z360" s="8"/>
      <c r="AA360" s="1">
        <v>533950</v>
      </c>
      <c r="AB360" s="9">
        <v>127</v>
      </c>
      <c r="AC360" s="9">
        <v>127</v>
      </c>
      <c r="AD360" s="9">
        <v>127</v>
      </c>
      <c r="AE360" s="9">
        <v>138</v>
      </c>
      <c r="AF360" s="9">
        <v>78</v>
      </c>
      <c r="AG360" s="9">
        <v>48</v>
      </c>
      <c r="AH360" s="9">
        <v>30</v>
      </c>
      <c r="AI360" s="9">
        <v>35</v>
      </c>
      <c r="AJ360" s="9">
        <v>22</v>
      </c>
      <c r="AK360" s="9">
        <v>26</v>
      </c>
      <c r="AL360" s="9">
        <v>30</v>
      </c>
      <c r="AM360" s="9">
        <v>21</v>
      </c>
      <c r="AN360" s="9">
        <v>30</v>
      </c>
      <c r="AO360" s="9">
        <v>34</v>
      </c>
      <c r="AP360" s="9">
        <v>26</v>
      </c>
      <c r="AQ360" s="9">
        <v>19</v>
      </c>
      <c r="AR360" s="9">
        <v>36</v>
      </c>
      <c r="AS360" s="9">
        <v>21</v>
      </c>
      <c r="AT360" s="9">
        <v>25</v>
      </c>
      <c r="AU360" s="9">
        <v>19</v>
      </c>
      <c r="AV360" s="9">
        <v>35</v>
      </c>
      <c r="AW360" s="9">
        <v>24</v>
      </c>
      <c r="AX360" s="9">
        <v>38</v>
      </c>
      <c r="AY360" s="9">
        <v>59</v>
      </c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</row>
    <row r="361" spans="1:153" ht="15" x14ac:dyDescent="0.25">
      <c r="A361" s="1">
        <v>534479</v>
      </c>
      <c r="B361" s="16">
        <v>1.028132489055237E-3</v>
      </c>
      <c r="C361" s="16">
        <v>9.9329945603805325E-4</v>
      </c>
      <c r="D361" s="16">
        <v>6.9849954799996192E-4</v>
      </c>
      <c r="E361" s="16">
        <v>9.4505796616174633E-4</v>
      </c>
      <c r="F361" s="16">
        <v>8.9780992858272185E-4</v>
      </c>
      <c r="G361" s="16">
        <v>8.2095096765786722E-4</v>
      </c>
      <c r="H361" s="16">
        <v>1.0581731717257392E-3</v>
      </c>
      <c r="I361" s="16">
        <v>8.8407045975624852E-4</v>
      </c>
      <c r="J361" s="16">
        <v>6.8540912836038861E-4</v>
      </c>
      <c r="K361" s="16">
        <v>5.5759378866939607E-4</v>
      </c>
      <c r="L361" s="16">
        <v>5.1365575730946006E-4</v>
      </c>
      <c r="M361" s="16">
        <v>4.360319265144843E-4</v>
      </c>
      <c r="N361" s="16">
        <v>4.1659641992057464E-4</v>
      </c>
      <c r="O361" s="16">
        <v>4.0817661486529751E-4</v>
      </c>
      <c r="P361" s="16">
        <v>4.048750684961878E-4</v>
      </c>
      <c r="Q361" s="16">
        <v>4.5147335731374975E-4</v>
      </c>
      <c r="R361" s="16">
        <v>4.7667216749725617E-4</v>
      </c>
      <c r="S361" s="16">
        <v>5.4390816697225076E-4</v>
      </c>
      <c r="T361" s="16">
        <v>6.9691246396712421E-4</v>
      </c>
      <c r="U361" s="16">
        <v>8.6090508723351536E-4</v>
      </c>
      <c r="V361" s="16">
        <v>9.8332890162529537E-4</v>
      </c>
      <c r="W361" s="16">
        <v>1.0908451302275286E-3</v>
      </c>
      <c r="X361" s="16">
        <v>1.1733069078254405E-3</v>
      </c>
      <c r="Y361" s="16">
        <v>1.1421720654972857E-3</v>
      </c>
      <c r="Z361" s="8"/>
      <c r="AA361" s="1">
        <v>534479</v>
      </c>
      <c r="AB361" s="9">
        <v>192</v>
      </c>
      <c r="AC361" s="9">
        <v>281</v>
      </c>
      <c r="AD361" s="9">
        <v>221</v>
      </c>
      <c r="AE361" s="9">
        <v>161</v>
      </c>
      <c r="AF361" s="9">
        <v>101</v>
      </c>
      <c r="AG361" s="9">
        <v>61</v>
      </c>
      <c r="AH361" s="9">
        <v>59</v>
      </c>
      <c r="AI361" s="9">
        <v>47</v>
      </c>
      <c r="AJ361" s="9">
        <v>28</v>
      </c>
      <c r="AK361" s="9">
        <v>30</v>
      </c>
      <c r="AL361" s="9">
        <v>32</v>
      </c>
      <c r="AM361" s="9">
        <v>37</v>
      </c>
      <c r="AN361" s="9">
        <v>30</v>
      </c>
      <c r="AO361" s="9">
        <v>32</v>
      </c>
      <c r="AP361" s="9">
        <v>33</v>
      </c>
      <c r="AQ361" s="9">
        <v>33</v>
      </c>
      <c r="AR361" s="9">
        <v>27</v>
      </c>
      <c r="AS361" s="9">
        <v>32</v>
      </c>
      <c r="AT361" s="9">
        <v>27</v>
      </c>
      <c r="AU361" s="9">
        <v>32</v>
      </c>
      <c r="AV361" s="9">
        <v>36</v>
      </c>
      <c r="AW361" s="9">
        <v>24</v>
      </c>
      <c r="AX361" s="9">
        <v>33</v>
      </c>
      <c r="AY361" s="9">
        <v>53</v>
      </c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</row>
    <row r="362" spans="1:153" ht="15" x14ac:dyDescent="0.25">
      <c r="A362" s="1">
        <v>534737</v>
      </c>
      <c r="B362" s="16">
        <v>6.1399683570568977E-6</v>
      </c>
      <c r="C362" s="16">
        <v>7.696887210219146E-6</v>
      </c>
      <c r="D362" s="16">
        <v>2.7120027163470511E-6</v>
      </c>
      <c r="E362" s="16">
        <v>3.1300645789596925E-6</v>
      </c>
      <c r="F362" s="16">
        <v>4.633636787344571E-6</v>
      </c>
      <c r="G362" s="16">
        <v>2.1670897408958382E-6</v>
      </c>
      <c r="H362" s="16">
        <v>4.5876340897156406E-6</v>
      </c>
      <c r="I362" s="16">
        <v>5.0343680157171711E-6</v>
      </c>
      <c r="J362" s="16">
        <v>7.4210767710710098E-6</v>
      </c>
      <c r="K362" s="16">
        <v>6.1667665562773027E-6</v>
      </c>
      <c r="L362" s="16">
        <v>9.1198166261354307E-6</v>
      </c>
      <c r="M362" s="16">
        <v>8.8170157623966984E-6</v>
      </c>
      <c r="N362" s="16">
        <v>1.0357925881637648E-5</v>
      </c>
      <c r="O362" s="16">
        <v>1.0223195951879241E-5</v>
      </c>
      <c r="P362" s="16">
        <v>8.8946543611991524E-6</v>
      </c>
      <c r="Q362" s="16">
        <v>1.0451239940177853E-5</v>
      </c>
      <c r="R362" s="16">
        <v>1.0184277616089879E-5</v>
      </c>
      <c r="S362" s="16">
        <v>1.1420579097510627E-5</v>
      </c>
      <c r="T362" s="16">
        <v>2.0189760195472156E-5</v>
      </c>
      <c r="U362" s="16">
        <v>2.5865659069236551E-5</v>
      </c>
      <c r="V362" s="16">
        <v>2.3777608851880303E-5</v>
      </c>
      <c r="W362" s="16">
        <v>1.830851883263342E-5</v>
      </c>
      <c r="X362" s="16">
        <v>1.6248520157693296E-5</v>
      </c>
      <c r="Y362" s="16">
        <v>1.2306399951276013E-5</v>
      </c>
      <c r="Z362" s="8"/>
      <c r="AA362" s="1">
        <v>534737</v>
      </c>
      <c r="AB362" s="9">
        <v>382</v>
      </c>
      <c r="AC362" s="9">
        <v>322</v>
      </c>
      <c r="AD362" s="9">
        <v>262</v>
      </c>
      <c r="AE362" s="9">
        <v>202</v>
      </c>
      <c r="AF362" s="9">
        <v>142</v>
      </c>
      <c r="AG362" s="9">
        <v>82</v>
      </c>
      <c r="AH362" s="9">
        <v>53</v>
      </c>
      <c r="AI362" s="9">
        <v>44</v>
      </c>
      <c r="AJ362" s="9">
        <v>28</v>
      </c>
      <c r="AK362" s="9">
        <v>28</v>
      </c>
      <c r="AL362" s="9">
        <v>28</v>
      </c>
      <c r="AM362" s="9">
        <v>31</v>
      </c>
      <c r="AN362" s="9">
        <v>27</v>
      </c>
      <c r="AO362" s="9">
        <v>29</v>
      </c>
      <c r="AP362" s="9">
        <v>34</v>
      </c>
      <c r="AQ362" s="9">
        <v>27</v>
      </c>
      <c r="AR362" s="9">
        <v>28</v>
      </c>
      <c r="AS362" s="9">
        <v>28</v>
      </c>
      <c r="AT362" s="9">
        <v>27</v>
      </c>
      <c r="AU362" s="9">
        <v>27</v>
      </c>
      <c r="AV362" s="9">
        <v>29</v>
      </c>
      <c r="AW362" s="9">
        <v>27</v>
      </c>
      <c r="AX362" s="9">
        <v>35</v>
      </c>
      <c r="AY362" s="9">
        <v>47</v>
      </c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</row>
    <row r="363" spans="1:153" ht="15" x14ac:dyDescent="0.25">
      <c r="A363" s="1">
        <v>536100</v>
      </c>
      <c r="B363" s="16">
        <v>1.9163201456495439E-3</v>
      </c>
      <c r="C363" s="16">
        <v>1.4887707475708179E-3</v>
      </c>
      <c r="D363" s="16">
        <v>1.511795450876031E-3</v>
      </c>
      <c r="E363" s="16">
        <v>1.5225593981842873E-3</v>
      </c>
      <c r="F363" s="16">
        <v>2.6924788494681654E-3</v>
      </c>
      <c r="G363" s="16">
        <v>2.5462206539727567E-3</v>
      </c>
      <c r="H363" s="16">
        <v>2.1243989452220131E-3</v>
      </c>
      <c r="I363" s="16">
        <v>3.2173717973860527E-3</v>
      </c>
      <c r="J363" s="16">
        <v>3.2689846884226726E-3</v>
      </c>
      <c r="K363" s="16">
        <v>2.9033712931353108E-3</v>
      </c>
      <c r="L363" s="16">
        <v>3.0394553003081992E-3</v>
      </c>
      <c r="M363" s="16">
        <v>3.3017537721350605E-3</v>
      </c>
      <c r="N363" s="16">
        <v>3.5047176889566769E-3</v>
      </c>
      <c r="O363" s="16">
        <v>3.4994778628617746E-3</v>
      </c>
      <c r="P363" s="16">
        <v>3.5678688508561686E-3</v>
      </c>
      <c r="Q363" s="16">
        <v>3.688569152909322E-3</v>
      </c>
      <c r="R363" s="16">
        <v>4.1730122477926486E-3</v>
      </c>
      <c r="S363" s="16">
        <v>4.6202926213943498E-3</v>
      </c>
      <c r="T363" s="16">
        <v>4.6478387082640755E-3</v>
      </c>
      <c r="U363" s="16">
        <v>4.3452410616849971E-3</v>
      </c>
      <c r="V363" s="16">
        <v>4.0161250454037092E-3</v>
      </c>
      <c r="W363" s="16">
        <v>3.0533027227158094E-3</v>
      </c>
      <c r="X363" s="16">
        <v>2.4761280285712792E-3</v>
      </c>
      <c r="Y363" s="16">
        <v>2.0590336970610925E-3</v>
      </c>
      <c r="Z363" s="8"/>
      <c r="AA363" s="1">
        <v>536100</v>
      </c>
      <c r="AB363" s="9">
        <v>27</v>
      </c>
      <c r="AC363" s="9">
        <v>27</v>
      </c>
      <c r="AD363" s="9">
        <v>27</v>
      </c>
      <c r="AE363" s="9">
        <v>27</v>
      </c>
      <c r="AF363" s="9">
        <v>27</v>
      </c>
      <c r="AG363" s="9">
        <v>27</v>
      </c>
      <c r="AH363" s="9">
        <v>13</v>
      </c>
      <c r="AI363" s="9">
        <v>14</v>
      </c>
      <c r="AJ363" s="9">
        <v>6</v>
      </c>
      <c r="AK363" s="9">
        <v>6</v>
      </c>
      <c r="AL363" s="9">
        <v>6</v>
      </c>
      <c r="AM363" s="9">
        <v>6</v>
      </c>
      <c r="AN363" s="9">
        <v>6</v>
      </c>
      <c r="AO363" s="9">
        <v>6</v>
      </c>
      <c r="AP363" s="9">
        <v>6</v>
      </c>
      <c r="AQ363" s="9">
        <v>6</v>
      </c>
      <c r="AR363" s="9">
        <v>6</v>
      </c>
      <c r="AS363" s="9">
        <v>6</v>
      </c>
      <c r="AT363" s="9">
        <v>6</v>
      </c>
      <c r="AU363" s="9">
        <v>6</v>
      </c>
      <c r="AV363" s="9">
        <v>6</v>
      </c>
      <c r="AW363" s="9">
        <v>6</v>
      </c>
      <c r="AX363" s="9">
        <v>6</v>
      </c>
      <c r="AY363" s="9">
        <v>13</v>
      </c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</row>
    <row r="364" spans="1:153" ht="15" x14ac:dyDescent="0.25">
      <c r="A364" s="1">
        <v>538937</v>
      </c>
      <c r="B364" s="16">
        <v>1.2685934481132552E-3</v>
      </c>
      <c r="C364" s="16">
        <v>1.4591929582610909E-3</v>
      </c>
      <c r="D364" s="16">
        <v>9.9284668671728278E-4</v>
      </c>
      <c r="E364" s="16">
        <v>1.8158880570701749E-3</v>
      </c>
      <c r="F364" s="16">
        <v>1.3321951757296416E-3</v>
      </c>
      <c r="G364" s="16">
        <v>1.7831241879513102E-3</v>
      </c>
      <c r="H364" s="16">
        <v>1.9753528526291315E-3</v>
      </c>
      <c r="I364" s="16">
        <v>1.922576629798365E-3</v>
      </c>
      <c r="J364" s="16">
        <v>1.6086769877256461E-3</v>
      </c>
      <c r="K364" s="16">
        <v>1.2376223717897468E-3</v>
      </c>
      <c r="L364" s="16">
        <v>1.28216690718031E-3</v>
      </c>
      <c r="M364" s="16">
        <v>1.3024927049004021E-3</v>
      </c>
      <c r="N364" s="16">
        <v>1.2052588348929086E-3</v>
      </c>
      <c r="O364" s="16">
        <v>1.1630589946537268E-3</v>
      </c>
      <c r="P364" s="16">
        <v>1.2332159557285785E-3</v>
      </c>
      <c r="Q364" s="16">
        <v>1.3067797588015438E-3</v>
      </c>
      <c r="R364" s="16">
        <v>1.4798174724733701E-3</v>
      </c>
      <c r="S364" s="16">
        <v>1.5560416840630126E-3</v>
      </c>
      <c r="T364" s="16">
        <v>1.4956286468199007E-3</v>
      </c>
      <c r="U364" s="16">
        <v>1.3812206873424161E-3</v>
      </c>
      <c r="V364" s="16">
        <v>1.3884411101118344E-3</v>
      </c>
      <c r="W364" s="16">
        <v>1.290597456431682E-3</v>
      </c>
      <c r="X364" s="16">
        <v>1.0537428597619679E-3</v>
      </c>
      <c r="Y364" s="16">
        <v>1.1196494097129514E-3</v>
      </c>
      <c r="Z364" s="8"/>
      <c r="AA364" s="1">
        <v>538937</v>
      </c>
      <c r="AB364" s="9">
        <v>129</v>
      </c>
      <c r="AC364" s="9">
        <v>129</v>
      </c>
      <c r="AD364" s="9">
        <v>129</v>
      </c>
      <c r="AE364" s="9">
        <v>145</v>
      </c>
      <c r="AF364" s="9">
        <v>85</v>
      </c>
      <c r="AG364" s="9">
        <v>25</v>
      </c>
      <c r="AH364" s="9">
        <v>30</v>
      </c>
      <c r="AI364" s="9">
        <v>26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9">
        <v>21</v>
      </c>
      <c r="AY364" s="9">
        <v>25</v>
      </c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</row>
    <row r="365" spans="1:153" ht="15" x14ac:dyDescent="0.25">
      <c r="A365" s="1">
        <v>540345</v>
      </c>
      <c r="B365" s="16">
        <v>5.8971987468400765E-5</v>
      </c>
      <c r="C365" s="16">
        <v>6.8784755012265772E-5</v>
      </c>
      <c r="D365" s="16">
        <v>7.6946446989539869E-5</v>
      </c>
      <c r="E365" s="16">
        <v>6.0404884733247011E-5</v>
      </c>
      <c r="F365" s="16">
        <v>2.0806131555247206E-5</v>
      </c>
      <c r="G365" s="16">
        <v>1.5698525830212967E-5</v>
      </c>
      <c r="H365" s="16">
        <v>2.4520491415821768E-5</v>
      </c>
      <c r="I365" s="16">
        <v>4.770068108752774E-5</v>
      </c>
      <c r="J365" s="16">
        <v>5.8358577498741244E-5</v>
      </c>
      <c r="K365" s="16">
        <v>6.2228544555175449E-5</v>
      </c>
      <c r="L365" s="16">
        <v>8.3425264286836307E-5</v>
      </c>
      <c r="M365" s="16">
        <v>8.6393028911493545E-5</v>
      </c>
      <c r="N365" s="16">
        <v>9.189322681301067E-5</v>
      </c>
      <c r="O365" s="16">
        <v>9.5594432009987916E-5</v>
      </c>
      <c r="P365" s="16">
        <v>9.2759718466768105E-5</v>
      </c>
      <c r="Q365" s="16">
        <v>1.0226391439269002E-4</v>
      </c>
      <c r="R365" s="16">
        <v>9.7502294417506734E-5</v>
      </c>
      <c r="S365" s="16">
        <v>1.0826375748060702E-4</v>
      </c>
      <c r="T365" s="16">
        <v>1.5141763370895545E-4</v>
      </c>
      <c r="U365" s="16">
        <v>1.6556281977480643E-4</v>
      </c>
      <c r="V365" s="16">
        <v>1.8071873364978826E-4</v>
      </c>
      <c r="W365" s="16">
        <v>1.4604032100112724E-4</v>
      </c>
      <c r="X365" s="16">
        <v>1.1885503056732317E-4</v>
      </c>
      <c r="Y365" s="16">
        <v>6.8521444309186682E-5</v>
      </c>
      <c r="Z365" s="8"/>
      <c r="AA365" s="1">
        <v>540345</v>
      </c>
      <c r="AB365" s="9">
        <v>151</v>
      </c>
      <c r="AC365" s="9">
        <v>151</v>
      </c>
      <c r="AD365" s="9">
        <v>207</v>
      </c>
      <c r="AE365" s="9">
        <v>147</v>
      </c>
      <c r="AF365" s="9">
        <v>87</v>
      </c>
      <c r="AG365" s="9">
        <v>43</v>
      </c>
      <c r="AH365" s="9">
        <v>41</v>
      </c>
      <c r="AI365" s="9">
        <v>32</v>
      </c>
      <c r="AJ365" s="9">
        <v>12</v>
      </c>
      <c r="AK365" s="9">
        <v>12</v>
      </c>
      <c r="AL365" s="9">
        <v>12</v>
      </c>
      <c r="AM365" s="9">
        <v>12</v>
      </c>
      <c r="AN365" s="9">
        <v>12</v>
      </c>
      <c r="AO365" s="9">
        <v>12</v>
      </c>
      <c r="AP365" s="9">
        <v>12</v>
      </c>
      <c r="AQ365" s="9">
        <v>12</v>
      </c>
      <c r="AR365" s="9">
        <v>12</v>
      </c>
      <c r="AS365" s="9">
        <v>12</v>
      </c>
      <c r="AT365" s="9">
        <v>12</v>
      </c>
      <c r="AU365" s="9">
        <v>12</v>
      </c>
      <c r="AV365" s="9">
        <v>12</v>
      </c>
      <c r="AW365" s="9">
        <v>12</v>
      </c>
      <c r="AX365" s="9">
        <v>34</v>
      </c>
      <c r="AY365" s="9">
        <v>43</v>
      </c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</row>
    <row r="366" spans="1:153" ht="15" x14ac:dyDescent="0.25">
      <c r="A366" s="1">
        <v>542938</v>
      </c>
      <c r="B366" s="16">
        <v>7.6199504373537568E-4</v>
      </c>
      <c r="C366" s="16">
        <v>7.9349737926515487E-4</v>
      </c>
      <c r="D366" s="16">
        <v>4.9080960458235893E-4</v>
      </c>
      <c r="E366" s="16">
        <v>5.8623708876908711E-4</v>
      </c>
      <c r="F366" s="16">
        <v>8.7621104932050916E-4</v>
      </c>
      <c r="G366" s="16">
        <v>7.6846703830284495E-4</v>
      </c>
      <c r="H366" s="16">
        <v>8.5120883500492057E-4</v>
      </c>
      <c r="I366" s="16">
        <v>6.3378231700720797E-4</v>
      </c>
      <c r="J366" s="16">
        <v>4.7442766889531617E-4</v>
      </c>
      <c r="K366" s="16">
        <v>4.2993962000024239E-4</v>
      </c>
      <c r="L366" s="16">
        <v>4.4284646994174545E-4</v>
      </c>
      <c r="M366" s="16">
        <v>4.6572452739188905E-4</v>
      </c>
      <c r="N366" s="16">
        <v>4.9056675158383901E-4</v>
      </c>
      <c r="O366" s="16">
        <v>4.9351226424785796E-4</v>
      </c>
      <c r="P366" s="16">
        <v>4.7997192091589144E-4</v>
      </c>
      <c r="Q366" s="16">
        <v>4.8220275039386455E-4</v>
      </c>
      <c r="R366" s="16">
        <v>4.9574449760573266E-4</v>
      </c>
      <c r="S366" s="16">
        <v>5.6410690317960964E-4</v>
      </c>
      <c r="T366" s="16">
        <v>7.0675802528962894E-4</v>
      </c>
      <c r="U366" s="16">
        <v>8.6370516599283307E-4</v>
      </c>
      <c r="V366" s="16">
        <v>9.1803214529337493E-4</v>
      </c>
      <c r="W366" s="16">
        <v>9.1201484824505812E-4</v>
      </c>
      <c r="X366" s="16">
        <v>8.4393798887698866E-4</v>
      </c>
      <c r="Y366" s="16">
        <v>7.5251319910504702E-4</v>
      </c>
      <c r="Z366" s="8"/>
      <c r="AA366" s="1">
        <v>542938</v>
      </c>
      <c r="AB366" s="9">
        <v>162</v>
      </c>
      <c r="AC366" s="9">
        <v>162</v>
      </c>
      <c r="AD366" s="9">
        <v>201</v>
      </c>
      <c r="AE366" s="9">
        <v>141</v>
      </c>
      <c r="AF366" s="9">
        <v>81</v>
      </c>
      <c r="AG366" s="9">
        <v>54</v>
      </c>
      <c r="AH366" s="9">
        <v>42</v>
      </c>
      <c r="AI366" s="9">
        <v>33</v>
      </c>
      <c r="AJ366" s="9">
        <v>17</v>
      </c>
      <c r="AK366" s="9">
        <v>19</v>
      </c>
      <c r="AL366" s="9">
        <v>21</v>
      </c>
      <c r="AM366" s="9">
        <v>18</v>
      </c>
      <c r="AN366" s="9">
        <v>21</v>
      </c>
      <c r="AO366" s="9">
        <v>18</v>
      </c>
      <c r="AP366" s="9">
        <v>19</v>
      </c>
      <c r="AQ366" s="9">
        <v>19</v>
      </c>
      <c r="AR366" s="9">
        <v>18</v>
      </c>
      <c r="AS366" s="9">
        <v>18</v>
      </c>
      <c r="AT366" s="9">
        <v>17</v>
      </c>
      <c r="AU366" s="9">
        <v>17</v>
      </c>
      <c r="AV366" s="9">
        <v>19</v>
      </c>
      <c r="AW366" s="9">
        <v>21</v>
      </c>
      <c r="AX366" s="9">
        <v>21</v>
      </c>
      <c r="AY366" s="9">
        <v>48</v>
      </c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</row>
    <row r="367" spans="1:153" ht="15" x14ac:dyDescent="0.25">
      <c r="A367" s="1">
        <v>544474</v>
      </c>
      <c r="B367" s="16">
        <v>2.6884994407873667E-4</v>
      </c>
      <c r="C367" s="16">
        <v>5.0261876868793549E-4</v>
      </c>
      <c r="D367" s="16">
        <v>1.0473614192352653E-3</v>
      </c>
      <c r="E367" s="16">
        <v>1.7615630987024894E-4</v>
      </c>
      <c r="F367" s="16">
        <v>1.27638230155126E-3</v>
      </c>
      <c r="G367" s="16">
        <v>1.1113447214793629E-4</v>
      </c>
      <c r="H367" s="16">
        <v>7.0464395901603826E-4</v>
      </c>
      <c r="I367" s="16">
        <v>8.8660852499681804E-4</v>
      </c>
      <c r="J367" s="16">
        <v>9.3676786894531872E-4</v>
      </c>
      <c r="K367" s="16">
        <v>8.2410772026268026E-4</v>
      </c>
      <c r="L367" s="16">
        <v>8.0625825241294083E-4</v>
      </c>
      <c r="M367" s="16">
        <v>8.5312242300594472E-4</v>
      </c>
      <c r="N367" s="16">
        <v>8.3801666103945919E-4</v>
      </c>
      <c r="O367" s="16">
        <v>8.3729648280102373E-4</v>
      </c>
      <c r="P367" s="16">
        <v>9.6614732365790212E-4</v>
      </c>
      <c r="Q367" s="16">
        <v>9.5939147885483933E-4</v>
      </c>
      <c r="R367" s="16">
        <v>9.768489743810472E-4</v>
      </c>
      <c r="S367" s="16">
        <v>1.0839419349354857E-3</v>
      </c>
      <c r="T367" s="16">
        <v>1.144816363538603E-3</v>
      </c>
      <c r="U367" s="16">
        <v>9.9410946012019668E-4</v>
      </c>
      <c r="V367" s="16">
        <v>9.9759769928427526E-4</v>
      </c>
      <c r="W367" s="16">
        <v>1.0511247816634597E-3</v>
      </c>
      <c r="X367" s="16">
        <v>7.2283830072029259E-4</v>
      </c>
      <c r="Y367" s="16">
        <v>7.3972105995381604E-4</v>
      </c>
      <c r="Z367" s="8"/>
      <c r="AA367" s="1">
        <v>544474</v>
      </c>
      <c r="AB367" s="9">
        <v>29</v>
      </c>
      <c r="AC367" s="9">
        <v>77</v>
      </c>
      <c r="AD367" s="9">
        <v>77</v>
      </c>
      <c r="AE367" s="9">
        <v>159</v>
      </c>
      <c r="AF367" s="9">
        <v>99</v>
      </c>
      <c r="AG367" s="9">
        <v>39</v>
      </c>
      <c r="AH367" s="9">
        <v>19</v>
      </c>
      <c r="AI367" s="9">
        <v>17</v>
      </c>
      <c r="AJ367" s="9">
        <v>9</v>
      </c>
      <c r="AK367" s="9">
        <v>9</v>
      </c>
      <c r="AL367" s="9">
        <v>9</v>
      </c>
      <c r="AM367" s="9">
        <v>9</v>
      </c>
      <c r="AN367" s="9">
        <v>9</v>
      </c>
      <c r="AO367" s="9">
        <v>9</v>
      </c>
      <c r="AP367" s="9">
        <v>9</v>
      </c>
      <c r="AQ367" s="9">
        <v>8</v>
      </c>
      <c r="AR367" s="9">
        <v>9</v>
      </c>
      <c r="AS367" s="9">
        <v>9</v>
      </c>
      <c r="AT367" s="9">
        <v>9</v>
      </c>
      <c r="AU367" s="9">
        <v>9</v>
      </c>
      <c r="AV367" s="9">
        <v>9</v>
      </c>
      <c r="AW367" s="9">
        <v>9</v>
      </c>
      <c r="AX367" s="9">
        <v>9</v>
      </c>
      <c r="AY367" s="9">
        <v>19</v>
      </c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</row>
    <row r="368" spans="1:153" ht="15" x14ac:dyDescent="0.25">
      <c r="A368" s="1">
        <v>544489</v>
      </c>
      <c r="B368" s="16">
        <v>5.6545366256256701E-3</v>
      </c>
      <c r="C368" s="16">
        <v>5.8719988847682723E-3</v>
      </c>
      <c r="D368" s="16">
        <v>4.3279131558423617E-3</v>
      </c>
      <c r="E368" s="16">
        <v>4.1792165195213568E-3</v>
      </c>
      <c r="F368" s="16">
        <v>3.313707369627497E-3</v>
      </c>
      <c r="G368" s="16">
        <v>5.4802511569119888E-3</v>
      </c>
      <c r="H368" s="16">
        <v>6.1053925988694222E-3</v>
      </c>
      <c r="I368" s="16">
        <v>6.8705571155187701E-3</v>
      </c>
      <c r="J368" s="16">
        <v>5.4650376344554689E-3</v>
      </c>
      <c r="K368" s="16">
        <v>4.0977527141908415E-3</v>
      </c>
      <c r="L368" s="16">
        <v>3.8133573953805207E-3</v>
      </c>
      <c r="M368" s="16">
        <v>3.8906053089687101E-3</v>
      </c>
      <c r="N368" s="16">
        <v>4.0288602989031969E-3</v>
      </c>
      <c r="O368" s="16">
        <v>3.7496854970861574E-3</v>
      </c>
      <c r="P368" s="16">
        <v>4.1389147565346514E-3</v>
      </c>
      <c r="Q368" s="16">
        <v>4.1040275168750407E-3</v>
      </c>
      <c r="R368" s="16">
        <v>4.2463725006958546E-3</v>
      </c>
      <c r="S368" s="16">
        <v>5.229889543872949E-3</v>
      </c>
      <c r="T368" s="16">
        <v>5.443130005186923E-3</v>
      </c>
      <c r="U368" s="16">
        <v>5.8754466681838445E-3</v>
      </c>
      <c r="V368" s="16">
        <v>5.6028076023435349E-3</v>
      </c>
      <c r="W368" s="16">
        <v>5.8794670879400287E-3</v>
      </c>
      <c r="X368" s="16">
        <v>6.2614204422940228E-3</v>
      </c>
      <c r="Y368" s="16">
        <v>5.5525371289390042E-3</v>
      </c>
      <c r="Z368" s="8"/>
      <c r="AA368" s="1">
        <v>544489</v>
      </c>
      <c r="AB368" s="9">
        <v>62</v>
      </c>
      <c r="AC368" s="9">
        <v>62</v>
      </c>
      <c r="AD368" s="9">
        <v>62</v>
      </c>
      <c r="AE368" s="9">
        <v>62</v>
      </c>
      <c r="AF368" s="9">
        <v>62</v>
      </c>
      <c r="AG368" s="9">
        <v>36</v>
      </c>
      <c r="AH368" s="9">
        <v>28</v>
      </c>
      <c r="AI368" s="9">
        <v>23</v>
      </c>
      <c r="AJ368" s="9">
        <v>4</v>
      </c>
      <c r="AK368" s="9">
        <v>4</v>
      </c>
      <c r="AL368" s="9">
        <v>4</v>
      </c>
      <c r="AM368" s="9">
        <v>4</v>
      </c>
      <c r="AN368" s="9">
        <v>4</v>
      </c>
      <c r="AO368" s="9">
        <v>4</v>
      </c>
      <c r="AP368" s="9">
        <v>4</v>
      </c>
      <c r="AQ368" s="9">
        <v>4</v>
      </c>
      <c r="AR368" s="9">
        <v>4</v>
      </c>
      <c r="AS368" s="9">
        <v>4</v>
      </c>
      <c r="AT368" s="9">
        <v>4</v>
      </c>
      <c r="AU368" s="9">
        <v>4</v>
      </c>
      <c r="AV368" s="9">
        <v>4</v>
      </c>
      <c r="AW368" s="9">
        <v>4</v>
      </c>
      <c r="AX368" s="9">
        <v>17</v>
      </c>
      <c r="AY368" s="9">
        <v>29</v>
      </c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</row>
    <row r="369" spans="1:153" ht="15" x14ac:dyDescent="0.25">
      <c r="A369" s="1">
        <v>544814</v>
      </c>
      <c r="B369" s="16">
        <v>7.2050332647041696E-3</v>
      </c>
      <c r="C369" s="16">
        <v>6.6637154363497321E-3</v>
      </c>
      <c r="D369" s="16">
        <v>7.2375644555936983E-3</v>
      </c>
      <c r="E369" s="16">
        <v>7.4186475679168563E-3</v>
      </c>
      <c r="F369" s="16">
        <v>7.9086263672995868E-3</v>
      </c>
      <c r="G369" s="16">
        <v>5.3889015108981673E-3</v>
      </c>
      <c r="H369" s="16">
        <v>4.2239520928429889E-3</v>
      </c>
      <c r="I369" s="16">
        <v>5.4344584520929712E-3</v>
      </c>
      <c r="J369" s="16">
        <v>5.6612570734635801E-3</v>
      </c>
      <c r="K369" s="16">
        <v>5.5012702900176036E-3</v>
      </c>
      <c r="L369" s="16">
        <v>5.2566024947032358E-3</v>
      </c>
      <c r="M369" s="16">
        <v>5.3016224900657802E-3</v>
      </c>
      <c r="N369" s="16">
        <v>4.905922676912795E-3</v>
      </c>
      <c r="O369" s="16">
        <v>5.0509963082186133E-3</v>
      </c>
      <c r="P369" s="16">
        <v>5.1522787653116775E-3</v>
      </c>
      <c r="Q369" s="16">
        <v>4.9404034280378451E-3</v>
      </c>
      <c r="R369" s="16">
        <v>5.0895373006999683E-3</v>
      </c>
      <c r="S369" s="16">
        <v>5.4367161300150338E-3</v>
      </c>
      <c r="T369" s="16">
        <v>5.5181734480880132E-3</v>
      </c>
      <c r="U369" s="16">
        <v>5.7654800394639528E-3</v>
      </c>
      <c r="V369" s="16">
        <v>6.094337654979895E-3</v>
      </c>
      <c r="W369" s="16">
        <v>6.9478555534912157E-3</v>
      </c>
      <c r="X369" s="16">
        <v>6.9680715752000301E-3</v>
      </c>
      <c r="Y369" s="16">
        <v>7.3624394914434243E-3</v>
      </c>
      <c r="Z369" s="8"/>
      <c r="AA369" s="1">
        <v>544814</v>
      </c>
      <c r="AB369" s="9">
        <v>30</v>
      </c>
      <c r="AC369" s="9">
        <v>30</v>
      </c>
      <c r="AD369" s="9">
        <v>30</v>
      </c>
      <c r="AE369" s="9">
        <v>30</v>
      </c>
      <c r="AF369" s="9">
        <v>30</v>
      </c>
      <c r="AG369" s="9">
        <v>30</v>
      </c>
      <c r="AH369" s="9">
        <v>19</v>
      </c>
      <c r="AI369" s="9">
        <v>18</v>
      </c>
      <c r="AJ369" s="9">
        <v>9</v>
      </c>
      <c r="AK369" s="9">
        <v>4</v>
      </c>
      <c r="AL369" s="9">
        <v>4</v>
      </c>
      <c r="AM369" s="9">
        <v>4</v>
      </c>
      <c r="AN369" s="9">
        <v>4</v>
      </c>
      <c r="AO369" s="9">
        <v>4</v>
      </c>
      <c r="AP369" s="9">
        <v>4</v>
      </c>
      <c r="AQ369" s="9">
        <v>4</v>
      </c>
      <c r="AR369" s="9">
        <v>4</v>
      </c>
      <c r="AS369" s="9">
        <v>4</v>
      </c>
      <c r="AT369" s="9">
        <v>4</v>
      </c>
      <c r="AU369" s="9">
        <v>4</v>
      </c>
      <c r="AV369" s="9">
        <v>4</v>
      </c>
      <c r="AW369" s="9">
        <v>4</v>
      </c>
      <c r="AX369" s="9">
        <v>9</v>
      </c>
      <c r="AY369" s="9">
        <v>19</v>
      </c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</row>
    <row r="370" spans="1:153" ht="15" x14ac:dyDescent="0.25">
      <c r="A370" s="1">
        <v>553175</v>
      </c>
      <c r="B370" s="16">
        <v>2.8812716300884834E-4</v>
      </c>
      <c r="C370" s="16">
        <v>3.8650894104100015E-4</v>
      </c>
      <c r="D370" s="16">
        <v>3.3447556821562271E-4</v>
      </c>
      <c r="E370" s="16">
        <v>3.0173055854237067E-4</v>
      </c>
      <c r="F370" s="16">
        <v>2.6540072031963548E-4</v>
      </c>
      <c r="G370" s="16">
        <v>3.4430604609299098E-4</v>
      </c>
      <c r="H370" s="16">
        <v>3.9605596750474231E-4</v>
      </c>
      <c r="I370" s="16">
        <v>2.9942095099841029E-4</v>
      </c>
      <c r="J370" s="16">
        <v>2.362280183149155E-4</v>
      </c>
      <c r="K370" s="16">
        <v>2.0626920201419397E-4</v>
      </c>
      <c r="L370" s="16">
        <v>1.7909313647544408E-4</v>
      </c>
      <c r="M370" s="16">
        <v>1.7025944176252321E-4</v>
      </c>
      <c r="N370" s="16">
        <v>1.6012542828790701E-4</v>
      </c>
      <c r="O370" s="16">
        <v>1.6148317749974526E-4</v>
      </c>
      <c r="P370" s="16">
        <v>1.6743078572121223E-4</v>
      </c>
      <c r="Q370" s="16">
        <v>1.8018528843923996E-4</v>
      </c>
      <c r="R370" s="16">
        <v>1.9102184301833002E-4</v>
      </c>
      <c r="S370" s="16">
        <v>2.1671755363439517E-4</v>
      </c>
      <c r="T370" s="16">
        <v>2.7647269308160669E-4</v>
      </c>
      <c r="U370" s="16">
        <v>3.1753385918352744E-4</v>
      </c>
      <c r="V370" s="16">
        <v>3.5880343918971908E-4</v>
      </c>
      <c r="W370" s="16">
        <v>3.7570593614102613E-4</v>
      </c>
      <c r="X370" s="16">
        <v>4.2025393365134123E-4</v>
      </c>
      <c r="Y370" s="16">
        <v>3.6895584333042673E-4</v>
      </c>
      <c r="Z370" s="8"/>
      <c r="AA370" s="1">
        <v>553175</v>
      </c>
      <c r="AB370" s="9">
        <v>174</v>
      </c>
      <c r="AC370" s="9">
        <v>174</v>
      </c>
      <c r="AD370" s="9">
        <v>209</v>
      </c>
      <c r="AE370" s="9">
        <v>149</v>
      </c>
      <c r="AF370" s="9">
        <v>89</v>
      </c>
      <c r="AG370" s="9">
        <v>66</v>
      </c>
      <c r="AH370" s="9">
        <v>54</v>
      </c>
      <c r="AI370" s="9">
        <v>27</v>
      </c>
      <c r="AJ370" s="9">
        <v>27</v>
      </c>
      <c r="AK370" s="9">
        <v>26</v>
      </c>
      <c r="AL370" s="9">
        <v>24</v>
      </c>
      <c r="AM370" s="9">
        <v>23</v>
      </c>
      <c r="AN370" s="9">
        <v>24</v>
      </c>
      <c r="AO370" s="9">
        <v>24</v>
      </c>
      <c r="AP370" s="9">
        <v>25</v>
      </c>
      <c r="AQ370" s="9">
        <v>28</v>
      </c>
      <c r="AR370" s="9">
        <v>26</v>
      </c>
      <c r="AS370" s="9">
        <v>23</v>
      </c>
      <c r="AT370" s="9">
        <v>23</v>
      </c>
      <c r="AU370" s="9">
        <v>27</v>
      </c>
      <c r="AV370" s="9">
        <v>27</v>
      </c>
      <c r="AW370" s="9">
        <v>25</v>
      </c>
      <c r="AX370" s="9">
        <v>49</v>
      </c>
      <c r="AY370" s="9">
        <v>58</v>
      </c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</row>
    <row r="371" spans="1:153" ht="15" x14ac:dyDescent="0.25">
      <c r="A371" s="1">
        <v>554501</v>
      </c>
      <c r="B371" s="16">
        <v>2.3291880281814826E-3</v>
      </c>
      <c r="C371" s="16">
        <v>2.8395012211560465E-3</v>
      </c>
      <c r="D371" s="16">
        <v>1.7814757574502234E-3</v>
      </c>
      <c r="E371" s="16">
        <v>2.4225640797321114E-3</v>
      </c>
      <c r="F371" s="16">
        <v>1.5335238536773486E-3</v>
      </c>
      <c r="G371" s="16">
        <v>2.3654899164465169E-3</v>
      </c>
      <c r="H371" s="16">
        <v>2.0238259462844956E-3</v>
      </c>
      <c r="I371" s="16">
        <v>2.9964448421354721E-3</v>
      </c>
      <c r="J371" s="16">
        <v>2.7540356037646652E-3</v>
      </c>
      <c r="K371" s="16">
        <v>2.6242630559913643E-3</v>
      </c>
      <c r="L371" s="16">
        <v>2.5532855017306559E-3</v>
      </c>
      <c r="M371" s="16">
        <v>2.4410925054248684E-3</v>
      </c>
      <c r="N371" s="16">
        <v>2.6662420432311982E-3</v>
      </c>
      <c r="O371" s="16">
        <v>2.5952615600659148E-3</v>
      </c>
      <c r="P371" s="16">
        <v>2.7012970874835339E-3</v>
      </c>
      <c r="Q371" s="16">
        <v>2.5702363877597285E-3</v>
      </c>
      <c r="R371" s="16">
        <v>2.6086232259821093E-3</v>
      </c>
      <c r="S371" s="16">
        <v>2.9957002522808065E-3</v>
      </c>
      <c r="T371" s="16">
        <v>3.2056472404601954E-3</v>
      </c>
      <c r="U371" s="16">
        <v>3.2983939422876469E-3</v>
      </c>
      <c r="V371" s="16">
        <v>3.2111764180970293E-3</v>
      </c>
      <c r="W371" s="16">
        <v>3.2581161758941609E-3</v>
      </c>
      <c r="X371" s="16">
        <v>2.862407362911208E-3</v>
      </c>
      <c r="Y371" s="16">
        <v>2.564306980571758E-3</v>
      </c>
      <c r="Z371" s="8"/>
      <c r="AA371" s="1">
        <v>554501</v>
      </c>
      <c r="AB371" s="9">
        <v>19</v>
      </c>
      <c r="AC371" s="9">
        <v>31</v>
      </c>
      <c r="AD371" s="9">
        <v>31</v>
      </c>
      <c r="AE371" s="9">
        <v>31</v>
      </c>
      <c r="AF371" s="9">
        <v>31</v>
      </c>
      <c r="AG371" s="9">
        <v>24</v>
      </c>
      <c r="AH371" s="9">
        <v>22</v>
      </c>
      <c r="AI371" s="9">
        <v>15</v>
      </c>
      <c r="AJ371" s="9">
        <v>13</v>
      </c>
      <c r="AK371" s="9">
        <v>13</v>
      </c>
      <c r="AL371" s="9">
        <v>13</v>
      </c>
      <c r="AM371" s="9">
        <v>13</v>
      </c>
      <c r="AN371" s="9">
        <v>13</v>
      </c>
      <c r="AO371" s="9">
        <v>13</v>
      </c>
      <c r="AP371" s="9">
        <v>13</v>
      </c>
      <c r="AQ371" s="9">
        <v>13</v>
      </c>
      <c r="AR371" s="9">
        <v>13</v>
      </c>
      <c r="AS371" s="9">
        <v>13</v>
      </c>
      <c r="AT371" s="9">
        <v>13</v>
      </c>
      <c r="AU371" s="9">
        <v>13</v>
      </c>
      <c r="AV371" s="9">
        <v>13</v>
      </c>
      <c r="AW371" s="9">
        <v>13</v>
      </c>
      <c r="AX371" s="9">
        <v>13</v>
      </c>
      <c r="AY371" s="9">
        <v>20</v>
      </c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</row>
    <row r="372" spans="1:153" ht="15" x14ac:dyDescent="0.25">
      <c r="A372" s="1">
        <v>555489</v>
      </c>
      <c r="B372" s="16">
        <v>6.8281967014057563E-3</v>
      </c>
      <c r="C372" s="16">
        <v>7.6741623343745125E-3</v>
      </c>
      <c r="D372" s="16">
        <v>9.1403763517003099E-3</v>
      </c>
      <c r="E372" s="16">
        <v>6.6045754267361773E-3</v>
      </c>
      <c r="F372" s="16">
        <v>6.4430722803264298E-3</v>
      </c>
      <c r="G372" s="16">
        <v>9.1667388190034126E-3</v>
      </c>
      <c r="H372" s="16">
        <v>5.6741193115418314E-3</v>
      </c>
      <c r="I372" s="16">
        <v>3.1273953123831396E-3</v>
      </c>
      <c r="J372" s="16">
        <v>2.2619230636822117E-3</v>
      </c>
      <c r="K372" s="16">
        <v>2.0203770655612945E-3</v>
      </c>
      <c r="L372" s="16">
        <v>1.9677329098165019E-3</v>
      </c>
      <c r="M372" s="16">
        <v>2.044406986352919E-3</v>
      </c>
      <c r="N372" s="16">
        <v>2.0646363870316362E-3</v>
      </c>
      <c r="O372" s="16">
        <v>2.0525991280854715E-3</v>
      </c>
      <c r="P372" s="16">
        <v>1.9883926297213548E-3</v>
      </c>
      <c r="Q372" s="16">
        <v>2.1308740160874309E-3</v>
      </c>
      <c r="R372" s="16">
        <v>2.3244340836817475E-3</v>
      </c>
      <c r="S372" s="16">
        <v>2.6391683956060114E-3</v>
      </c>
      <c r="T372" s="16">
        <v>3.2071037328858213E-3</v>
      </c>
      <c r="U372" s="16">
        <v>3.4998809221555337E-3</v>
      </c>
      <c r="V372" s="16">
        <v>3.7714418306416544E-3</v>
      </c>
      <c r="W372" s="16">
        <v>4.5487424518755636E-3</v>
      </c>
      <c r="X372" s="16">
        <v>4.8303342691069263E-3</v>
      </c>
      <c r="Y372" s="16">
        <v>5.5932697734425302E-3</v>
      </c>
      <c r="Z372" s="8"/>
      <c r="AA372" s="1">
        <v>555489</v>
      </c>
      <c r="AB372" s="9">
        <v>92</v>
      </c>
      <c r="AC372" s="9">
        <v>92</v>
      </c>
      <c r="AD372" s="9">
        <v>92</v>
      </c>
      <c r="AE372" s="9">
        <v>136</v>
      </c>
      <c r="AF372" s="9">
        <v>76</v>
      </c>
      <c r="AG372" s="9">
        <v>33</v>
      </c>
      <c r="AH372" s="9">
        <v>30</v>
      </c>
      <c r="AI372" s="9">
        <v>23</v>
      </c>
      <c r="AJ372" s="9">
        <v>9</v>
      </c>
      <c r="AK372" s="9">
        <v>9</v>
      </c>
      <c r="AL372" s="9">
        <v>9</v>
      </c>
      <c r="AM372" s="9">
        <v>9</v>
      </c>
      <c r="AN372" s="9">
        <v>9</v>
      </c>
      <c r="AO372" s="9">
        <v>9</v>
      </c>
      <c r="AP372" s="9">
        <v>9</v>
      </c>
      <c r="AQ372" s="9">
        <v>9</v>
      </c>
      <c r="AR372" s="9">
        <v>9</v>
      </c>
      <c r="AS372" s="9">
        <v>9</v>
      </c>
      <c r="AT372" s="9">
        <v>9</v>
      </c>
      <c r="AU372" s="9">
        <v>9</v>
      </c>
      <c r="AV372" s="9">
        <v>9</v>
      </c>
      <c r="AW372" s="9">
        <v>9</v>
      </c>
      <c r="AX372" s="9">
        <v>9</v>
      </c>
      <c r="AY372" s="9">
        <v>30</v>
      </c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</row>
    <row r="373" spans="1:153" ht="15" x14ac:dyDescent="0.25">
      <c r="A373" s="1">
        <v>556113</v>
      </c>
      <c r="B373" s="16">
        <v>1.1598162418524256E-2</v>
      </c>
      <c r="C373" s="16">
        <v>1.0397486315785119E-2</v>
      </c>
      <c r="D373" s="16">
        <v>1.63742220839748E-2</v>
      </c>
      <c r="E373" s="16">
        <v>1.4285732565854281E-2</v>
      </c>
      <c r="F373" s="16">
        <v>1.665690893678479E-2</v>
      </c>
      <c r="G373" s="16">
        <v>1.0646142826221342E-2</v>
      </c>
      <c r="H373" s="16">
        <v>9.3505080099171439E-3</v>
      </c>
      <c r="I373" s="16">
        <v>9.7276585422260611E-3</v>
      </c>
      <c r="J373" s="16">
        <v>1.216397836940431E-2</v>
      </c>
      <c r="K373" s="16">
        <v>1.2659731146788354E-2</v>
      </c>
      <c r="L373" s="16">
        <v>1.2860368745390692E-2</v>
      </c>
      <c r="M373" s="16">
        <v>1.261089258164916E-2</v>
      </c>
      <c r="N373" s="16">
        <v>1.234146579519383E-2</v>
      </c>
      <c r="O373" s="16">
        <v>1.2193908255283903E-2</v>
      </c>
      <c r="P373" s="16">
        <v>1.1975090573456981E-2</v>
      </c>
      <c r="Q373" s="16">
        <v>1.1340581744033414E-2</v>
      </c>
      <c r="R373" s="16">
        <v>1.0748472930978668E-2</v>
      </c>
      <c r="S373" s="16">
        <v>1.0002388293203298E-2</v>
      </c>
      <c r="T373" s="16">
        <v>9.4277633229861886E-3</v>
      </c>
      <c r="U373" s="16">
        <v>9.20234908733783E-3</v>
      </c>
      <c r="V373" s="16">
        <v>9.4054163980809048E-3</v>
      </c>
      <c r="W373" s="16">
        <v>9.4231649917023066E-3</v>
      </c>
      <c r="X373" s="16">
        <v>1.0664879594995442E-2</v>
      </c>
      <c r="Y373" s="16">
        <v>1.1584941666880844E-2</v>
      </c>
      <c r="Z373" s="8"/>
      <c r="AA373" s="1">
        <v>556113</v>
      </c>
      <c r="AB373" s="9">
        <v>7</v>
      </c>
      <c r="AC373" s="9">
        <v>7</v>
      </c>
      <c r="AD373" s="9">
        <v>7</v>
      </c>
      <c r="AE373" s="9">
        <v>7</v>
      </c>
      <c r="AF373" s="9">
        <v>7</v>
      </c>
      <c r="AG373" s="9">
        <v>7</v>
      </c>
      <c r="AH373" s="9">
        <v>7</v>
      </c>
      <c r="AI373" s="9">
        <v>7</v>
      </c>
      <c r="AJ373" s="9">
        <v>7</v>
      </c>
      <c r="AK373" s="9">
        <v>7</v>
      </c>
      <c r="AL373" s="9">
        <v>7</v>
      </c>
      <c r="AM373" s="9">
        <v>7</v>
      </c>
      <c r="AN373" s="9">
        <v>7</v>
      </c>
      <c r="AO373" s="9">
        <v>7</v>
      </c>
      <c r="AP373" s="9">
        <v>7</v>
      </c>
      <c r="AQ373" s="9">
        <v>7</v>
      </c>
      <c r="AR373" s="9">
        <v>7</v>
      </c>
      <c r="AS373" s="9">
        <v>7</v>
      </c>
      <c r="AT373" s="9">
        <v>7</v>
      </c>
      <c r="AU373" s="9">
        <v>7</v>
      </c>
      <c r="AV373" s="9">
        <v>7</v>
      </c>
      <c r="AW373" s="9">
        <v>7</v>
      </c>
      <c r="AX373" s="9">
        <v>7</v>
      </c>
      <c r="AY373" s="9">
        <v>7</v>
      </c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</row>
    <row r="374" spans="1:153" ht="15" x14ac:dyDescent="0.25">
      <c r="A374" s="1">
        <v>556600</v>
      </c>
      <c r="B374" s="16">
        <v>1.950627979513761E-3</v>
      </c>
      <c r="C374" s="16">
        <v>2.0044843098252804E-3</v>
      </c>
      <c r="D374" s="16">
        <v>1.5658271003987931E-3</v>
      </c>
      <c r="E374" s="16">
        <v>2.6544953438915665E-3</v>
      </c>
      <c r="F374" s="16">
        <v>3.4661527060714744E-3</v>
      </c>
      <c r="G374" s="16">
        <v>3.5468377084618228E-3</v>
      </c>
      <c r="H374" s="16">
        <v>2.9866973015021062E-3</v>
      </c>
      <c r="I374" s="16">
        <v>2.4243992637883707E-3</v>
      </c>
      <c r="J374" s="16">
        <v>1.6332987178138082E-3</v>
      </c>
      <c r="K374" s="16">
        <v>1.4790979778236178E-3</v>
      </c>
      <c r="L374" s="16">
        <v>1.4287239931426944E-3</v>
      </c>
      <c r="M374" s="16">
        <v>1.3618891967111864E-3</v>
      </c>
      <c r="N374" s="16">
        <v>1.3275713071961295E-3</v>
      </c>
      <c r="O374" s="16">
        <v>1.3455497365651894E-3</v>
      </c>
      <c r="P374" s="16">
        <v>1.3041977988939269E-3</v>
      </c>
      <c r="Q374" s="16">
        <v>1.3618412055818674E-3</v>
      </c>
      <c r="R374" s="16">
        <v>1.4700245509449731E-3</v>
      </c>
      <c r="S374" s="16">
        <v>1.8088189132628486E-3</v>
      </c>
      <c r="T374" s="16">
        <v>1.9024341890697051E-3</v>
      </c>
      <c r="U374" s="16">
        <v>2.0579459987821141E-3</v>
      </c>
      <c r="V374" s="16">
        <v>2.1806506339372158E-3</v>
      </c>
      <c r="W374" s="16">
        <v>2.1083385093446675E-3</v>
      </c>
      <c r="X374" s="16">
        <v>2.0414679784568142E-3</v>
      </c>
      <c r="Y374" s="16">
        <v>2.2973856186427537E-3</v>
      </c>
      <c r="Z374" s="8"/>
      <c r="AA374" s="1">
        <v>556600</v>
      </c>
      <c r="AB374" s="9">
        <v>45</v>
      </c>
      <c r="AC374" s="9">
        <v>148</v>
      </c>
      <c r="AD374" s="9">
        <v>205</v>
      </c>
      <c r="AE374" s="9">
        <v>145</v>
      </c>
      <c r="AF374" s="9">
        <v>85</v>
      </c>
      <c r="AG374" s="9">
        <v>44</v>
      </c>
      <c r="AH374" s="9">
        <v>35</v>
      </c>
      <c r="AI374" s="9">
        <v>25</v>
      </c>
      <c r="AJ374" s="9">
        <v>3</v>
      </c>
      <c r="AK374" s="9">
        <v>3</v>
      </c>
      <c r="AL374" s="9">
        <v>3</v>
      </c>
      <c r="AM374" s="9">
        <v>3</v>
      </c>
      <c r="AN374" s="9">
        <v>3</v>
      </c>
      <c r="AO374" s="9">
        <v>3</v>
      </c>
      <c r="AP374" s="9">
        <v>3</v>
      </c>
      <c r="AQ374" s="9">
        <v>3</v>
      </c>
      <c r="AR374" s="9">
        <v>3</v>
      </c>
      <c r="AS374" s="9">
        <v>3</v>
      </c>
      <c r="AT374" s="9">
        <v>3</v>
      </c>
      <c r="AU374" s="9">
        <v>3</v>
      </c>
      <c r="AV374" s="9">
        <v>3</v>
      </c>
      <c r="AW374" s="9">
        <v>3</v>
      </c>
      <c r="AX374" s="9">
        <v>4</v>
      </c>
      <c r="AY374" s="9">
        <v>38</v>
      </c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</row>
    <row r="375" spans="1:153" ht="15" x14ac:dyDescent="0.25">
      <c r="A375" s="1">
        <v>557270</v>
      </c>
      <c r="B375" s="16">
        <v>6.8893004092552342E-4</v>
      </c>
      <c r="C375" s="16">
        <v>7.9635777186934733E-4</v>
      </c>
      <c r="D375" s="16">
        <v>6.9695305528096171E-4</v>
      </c>
      <c r="E375" s="16">
        <v>2.9944954443946299E-4</v>
      </c>
      <c r="F375" s="16">
        <v>8.0421664085233416E-4</v>
      </c>
      <c r="G375" s="16">
        <v>7.5802036182987475E-4</v>
      </c>
      <c r="H375" s="16">
        <v>1.5846537635869175E-3</v>
      </c>
      <c r="I375" s="16">
        <v>1.5665767080819139E-3</v>
      </c>
      <c r="J375" s="16">
        <v>1.3078315607114956E-3</v>
      </c>
      <c r="K375" s="16">
        <v>1.1692414090812518E-3</v>
      </c>
      <c r="L375" s="16">
        <v>1.1055482913167446E-3</v>
      </c>
      <c r="M375" s="16">
        <v>1.0481474768885368E-3</v>
      </c>
      <c r="N375" s="16">
        <v>1.0759639234489992E-3</v>
      </c>
      <c r="O375" s="16">
        <v>1.0250995407569451E-3</v>
      </c>
      <c r="P375" s="16">
        <v>1.0470813432079001E-3</v>
      </c>
      <c r="Q375" s="16">
        <v>1.1267121441386348E-3</v>
      </c>
      <c r="R375" s="16">
        <v>1.1095651125667759E-3</v>
      </c>
      <c r="S375" s="16">
        <v>1.2152250287928105E-3</v>
      </c>
      <c r="T375" s="16">
        <v>1.4958615154123274E-3</v>
      </c>
      <c r="U375" s="16">
        <v>1.6095448172046395E-3</v>
      </c>
      <c r="V375" s="16">
        <v>1.614981784780085E-3</v>
      </c>
      <c r="W375" s="16">
        <v>1.4372297435188944E-3</v>
      </c>
      <c r="X375" s="16">
        <v>1.4813626050190134E-3</v>
      </c>
      <c r="Y375" s="16">
        <v>1.2517083946811272E-3</v>
      </c>
      <c r="Z375" s="8"/>
      <c r="AA375" s="1">
        <v>557270</v>
      </c>
      <c r="AB375" s="9">
        <v>140</v>
      </c>
      <c r="AC375" s="9">
        <v>140</v>
      </c>
      <c r="AD375" s="9">
        <v>140</v>
      </c>
      <c r="AE375" s="9">
        <v>152</v>
      </c>
      <c r="AF375" s="9">
        <v>92</v>
      </c>
      <c r="AG375" s="9">
        <v>48</v>
      </c>
      <c r="AH375" s="9">
        <v>41</v>
      </c>
      <c r="AI375" s="9">
        <v>10</v>
      </c>
      <c r="AJ375" s="9">
        <v>10</v>
      </c>
      <c r="AK375" s="9">
        <v>10</v>
      </c>
      <c r="AL375" s="9">
        <v>10</v>
      </c>
      <c r="AM375" s="9">
        <v>10</v>
      </c>
      <c r="AN375" s="9">
        <v>10</v>
      </c>
      <c r="AO375" s="9">
        <v>10</v>
      </c>
      <c r="AP375" s="9">
        <v>10</v>
      </c>
      <c r="AQ375" s="9">
        <v>10</v>
      </c>
      <c r="AR375" s="9">
        <v>10</v>
      </c>
      <c r="AS375" s="9">
        <v>10</v>
      </c>
      <c r="AT375" s="9">
        <v>10</v>
      </c>
      <c r="AU375" s="9">
        <v>10</v>
      </c>
      <c r="AV375" s="9">
        <v>10</v>
      </c>
      <c r="AW375" s="9">
        <v>10</v>
      </c>
      <c r="AX375" s="9">
        <v>10</v>
      </c>
      <c r="AY375" s="9">
        <v>45</v>
      </c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</row>
    <row r="376" spans="1:153" ht="15" x14ac:dyDescent="0.25">
      <c r="A376" s="1">
        <v>557846</v>
      </c>
      <c r="B376" s="16">
        <v>4.4317197883841809E-5</v>
      </c>
      <c r="C376" s="16">
        <v>1.4539278528827954E-5</v>
      </c>
      <c r="D376" s="16">
        <v>2.1164619589009614E-5</v>
      </c>
      <c r="E376" s="16">
        <v>1.268335257253024E-5</v>
      </c>
      <c r="F376" s="16">
        <v>6.9978971852600741E-5</v>
      </c>
      <c r="G376" s="16">
        <v>5.8374971613808548E-5</v>
      </c>
      <c r="H376" s="16">
        <v>5.4087640164490671E-5</v>
      </c>
      <c r="I376" s="16">
        <v>3.9941594184178947E-5</v>
      </c>
      <c r="J376" s="16">
        <v>4.1820514552744979E-5</v>
      </c>
      <c r="K376" s="16">
        <v>4.5739501651527017E-5</v>
      </c>
      <c r="L376" s="16">
        <v>5.8311217262771221E-5</v>
      </c>
      <c r="M376" s="16">
        <v>5.5850801864240103E-5</v>
      </c>
      <c r="N376" s="16">
        <v>6.4577089701953332E-5</v>
      </c>
      <c r="O376" s="16">
        <v>5.8023070199145457E-5</v>
      </c>
      <c r="P376" s="16">
        <v>6.1890487682698361E-5</v>
      </c>
      <c r="Q376" s="16">
        <v>6.4432227571536535E-5</v>
      </c>
      <c r="R376" s="16">
        <v>6.6363492766811027E-5</v>
      </c>
      <c r="S376" s="16">
        <v>6.5487126884554355E-5</v>
      </c>
      <c r="T376" s="16">
        <v>5.5569731777373482E-5</v>
      </c>
      <c r="U376" s="16">
        <v>5.8015919794699538E-5</v>
      </c>
      <c r="V376" s="16">
        <v>5.1136824596140718E-5</v>
      </c>
      <c r="W376" s="16">
        <v>4.5754512985611369E-5</v>
      </c>
      <c r="X376" s="16">
        <v>4.727786994282914E-5</v>
      </c>
      <c r="Y376" s="16">
        <v>4.589053619615367E-5</v>
      </c>
      <c r="Z376" s="8"/>
      <c r="AA376" s="1">
        <v>557846</v>
      </c>
      <c r="AB376" s="9">
        <v>152</v>
      </c>
      <c r="AC376" s="9">
        <v>152</v>
      </c>
      <c r="AD376" s="9">
        <v>204</v>
      </c>
      <c r="AE376" s="9">
        <v>144</v>
      </c>
      <c r="AF376" s="9">
        <v>84</v>
      </c>
      <c r="AG376" s="9">
        <v>55</v>
      </c>
      <c r="AH376" s="9">
        <v>52</v>
      </c>
      <c r="AI376" s="9">
        <v>59</v>
      </c>
      <c r="AJ376" s="9">
        <v>35</v>
      </c>
      <c r="AK376" s="9">
        <v>35</v>
      </c>
      <c r="AL376" s="9">
        <v>35</v>
      </c>
      <c r="AM376" s="9">
        <v>35</v>
      </c>
      <c r="AN376" s="9">
        <v>35</v>
      </c>
      <c r="AO376" s="9">
        <v>35</v>
      </c>
      <c r="AP376" s="9">
        <v>34</v>
      </c>
      <c r="AQ376" s="9">
        <v>35</v>
      </c>
      <c r="AR376" s="9">
        <v>35</v>
      </c>
      <c r="AS376" s="9">
        <v>35</v>
      </c>
      <c r="AT376" s="9">
        <v>35</v>
      </c>
      <c r="AU376" s="9">
        <v>35</v>
      </c>
      <c r="AV376" s="9">
        <v>35</v>
      </c>
      <c r="AW376" s="9">
        <v>34</v>
      </c>
      <c r="AX376" s="9">
        <v>43</v>
      </c>
      <c r="AY376" s="9">
        <v>65</v>
      </c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</row>
    <row r="377" spans="1:153" ht="15" x14ac:dyDescent="0.25">
      <c r="A377" s="1">
        <v>558283</v>
      </c>
      <c r="B377" s="16">
        <v>5.8373753606019092E-5</v>
      </c>
      <c r="C377" s="16">
        <v>1.0110359043177308E-4</v>
      </c>
      <c r="D377" s="16">
        <v>1.3601856280799667E-4</v>
      </c>
      <c r="E377" s="16">
        <v>2.2706926349727892E-4</v>
      </c>
      <c r="F377" s="16">
        <v>0</v>
      </c>
      <c r="G377" s="16">
        <v>2.1069947072590987E-4</v>
      </c>
      <c r="H377" s="16">
        <v>2.7209460753220267E-4</v>
      </c>
      <c r="I377" s="16">
        <v>2.3261132707776117E-4</v>
      </c>
      <c r="J377" s="16">
        <v>3.3534583549967256E-4</v>
      </c>
      <c r="K377" s="16">
        <v>3.8826730233068525E-4</v>
      </c>
      <c r="L377" s="16">
        <v>3.4892304420151447E-4</v>
      </c>
      <c r="M377" s="16">
        <v>3.7046281226214188E-4</v>
      </c>
      <c r="N377" s="16">
        <v>3.5250237046891784E-4</v>
      </c>
      <c r="O377" s="16">
        <v>2.9705289694184124E-4</v>
      </c>
      <c r="P377" s="16">
        <v>3.2104010808983269E-4</v>
      </c>
      <c r="Q377" s="16">
        <v>3.6730465312650269E-4</v>
      </c>
      <c r="R377" s="16">
        <v>3.0168100202513775E-4</v>
      </c>
      <c r="S377" s="16">
        <v>2.3244759667810454E-4</v>
      </c>
      <c r="T377" s="16">
        <v>1.9549645633810673E-4</v>
      </c>
      <c r="U377" s="16">
        <v>1.7866967439662468E-4</v>
      </c>
      <c r="V377" s="16">
        <v>1.8327532089316588E-4</v>
      </c>
      <c r="W377" s="16">
        <v>2.608914029288574E-4</v>
      </c>
      <c r="X377" s="16">
        <v>1.8251950667769458E-4</v>
      </c>
      <c r="Y377" s="16">
        <v>1.5119335423892505E-4</v>
      </c>
      <c r="Z377" s="8"/>
      <c r="AA377" s="1">
        <v>558283</v>
      </c>
      <c r="AB377" s="9">
        <v>118</v>
      </c>
      <c r="AC377" s="9">
        <v>118</v>
      </c>
      <c r="AD377" s="9">
        <v>118</v>
      </c>
      <c r="AE377" s="9">
        <v>145</v>
      </c>
      <c r="AF377" s="9">
        <v>85</v>
      </c>
      <c r="AG377" s="9">
        <v>39</v>
      </c>
      <c r="AH377" s="9">
        <v>28</v>
      </c>
      <c r="AI377" s="9">
        <v>28</v>
      </c>
      <c r="AJ377" s="9">
        <v>16</v>
      </c>
      <c r="AK377" s="9">
        <v>19</v>
      </c>
      <c r="AL377" s="9">
        <v>21</v>
      </c>
      <c r="AM377" s="9">
        <v>28</v>
      </c>
      <c r="AN377" s="9">
        <v>20</v>
      </c>
      <c r="AO377" s="9">
        <v>28</v>
      </c>
      <c r="AP377" s="9">
        <v>28</v>
      </c>
      <c r="AQ377" s="9">
        <v>19</v>
      </c>
      <c r="AR377" s="9">
        <v>15</v>
      </c>
      <c r="AS377" s="9">
        <v>21</v>
      </c>
      <c r="AT377" s="9">
        <v>25</v>
      </c>
      <c r="AU377" s="9">
        <v>16</v>
      </c>
      <c r="AV377" s="9">
        <v>19</v>
      </c>
      <c r="AW377" s="9">
        <v>18</v>
      </c>
      <c r="AX377" s="9">
        <v>22</v>
      </c>
      <c r="AY377" s="9">
        <v>20</v>
      </c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</row>
    <row r="378" spans="1:153" ht="15" x14ac:dyDescent="0.25">
      <c r="A378" s="1">
        <v>568712</v>
      </c>
      <c r="B378" s="16">
        <v>1.515963485096326E-4</v>
      </c>
      <c r="C378" s="16">
        <v>6.7444033159582827E-5</v>
      </c>
      <c r="D378" s="16">
        <v>3.3574128986757406E-5</v>
      </c>
      <c r="E378" s="16">
        <v>1.4358929434399907E-5</v>
      </c>
      <c r="F378" s="16">
        <v>1.5108361746933095E-4</v>
      </c>
      <c r="G378" s="16">
        <v>1.91167744966076E-4</v>
      </c>
      <c r="H378" s="16">
        <v>2.8913037008549753E-4</v>
      </c>
      <c r="I378" s="16">
        <v>4.4579458140775306E-4</v>
      </c>
      <c r="J378" s="16">
        <v>4.7632684471954768E-4</v>
      </c>
      <c r="K378" s="16">
        <v>3.9796268294908999E-4</v>
      </c>
      <c r="L378" s="16">
        <v>4.112406275236859E-4</v>
      </c>
      <c r="M378" s="16">
        <v>3.9834258221945455E-4</v>
      </c>
      <c r="N378" s="16">
        <v>4.1115192003966913E-4</v>
      </c>
      <c r="O378" s="16">
        <v>4.117145408507994E-4</v>
      </c>
      <c r="P378" s="16">
        <v>4.4006677911575073E-4</v>
      </c>
      <c r="Q378" s="16">
        <v>4.7945267234293762E-4</v>
      </c>
      <c r="R378" s="16">
        <v>5.0083800852667695E-4</v>
      </c>
      <c r="S378" s="16">
        <v>5.819712806317556E-4</v>
      </c>
      <c r="T378" s="16">
        <v>6.4294547905397684E-4</v>
      </c>
      <c r="U378" s="16">
        <v>5.7351615544122471E-4</v>
      </c>
      <c r="V378" s="16">
        <v>4.9690657542074597E-4</v>
      </c>
      <c r="W378" s="16">
        <v>4.1836697706471352E-4</v>
      </c>
      <c r="X378" s="16">
        <v>3.2221464616207629E-4</v>
      </c>
      <c r="Y378" s="16">
        <v>2.1814898308530491E-4</v>
      </c>
      <c r="Z378" s="8"/>
      <c r="AA378" s="1">
        <v>568712</v>
      </c>
      <c r="AB378" s="9">
        <v>24</v>
      </c>
      <c r="AC378" s="9">
        <v>91</v>
      </c>
      <c r="AD378" s="9">
        <v>91</v>
      </c>
      <c r="AE378" s="9">
        <v>91</v>
      </c>
      <c r="AF378" s="9">
        <v>95</v>
      </c>
      <c r="AG378" s="9">
        <v>35</v>
      </c>
      <c r="AH378" s="9">
        <v>21</v>
      </c>
      <c r="AI378" s="9">
        <v>25</v>
      </c>
      <c r="AJ378" s="9">
        <v>14</v>
      </c>
      <c r="AK378" s="9">
        <v>8</v>
      </c>
      <c r="AL378" s="9">
        <v>8</v>
      </c>
      <c r="AM378" s="9">
        <v>8</v>
      </c>
      <c r="AN378" s="9">
        <v>8</v>
      </c>
      <c r="AO378" s="9">
        <v>8</v>
      </c>
      <c r="AP378" s="9">
        <v>8</v>
      </c>
      <c r="AQ378" s="9">
        <v>8</v>
      </c>
      <c r="AR378" s="9">
        <v>8</v>
      </c>
      <c r="AS378" s="9">
        <v>8</v>
      </c>
      <c r="AT378" s="9">
        <v>8</v>
      </c>
      <c r="AU378" s="9">
        <v>8</v>
      </c>
      <c r="AV378" s="9">
        <v>8</v>
      </c>
      <c r="AW378" s="9">
        <v>8</v>
      </c>
      <c r="AX378" s="9">
        <v>8</v>
      </c>
      <c r="AY378" s="9">
        <v>20</v>
      </c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</row>
    <row r="379" spans="1:153" ht="15" x14ac:dyDescent="0.25">
      <c r="A379" s="1">
        <v>569187</v>
      </c>
      <c r="B379" s="16">
        <v>1.2484463634680175E-3</v>
      </c>
      <c r="C379" s="16">
        <v>1.0915419519053912E-3</v>
      </c>
      <c r="D379" s="16">
        <v>1.2530875650941227E-3</v>
      </c>
      <c r="E379" s="16">
        <v>1.1423879167695499E-3</v>
      </c>
      <c r="F379" s="16">
        <v>1.3356756431495839E-3</v>
      </c>
      <c r="G379" s="16">
        <v>7.7083769695568546E-4</v>
      </c>
      <c r="H379" s="16">
        <v>1.1664388414411109E-3</v>
      </c>
      <c r="I379" s="16">
        <v>1.4473947423133632E-3</v>
      </c>
      <c r="J379" s="16">
        <v>1.7084635700817812E-3</v>
      </c>
      <c r="K379" s="16">
        <v>1.3881369486985525E-3</v>
      </c>
      <c r="L379" s="16">
        <v>1.1800534864364772E-3</v>
      </c>
      <c r="M379" s="16">
        <v>1.1160817776421474E-3</v>
      </c>
      <c r="N379" s="16">
        <v>1.0256971701845729E-3</v>
      </c>
      <c r="O379" s="16">
        <v>1.1282462397699425E-3</v>
      </c>
      <c r="P379" s="16">
        <v>1.1054534967351215E-3</v>
      </c>
      <c r="Q379" s="16">
        <v>1.1338643005338023E-3</v>
      </c>
      <c r="R379" s="16">
        <v>1.0554966072659469E-3</v>
      </c>
      <c r="S379" s="16">
        <v>1.1589431177860333E-3</v>
      </c>
      <c r="T379" s="16">
        <v>1.3230695944467079E-3</v>
      </c>
      <c r="U379" s="16">
        <v>1.3573449058417906E-3</v>
      </c>
      <c r="V379" s="16">
        <v>1.4174984515174117E-3</v>
      </c>
      <c r="W379" s="16">
        <v>1.4024737232739245E-3</v>
      </c>
      <c r="X379" s="16">
        <v>1.4898671732742458E-3</v>
      </c>
      <c r="Y379" s="16">
        <v>1.2066303509360682E-3</v>
      </c>
      <c r="Z379" s="8"/>
      <c r="AA379" s="1">
        <v>569187</v>
      </c>
      <c r="AB379" s="9">
        <v>142</v>
      </c>
      <c r="AC379" s="9">
        <v>142</v>
      </c>
      <c r="AD379" s="9">
        <v>209</v>
      </c>
      <c r="AE379" s="9">
        <v>149</v>
      </c>
      <c r="AF379" s="9">
        <v>89</v>
      </c>
      <c r="AG379" s="9">
        <v>31</v>
      </c>
      <c r="AH379" s="9">
        <v>33</v>
      </c>
      <c r="AI379" s="9">
        <v>22</v>
      </c>
      <c r="AJ379" s="9">
        <v>2</v>
      </c>
      <c r="AK379" s="9">
        <v>2</v>
      </c>
      <c r="AL379" s="9">
        <v>2</v>
      </c>
      <c r="AM379" s="9">
        <v>2</v>
      </c>
      <c r="AN379" s="9">
        <v>2</v>
      </c>
      <c r="AO379" s="9">
        <v>2</v>
      </c>
      <c r="AP379" s="9">
        <v>2</v>
      </c>
      <c r="AQ379" s="9">
        <v>2</v>
      </c>
      <c r="AR379" s="9">
        <v>2</v>
      </c>
      <c r="AS379" s="9">
        <v>2</v>
      </c>
      <c r="AT379" s="9">
        <v>2</v>
      </c>
      <c r="AU379" s="9">
        <v>2</v>
      </c>
      <c r="AV379" s="9">
        <v>2</v>
      </c>
      <c r="AW379" s="9">
        <v>2</v>
      </c>
      <c r="AX379" s="9">
        <v>23</v>
      </c>
      <c r="AY379" s="9">
        <v>35</v>
      </c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</row>
    <row r="380" spans="1:153" ht="15" x14ac:dyDescent="0.25">
      <c r="A380" s="1">
        <v>572375</v>
      </c>
      <c r="B380" s="16">
        <v>1.1984504022562272E-4</v>
      </c>
      <c r="C380" s="16">
        <v>1.6588074778726072E-4</v>
      </c>
      <c r="D380" s="16">
        <v>1.9092832054936931E-4</v>
      </c>
      <c r="E380" s="16">
        <v>1.6586743321371953E-4</v>
      </c>
      <c r="F380" s="16">
        <v>8.2370321487164769E-5</v>
      </c>
      <c r="G380" s="16">
        <v>5.5502046153329203E-5</v>
      </c>
      <c r="H380" s="16">
        <v>1.0690151873921198E-4</v>
      </c>
      <c r="I380" s="16">
        <v>1.782388202645201E-4</v>
      </c>
      <c r="J380" s="16">
        <v>2.0722677722563566E-4</v>
      </c>
      <c r="K380" s="16">
        <v>1.7817927181361417E-4</v>
      </c>
      <c r="L380" s="16">
        <v>2.0945228596877896E-4</v>
      </c>
      <c r="M380" s="16">
        <v>2.2805279605741128E-4</v>
      </c>
      <c r="N380" s="16">
        <v>2.6471626464086209E-4</v>
      </c>
      <c r="O380" s="16">
        <v>2.576820496872958E-4</v>
      </c>
      <c r="P380" s="16">
        <v>2.5293991318960633E-4</v>
      </c>
      <c r="Q380" s="16">
        <v>2.6935430604904697E-4</v>
      </c>
      <c r="R380" s="16">
        <v>2.4749361258320801E-4</v>
      </c>
      <c r="S380" s="16">
        <v>2.6624234248845587E-4</v>
      </c>
      <c r="T380" s="16">
        <v>3.011265583732621E-4</v>
      </c>
      <c r="U380" s="16">
        <v>3.1134574850835109E-4</v>
      </c>
      <c r="V380" s="16">
        <v>2.8384013269968001E-4</v>
      </c>
      <c r="W380" s="16">
        <v>2.5138393249105224E-4</v>
      </c>
      <c r="X380" s="16">
        <v>2.2679995328062314E-4</v>
      </c>
      <c r="Y380" s="16">
        <v>1.7426774338466045E-4</v>
      </c>
      <c r="Z380" s="8"/>
      <c r="AA380" s="1">
        <v>572375</v>
      </c>
      <c r="AB380" s="9">
        <v>120</v>
      </c>
      <c r="AC380" s="9">
        <v>120</v>
      </c>
      <c r="AD380" s="9">
        <v>120</v>
      </c>
      <c r="AE380" s="9">
        <v>144</v>
      </c>
      <c r="AF380" s="9">
        <v>84</v>
      </c>
      <c r="AG380" s="9">
        <v>41</v>
      </c>
      <c r="AH380" s="9">
        <v>42</v>
      </c>
      <c r="AI380" s="9">
        <v>43</v>
      </c>
      <c r="AJ380" s="9">
        <v>30</v>
      </c>
      <c r="AK380" s="9">
        <v>30</v>
      </c>
      <c r="AL380" s="9">
        <v>30</v>
      </c>
      <c r="AM380" s="9">
        <v>30</v>
      </c>
      <c r="AN380" s="9">
        <v>30</v>
      </c>
      <c r="AO380" s="9">
        <v>30</v>
      </c>
      <c r="AP380" s="9">
        <v>30</v>
      </c>
      <c r="AQ380" s="9">
        <v>30</v>
      </c>
      <c r="AR380" s="9">
        <v>30</v>
      </c>
      <c r="AS380" s="9">
        <v>30</v>
      </c>
      <c r="AT380" s="9">
        <v>30</v>
      </c>
      <c r="AU380" s="9">
        <v>30</v>
      </c>
      <c r="AV380" s="9">
        <v>30</v>
      </c>
      <c r="AW380" s="9">
        <v>30</v>
      </c>
      <c r="AX380" s="9">
        <v>30</v>
      </c>
      <c r="AY380" s="9">
        <v>44</v>
      </c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</row>
    <row r="381" spans="1:153" ht="15" x14ac:dyDescent="0.25">
      <c r="A381" s="1">
        <v>574407</v>
      </c>
      <c r="B381" s="16">
        <v>1.6454637682063289E-4</v>
      </c>
      <c r="C381" s="16">
        <v>1.3575196702457184E-4</v>
      </c>
      <c r="D381" s="16">
        <v>1.0172603182411323E-4</v>
      </c>
      <c r="E381" s="16">
        <v>1.0455799503677807E-4</v>
      </c>
      <c r="F381" s="16">
        <v>1.120711214975127E-4</v>
      </c>
      <c r="G381" s="16">
        <v>2.7463242957603769E-4</v>
      </c>
      <c r="H381" s="16">
        <v>1.7684673843002503E-4</v>
      </c>
      <c r="I381" s="16">
        <v>1.8753740849789024E-4</v>
      </c>
      <c r="J381" s="16">
        <v>2.0750135638902345E-4</v>
      </c>
      <c r="K381" s="16">
        <v>2.2685497317542853E-4</v>
      </c>
      <c r="L381" s="16">
        <v>2.2768994479136029E-4</v>
      </c>
      <c r="M381" s="16">
        <v>2.0784087444179682E-4</v>
      </c>
      <c r="N381" s="16">
        <v>2.1009284985250255E-4</v>
      </c>
      <c r="O381" s="16">
        <v>2.3330136989726803E-4</v>
      </c>
      <c r="P381" s="16">
        <v>2.084655273802397E-4</v>
      </c>
      <c r="Q381" s="16">
        <v>2.0776177133799163E-4</v>
      </c>
      <c r="R381" s="16">
        <v>1.9923960780654149E-4</v>
      </c>
      <c r="S381" s="16">
        <v>1.6029848779353507E-4</v>
      </c>
      <c r="T381" s="16">
        <v>1.7271301494358539E-4</v>
      </c>
      <c r="U381" s="16">
        <v>1.776456781675907E-4</v>
      </c>
      <c r="V381" s="16">
        <v>1.6209367595520948E-4</v>
      </c>
      <c r="W381" s="16">
        <v>1.6114159711135131E-4</v>
      </c>
      <c r="X381" s="16">
        <v>2.1410191315258975E-4</v>
      </c>
      <c r="Y381" s="16">
        <v>1.752627937914818E-4</v>
      </c>
      <c r="Z381" s="8"/>
      <c r="AA381" s="1">
        <v>574407</v>
      </c>
      <c r="AB381" s="9">
        <v>112</v>
      </c>
      <c r="AC381" s="9">
        <v>112</v>
      </c>
      <c r="AD381" s="9">
        <v>112</v>
      </c>
      <c r="AE381" s="9">
        <v>151</v>
      </c>
      <c r="AF381" s="9">
        <v>91</v>
      </c>
      <c r="AG381" s="9">
        <v>38</v>
      </c>
      <c r="AH381" s="9">
        <v>33</v>
      </c>
      <c r="AI381" s="9">
        <v>31</v>
      </c>
      <c r="AJ381" s="9">
        <v>22</v>
      </c>
      <c r="AK381" s="9">
        <v>17</v>
      </c>
      <c r="AL381" s="9">
        <v>11</v>
      </c>
      <c r="AM381" s="9">
        <v>11</v>
      </c>
      <c r="AN381" s="9">
        <v>11</v>
      </c>
      <c r="AO381" s="9">
        <v>11</v>
      </c>
      <c r="AP381" s="9">
        <v>11</v>
      </c>
      <c r="AQ381" s="9">
        <v>11</v>
      </c>
      <c r="AR381" s="9">
        <v>11</v>
      </c>
      <c r="AS381" s="9">
        <v>11</v>
      </c>
      <c r="AT381" s="9">
        <v>11</v>
      </c>
      <c r="AU381" s="9">
        <v>11</v>
      </c>
      <c r="AV381" s="9">
        <v>11</v>
      </c>
      <c r="AW381" s="9">
        <v>11</v>
      </c>
      <c r="AX381" s="9">
        <v>11</v>
      </c>
      <c r="AY381" s="9">
        <v>29</v>
      </c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</row>
    <row r="382" spans="1:153" ht="15" x14ac:dyDescent="0.25">
      <c r="A382" s="1">
        <v>575965</v>
      </c>
      <c r="B382" s="16">
        <v>1.07867876748161E-5</v>
      </c>
      <c r="C382" s="16">
        <v>6.9362163167536925E-6</v>
      </c>
      <c r="D382" s="16">
        <v>9.0776395616038345E-6</v>
      </c>
      <c r="E382" s="16">
        <v>1.4808808182197847E-5</v>
      </c>
      <c r="F382" s="16">
        <v>1.1019828181924448E-6</v>
      </c>
      <c r="G382" s="16">
        <v>2.8069940964261234E-6</v>
      </c>
      <c r="H382" s="16">
        <v>6.9200409749265503E-6</v>
      </c>
      <c r="I382" s="16">
        <v>9.4409142491832099E-6</v>
      </c>
      <c r="J382" s="16">
        <v>1.0919248602444408E-5</v>
      </c>
      <c r="K382" s="16">
        <v>1.1179077928218951E-5</v>
      </c>
      <c r="L382" s="16">
        <v>1.5230590663913193E-5</v>
      </c>
      <c r="M382" s="16">
        <v>1.5234558723977437E-5</v>
      </c>
      <c r="N382" s="16">
        <v>2.0544095995705907E-5</v>
      </c>
      <c r="O382" s="16">
        <v>2.0103576438870453E-5</v>
      </c>
      <c r="P382" s="16">
        <v>1.7054907786037489E-5</v>
      </c>
      <c r="Q382" s="16">
        <v>1.4380645509358549E-5</v>
      </c>
      <c r="R382" s="16">
        <v>1.5030236018365066E-5</v>
      </c>
      <c r="S382" s="16">
        <v>1.6250870336690896E-5</v>
      </c>
      <c r="T382" s="16">
        <v>2.0082888246718384E-5</v>
      </c>
      <c r="U382" s="16">
        <v>1.8509446847015893E-5</v>
      </c>
      <c r="V382" s="16">
        <v>1.5237395126395595E-5</v>
      </c>
      <c r="W382" s="16">
        <v>1.7112478555241809E-5</v>
      </c>
      <c r="X382" s="16">
        <v>9.6376750714396236E-6</v>
      </c>
      <c r="Y382" s="16">
        <v>1.2329175603833483E-5</v>
      </c>
      <c r="Z382" s="8"/>
      <c r="AA382" s="1">
        <v>575965</v>
      </c>
      <c r="AB382" s="9">
        <v>311</v>
      </c>
      <c r="AC382" s="9">
        <v>251</v>
      </c>
      <c r="AD382" s="9">
        <v>191</v>
      </c>
      <c r="AE382" s="9">
        <v>131</v>
      </c>
      <c r="AF382" s="9">
        <v>91</v>
      </c>
      <c r="AG382" s="9">
        <v>83</v>
      </c>
      <c r="AH382" s="9">
        <v>83</v>
      </c>
      <c r="AI382" s="9">
        <v>71</v>
      </c>
      <c r="AJ382" s="9">
        <v>47</v>
      </c>
      <c r="AK382" s="9">
        <v>51</v>
      </c>
      <c r="AL382" s="9">
        <v>56</v>
      </c>
      <c r="AM382" s="9">
        <v>64</v>
      </c>
      <c r="AN382" s="9">
        <v>69</v>
      </c>
      <c r="AO382" s="9">
        <v>69</v>
      </c>
      <c r="AP382" s="9">
        <v>58</v>
      </c>
      <c r="AQ382" s="9">
        <v>60</v>
      </c>
      <c r="AR382" s="9">
        <v>58</v>
      </c>
      <c r="AS382" s="9">
        <v>58</v>
      </c>
      <c r="AT382" s="9">
        <v>56</v>
      </c>
      <c r="AU382" s="9">
        <v>73</v>
      </c>
      <c r="AV382" s="9">
        <v>71</v>
      </c>
      <c r="AW382" s="9">
        <v>62</v>
      </c>
      <c r="AX382" s="9">
        <v>71</v>
      </c>
      <c r="AY382" s="9">
        <v>371</v>
      </c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</row>
    <row r="383" spans="1:153" ht="15" x14ac:dyDescent="0.25">
      <c r="A383" s="1">
        <v>576954</v>
      </c>
      <c r="B383" s="16">
        <v>2.0327654584063729E-3</v>
      </c>
      <c r="C383" s="16">
        <v>2.1787843490934343E-3</v>
      </c>
      <c r="D383" s="16">
        <v>1.5458319379318872E-3</v>
      </c>
      <c r="E383" s="16">
        <v>1.5149163769845085E-3</v>
      </c>
      <c r="F383" s="16">
        <v>1.4667705522566506E-3</v>
      </c>
      <c r="G383" s="16">
        <v>1.9436967273277926E-3</v>
      </c>
      <c r="H383" s="16">
        <v>2.0721341345698819E-3</v>
      </c>
      <c r="I383" s="16">
        <v>1.8534495414132576E-3</v>
      </c>
      <c r="J383" s="16">
        <v>1.3627116828201541E-3</v>
      </c>
      <c r="K383" s="16">
        <v>1.2480268818207409E-3</v>
      </c>
      <c r="L383" s="16">
        <v>1.1219337659831969E-3</v>
      </c>
      <c r="M383" s="16">
        <v>1.064164364950907E-3</v>
      </c>
      <c r="N383" s="16">
        <v>9.3798776410995959E-4</v>
      </c>
      <c r="O383" s="16">
        <v>1.0109076877629489E-3</v>
      </c>
      <c r="P383" s="16">
        <v>9.5970000718133578E-4</v>
      </c>
      <c r="Q383" s="16">
        <v>9.9246695014823527E-4</v>
      </c>
      <c r="R383" s="16">
        <v>1.0305561226195447E-3</v>
      </c>
      <c r="S383" s="16">
        <v>1.134281586330502E-3</v>
      </c>
      <c r="T383" s="16">
        <v>1.4009013274764693E-3</v>
      </c>
      <c r="U383" s="16">
        <v>1.6536090214092089E-3</v>
      </c>
      <c r="V383" s="16">
        <v>1.8992588563842522E-3</v>
      </c>
      <c r="W383" s="16">
        <v>2.0908225174472305E-3</v>
      </c>
      <c r="X383" s="16">
        <v>2.066732947435989E-3</v>
      </c>
      <c r="Y383" s="16">
        <v>2.1472891115203643E-3</v>
      </c>
      <c r="Z383" s="8"/>
      <c r="AA383" s="1">
        <v>576954</v>
      </c>
      <c r="AB383" s="9">
        <v>124</v>
      </c>
      <c r="AC383" s="9">
        <v>124</v>
      </c>
      <c r="AD383" s="9">
        <v>215</v>
      </c>
      <c r="AE383" s="9">
        <v>155</v>
      </c>
      <c r="AF383" s="9">
        <v>95</v>
      </c>
      <c r="AG383" s="9">
        <v>35</v>
      </c>
      <c r="AH383" s="9">
        <v>32</v>
      </c>
      <c r="AI383" s="9">
        <v>32</v>
      </c>
      <c r="AJ383" s="9">
        <v>14</v>
      </c>
      <c r="AK383" s="9">
        <v>14</v>
      </c>
      <c r="AL383" s="9">
        <v>14</v>
      </c>
      <c r="AM383" s="9">
        <v>14</v>
      </c>
      <c r="AN383" s="9">
        <v>14</v>
      </c>
      <c r="AO383" s="9">
        <v>14</v>
      </c>
      <c r="AP383" s="9">
        <v>14</v>
      </c>
      <c r="AQ383" s="9">
        <v>14</v>
      </c>
      <c r="AR383" s="9">
        <v>14</v>
      </c>
      <c r="AS383" s="9">
        <v>14</v>
      </c>
      <c r="AT383" s="9">
        <v>14</v>
      </c>
      <c r="AU383" s="9">
        <v>14</v>
      </c>
      <c r="AV383" s="9">
        <v>14</v>
      </c>
      <c r="AW383" s="9">
        <v>14</v>
      </c>
      <c r="AX383" s="9">
        <v>14</v>
      </c>
      <c r="AY383" s="9">
        <v>25</v>
      </c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</row>
    <row r="384" spans="1:153" ht="15" x14ac:dyDescent="0.25">
      <c r="A384" s="1">
        <v>579297</v>
      </c>
      <c r="B384" s="16">
        <v>1.8849970930030738E-4</v>
      </c>
      <c r="C384" s="16">
        <v>1.3434931310826262E-4</v>
      </c>
      <c r="D384" s="16">
        <v>1.6335975488246926E-6</v>
      </c>
      <c r="E384" s="16">
        <v>3.181647285442823E-6</v>
      </c>
      <c r="F384" s="16">
        <v>2.9790075588357558E-6</v>
      </c>
      <c r="G384" s="16">
        <v>9.2327908191590954E-5</v>
      </c>
      <c r="H384" s="16">
        <v>1.4698125294130383E-4</v>
      </c>
      <c r="I384" s="16">
        <v>2.5892170977799117E-4</v>
      </c>
      <c r="J384" s="16">
        <v>1.5114126124529832E-4</v>
      </c>
      <c r="K384" s="16">
        <v>1.3372807158825993E-4</v>
      </c>
      <c r="L384" s="16">
        <v>1.192639522806878E-4</v>
      </c>
      <c r="M384" s="16">
        <v>1.1587674626356916E-4</v>
      </c>
      <c r="N384" s="16">
        <v>1.2264778761241946E-4</v>
      </c>
      <c r="O384" s="16">
        <v>1.0726011346815551E-4</v>
      </c>
      <c r="P384" s="16">
        <v>1.1005374925266803E-4</v>
      </c>
      <c r="Q384" s="16">
        <v>1.1951912397250841E-4</v>
      </c>
      <c r="R384" s="16">
        <v>1.6576433865908558E-4</v>
      </c>
      <c r="S384" s="16">
        <v>1.8047920796938321E-4</v>
      </c>
      <c r="T384" s="16">
        <v>1.6877596359469852E-4</v>
      </c>
      <c r="U384" s="16">
        <v>1.6867941525187263E-4</v>
      </c>
      <c r="V384" s="16">
        <v>1.4340880531762553E-4</v>
      </c>
      <c r="W384" s="16">
        <v>1.7777716481035365E-4</v>
      </c>
      <c r="X384" s="16">
        <v>1.8823356598876722E-4</v>
      </c>
      <c r="Y384" s="16">
        <v>8.8660166971633576E-5</v>
      </c>
      <c r="Z384" s="8"/>
      <c r="AA384" s="1">
        <v>579297</v>
      </c>
      <c r="AB384" s="9">
        <v>161</v>
      </c>
      <c r="AC384" s="9">
        <v>161</v>
      </c>
      <c r="AD384" s="9">
        <v>203</v>
      </c>
      <c r="AE384" s="9">
        <v>143</v>
      </c>
      <c r="AF384" s="9">
        <v>83</v>
      </c>
      <c r="AG384" s="9">
        <v>67</v>
      </c>
      <c r="AH384" s="9">
        <v>35</v>
      </c>
      <c r="AI384" s="9">
        <v>40</v>
      </c>
      <c r="AJ384" s="9">
        <v>17</v>
      </c>
      <c r="AK384" s="9">
        <v>17</v>
      </c>
      <c r="AL384" s="9">
        <v>17</v>
      </c>
      <c r="AM384" s="9">
        <v>17</v>
      </c>
      <c r="AN384" s="9">
        <v>17</v>
      </c>
      <c r="AO384" s="9">
        <v>17</v>
      </c>
      <c r="AP384" s="9">
        <v>17</v>
      </c>
      <c r="AQ384" s="9">
        <v>17</v>
      </c>
      <c r="AR384" s="9">
        <v>17</v>
      </c>
      <c r="AS384" s="9">
        <v>17</v>
      </c>
      <c r="AT384" s="9">
        <v>17</v>
      </c>
      <c r="AU384" s="9">
        <v>17</v>
      </c>
      <c r="AV384" s="9">
        <v>17</v>
      </c>
      <c r="AW384" s="9">
        <v>17</v>
      </c>
      <c r="AX384" s="9">
        <v>43</v>
      </c>
      <c r="AY384" s="9">
        <v>46</v>
      </c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</row>
    <row r="385" spans="1:153" ht="15" x14ac:dyDescent="0.25">
      <c r="A385" s="1">
        <v>579510</v>
      </c>
      <c r="B385" s="16">
        <v>6.7410122787276252E-4</v>
      </c>
      <c r="C385" s="16">
        <v>4.3637923283037843E-4</v>
      </c>
      <c r="D385" s="16">
        <v>5.7110291933857985E-4</v>
      </c>
      <c r="E385" s="16">
        <v>9.3166880301933448E-4</v>
      </c>
      <c r="F385" s="16">
        <v>1.0384354872141988E-4</v>
      </c>
      <c r="G385" s="16">
        <v>2.6061993907975923E-4</v>
      </c>
      <c r="H385" s="16">
        <v>6.134829741325248E-4</v>
      </c>
      <c r="I385" s="16">
        <v>4.8839872132046378E-4</v>
      </c>
      <c r="J385" s="16">
        <v>4.7288580281053071E-4</v>
      </c>
      <c r="K385" s="16">
        <v>4.6926801968948112E-4</v>
      </c>
      <c r="L385" s="16">
        <v>4.6558639482722662E-4</v>
      </c>
      <c r="M385" s="16">
        <v>3.8943806944989216E-4</v>
      </c>
      <c r="N385" s="16">
        <v>4.0289248532794295E-4</v>
      </c>
      <c r="O385" s="16">
        <v>4.1354846464994679E-4</v>
      </c>
      <c r="P385" s="16">
        <v>3.661723750798668E-4</v>
      </c>
      <c r="Q385" s="16">
        <v>2.7715348099639894E-4</v>
      </c>
      <c r="R385" s="16">
        <v>2.9524117688782889E-4</v>
      </c>
      <c r="S385" s="16">
        <v>2.8605428748067262E-4</v>
      </c>
      <c r="T385" s="16">
        <v>2.9214921166903794E-4</v>
      </c>
      <c r="U385" s="16">
        <v>2.6709418539618528E-4</v>
      </c>
      <c r="V385" s="16">
        <v>2.6145573491285373E-4</v>
      </c>
      <c r="W385" s="16">
        <v>4.0714218720533466E-4</v>
      </c>
      <c r="X385" s="16">
        <v>3.0494750188842217E-4</v>
      </c>
      <c r="Y385" s="16">
        <v>5.7079019045394152E-4</v>
      </c>
      <c r="Z385" s="8"/>
      <c r="AA385" s="1">
        <v>579510</v>
      </c>
      <c r="AB385" s="9">
        <v>313</v>
      </c>
      <c r="AC385" s="9">
        <v>253</v>
      </c>
      <c r="AD385" s="9">
        <v>193</v>
      </c>
      <c r="AE385" s="9">
        <v>133</v>
      </c>
      <c r="AF385" s="9">
        <v>73</v>
      </c>
      <c r="AG385" s="9">
        <v>50</v>
      </c>
      <c r="AH385" s="9">
        <v>37</v>
      </c>
      <c r="AI385" s="9">
        <v>38</v>
      </c>
      <c r="AJ385" s="9">
        <v>21</v>
      </c>
      <c r="AK385" s="9">
        <v>22</v>
      </c>
      <c r="AL385" s="9">
        <v>23</v>
      </c>
      <c r="AM385" s="9">
        <v>20</v>
      </c>
      <c r="AN385" s="9">
        <v>23</v>
      </c>
      <c r="AO385" s="9">
        <v>20</v>
      </c>
      <c r="AP385" s="9">
        <v>23</v>
      </c>
      <c r="AQ385" s="9">
        <v>20</v>
      </c>
      <c r="AR385" s="9">
        <v>19</v>
      </c>
      <c r="AS385" s="9">
        <v>21</v>
      </c>
      <c r="AT385" s="9">
        <v>19</v>
      </c>
      <c r="AU385" s="9">
        <v>19</v>
      </c>
      <c r="AV385" s="9">
        <v>20</v>
      </c>
      <c r="AW385" s="9">
        <v>23</v>
      </c>
      <c r="AX385" s="9">
        <v>23</v>
      </c>
      <c r="AY385" s="9">
        <v>47</v>
      </c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</row>
    <row r="386" spans="1:153" ht="15" x14ac:dyDescent="0.25">
      <c r="A386" s="1">
        <v>580578</v>
      </c>
      <c r="B386" s="16">
        <v>2.8098193116912113E-3</v>
      </c>
      <c r="C386" s="16">
        <v>2.3098354912809448E-3</v>
      </c>
      <c r="D386" s="16">
        <v>1.6517258833355503E-3</v>
      </c>
      <c r="E386" s="16">
        <v>2.2756519977260121E-3</v>
      </c>
      <c r="F386" s="16">
        <v>3.0386309705666688E-3</v>
      </c>
      <c r="G386" s="16">
        <v>4.035082954770358E-3</v>
      </c>
      <c r="H386" s="16">
        <v>4.6719701843882652E-3</v>
      </c>
      <c r="I386" s="16">
        <v>6.5261866472304158E-3</v>
      </c>
      <c r="J386" s="16">
        <v>4.5100070831020148E-3</v>
      </c>
      <c r="K386" s="16">
        <v>3.9135750666988173E-3</v>
      </c>
      <c r="L386" s="16">
        <v>3.7606371918584868E-3</v>
      </c>
      <c r="M386" s="16">
        <v>3.699012616033075E-3</v>
      </c>
      <c r="N386" s="16">
        <v>3.9768237741977302E-3</v>
      </c>
      <c r="O386" s="16">
        <v>3.9431720507846846E-3</v>
      </c>
      <c r="P386" s="16">
        <v>3.8977377997822063E-3</v>
      </c>
      <c r="Q386" s="16">
        <v>3.708805204322283E-3</v>
      </c>
      <c r="R386" s="16">
        <v>3.9663104988941818E-3</v>
      </c>
      <c r="S386" s="16">
        <v>4.6267765340950919E-3</v>
      </c>
      <c r="T386" s="16">
        <v>4.6658525673070389E-3</v>
      </c>
      <c r="U386" s="16">
        <v>4.9926982499626455E-3</v>
      </c>
      <c r="V386" s="16">
        <v>4.8388958566757644E-3</v>
      </c>
      <c r="W386" s="16">
        <v>4.4776419407095546E-3</v>
      </c>
      <c r="X386" s="16">
        <v>3.8771060463545417E-3</v>
      </c>
      <c r="Y386" s="16">
        <v>3.2075526913985172E-3</v>
      </c>
      <c r="Z386" s="8"/>
      <c r="AA386" s="1">
        <v>580578</v>
      </c>
      <c r="AB386" s="9">
        <v>120</v>
      </c>
      <c r="AC386" s="9">
        <v>120</v>
      </c>
      <c r="AD386" s="9">
        <v>120</v>
      </c>
      <c r="AE386" s="9">
        <v>153</v>
      </c>
      <c r="AF386" s="9">
        <v>93</v>
      </c>
      <c r="AG386" s="9">
        <v>40</v>
      </c>
      <c r="AH386" s="9">
        <v>28</v>
      </c>
      <c r="AI386" s="9">
        <v>10</v>
      </c>
      <c r="AJ386" s="9">
        <v>3</v>
      </c>
      <c r="AK386" s="9">
        <v>3</v>
      </c>
      <c r="AL386" s="9">
        <v>3</v>
      </c>
      <c r="AM386" s="9">
        <v>3</v>
      </c>
      <c r="AN386" s="9">
        <v>3</v>
      </c>
      <c r="AO386" s="9">
        <v>3</v>
      </c>
      <c r="AP386" s="9">
        <v>3</v>
      </c>
      <c r="AQ386" s="9">
        <v>3</v>
      </c>
      <c r="AR386" s="9">
        <v>3</v>
      </c>
      <c r="AS386" s="9">
        <v>3</v>
      </c>
      <c r="AT386" s="9">
        <v>3</v>
      </c>
      <c r="AU386" s="9">
        <v>3</v>
      </c>
      <c r="AV386" s="9">
        <v>3</v>
      </c>
      <c r="AW386" s="9">
        <v>3</v>
      </c>
      <c r="AX386" s="9">
        <v>8</v>
      </c>
      <c r="AY386" s="9">
        <v>29</v>
      </c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</row>
    <row r="387" spans="1:153" ht="15" x14ac:dyDescent="0.25">
      <c r="A387" s="1">
        <v>582751</v>
      </c>
      <c r="B387" s="16">
        <v>2.5306629678878687E-3</v>
      </c>
      <c r="C387" s="16">
        <v>3.5295537060989284E-3</v>
      </c>
      <c r="D387" s="16">
        <v>2.1049781556522259E-3</v>
      </c>
      <c r="E387" s="16">
        <v>3.445439943891238E-3</v>
      </c>
      <c r="F387" s="16">
        <v>3.9937797753101462E-3</v>
      </c>
      <c r="G387" s="16">
        <v>2.2798526595096463E-3</v>
      </c>
      <c r="H387" s="16">
        <v>2.3764226311035253E-3</v>
      </c>
      <c r="I387" s="16">
        <v>3.7984866040525703E-3</v>
      </c>
      <c r="J387" s="16">
        <v>4.2856417498329013E-3</v>
      </c>
      <c r="K387" s="16">
        <v>4.1639236882655703E-3</v>
      </c>
      <c r="L387" s="16">
        <v>4.0512730467788995E-3</v>
      </c>
      <c r="M387" s="16">
        <v>3.9970661867779651E-3</v>
      </c>
      <c r="N387" s="16">
        <v>4.1171552870712504E-3</v>
      </c>
      <c r="O387" s="16">
        <v>3.686125728800818E-3</v>
      </c>
      <c r="P387" s="16">
        <v>3.6492755966608913E-3</v>
      </c>
      <c r="Q387" s="16">
        <v>3.5846087068176838E-3</v>
      </c>
      <c r="R387" s="16">
        <v>3.3023418953096223E-3</v>
      </c>
      <c r="S387" s="16">
        <v>3.3433461744339769E-3</v>
      </c>
      <c r="T387" s="16">
        <v>3.2327569055640736E-3</v>
      </c>
      <c r="U387" s="16">
        <v>3.0131462549872509E-3</v>
      </c>
      <c r="V387" s="16">
        <v>2.9780962168328025E-3</v>
      </c>
      <c r="W387" s="16">
        <v>2.6126503149168966E-3</v>
      </c>
      <c r="X387" s="16">
        <v>3.4605851323849558E-3</v>
      </c>
      <c r="Y387" s="16">
        <v>2.7045976840842229E-3</v>
      </c>
      <c r="Z387" s="8"/>
      <c r="AA387" s="1">
        <v>582751</v>
      </c>
      <c r="AB387" s="9">
        <v>20</v>
      </c>
      <c r="AC387" s="9">
        <v>31</v>
      </c>
      <c r="AD387" s="9">
        <v>31</v>
      </c>
      <c r="AE387" s="9">
        <v>31</v>
      </c>
      <c r="AF387" s="9">
        <v>31</v>
      </c>
      <c r="AG387" s="9">
        <v>17</v>
      </c>
      <c r="AH387" s="9">
        <v>20</v>
      </c>
      <c r="AI387" s="9">
        <v>18</v>
      </c>
      <c r="AJ387" s="9">
        <v>13</v>
      </c>
      <c r="AK387" s="9">
        <v>13</v>
      </c>
      <c r="AL387" s="9">
        <v>13</v>
      </c>
      <c r="AM387" s="9">
        <v>13</v>
      </c>
      <c r="AN387" s="9">
        <v>13</v>
      </c>
      <c r="AO387" s="9">
        <v>13</v>
      </c>
      <c r="AP387" s="9">
        <v>13</v>
      </c>
      <c r="AQ387" s="9">
        <v>13</v>
      </c>
      <c r="AR387" s="9">
        <v>13</v>
      </c>
      <c r="AS387" s="9">
        <v>13</v>
      </c>
      <c r="AT387" s="9">
        <v>13</v>
      </c>
      <c r="AU387" s="9">
        <v>13</v>
      </c>
      <c r="AV387" s="9">
        <v>13</v>
      </c>
      <c r="AW387" s="9">
        <v>13</v>
      </c>
      <c r="AX387" s="9">
        <v>19</v>
      </c>
      <c r="AY387" s="9">
        <v>17</v>
      </c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</row>
    <row r="388" spans="1:153" ht="15" x14ac:dyDescent="0.25">
      <c r="A388" s="1">
        <v>584019</v>
      </c>
      <c r="B388" s="16">
        <v>3.8265103660680951E-3</v>
      </c>
      <c r="C388" s="16">
        <v>3.8173517559174784E-3</v>
      </c>
      <c r="D388" s="16">
        <v>4.501814880178907E-3</v>
      </c>
      <c r="E388" s="16">
        <v>4.019548419511838E-3</v>
      </c>
      <c r="F388" s="16">
        <v>3.3204638831470343E-3</v>
      </c>
      <c r="G388" s="16">
        <v>5.143986404773003E-3</v>
      </c>
      <c r="H388" s="16">
        <v>4.8917442283696894E-3</v>
      </c>
      <c r="I388" s="16">
        <v>4.8562828564951525E-3</v>
      </c>
      <c r="J388" s="16">
        <v>3.9801337291230547E-3</v>
      </c>
      <c r="K388" s="16">
        <v>3.816222991314162E-3</v>
      </c>
      <c r="L388" s="16">
        <v>3.910909424671951E-3</v>
      </c>
      <c r="M388" s="16">
        <v>3.7406588223069244E-3</v>
      </c>
      <c r="N388" s="16">
        <v>3.7064957086054154E-3</v>
      </c>
      <c r="O388" s="16">
        <v>3.6390576730964846E-3</v>
      </c>
      <c r="P388" s="16">
        <v>3.7180015333365154E-3</v>
      </c>
      <c r="Q388" s="16">
        <v>3.9099489404199883E-3</v>
      </c>
      <c r="R388" s="16">
        <v>4.120665978241983E-3</v>
      </c>
      <c r="S388" s="16">
        <v>4.3223980236893533E-3</v>
      </c>
      <c r="T388" s="16">
        <v>4.5603222645363688E-3</v>
      </c>
      <c r="U388" s="16">
        <v>4.3588225654666692E-3</v>
      </c>
      <c r="V388" s="16">
        <v>4.4074618790409196E-3</v>
      </c>
      <c r="W388" s="16">
        <v>4.267694257601767E-3</v>
      </c>
      <c r="X388" s="16">
        <v>3.7747561939452559E-3</v>
      </c>
      <c r="Y388" s="16">
        <v>3.732338758258554E-3</v>
      </c>
      <c r="Z388" s="8"/>
      <c r="AA388" s="1">
        <v>584019</v>
      </c>
      <c r="AB388" s="9">
        <v>102</v>
      </c>
      <c r="AC388" s="9">
        <v>102</v>
      </c>
      <c r="AD388" s="9">
        <v>102</v>
      </c>
      <c r="AE388" s="9">
        <v>136</v>
      </c>
      <c r="AF388" s="9">
        <v>76</v>
      </c>
      <c r="AG388" s="9">
        <v>42</v>
      </c>
      <c r="AH388" s="9">
        <v>31</v>
      </c>
      <c r="AI388" s="9">
        <v>25</v>
      </c>
      <c r="AJ388" s="9">
        <v>2</v>
      </c>
      <c r="AK388" s="9">
        <v>2</v>
      </c>
      <c r="AL388" s="9">
        <v>2</v>
      </c>
      <c r="AM388" s="9">
        <v>2</v>
      </c>
      <c r="AN388" s="9">
        <v>2</v>
      </c>
      <c r="AO388" s="9">
        <v>2</v>
      </c>
      <c r="AP388" s="9">
        <v>2</v>
      </c>
      <c r="AQ388" s="9">
        <v>2</v>
      </c>
      <c r="AR388" s="9">
        <v>2</v>
      </c>
      <c r="AS388" s="9">
        <v>2</v>
      </c>
      <c r="AT388" s="9">
        <v>2</v>
      </c>
      <c r="AU388" s="9">
        <v>2</v>
      </c>
      <c r="AV388" s="9">
        <v>2</v>
      </c>
      <c r="AW388" s="9">
        <v>2</v>
      </c>
      <c r="AX388" s="9">
        <v>14</v>
      </c>
      <c r="AY388" s="9">
        <v>30</v>
      </c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</row>
    <row r="389" spans="1:153" ht="15" x14ac:dyDescent="0.25">
      <c r="A389" s="1">
        <v>584931</v>
      </c>
      <c r="B389" s="16">
        <v>3.3226788599235649E-4</v>
      </c>
      <c r="C389" s="16">
        <v>3.0509510191781427E-4</v>
      </c>
      <c r="D389" s="16">
        <v>2.5151737837821297E-4</v>
      </c>
      <c r="E389" s="16">
        <v>2.6943059926690051E-4</v>
      </c>
      <c r="F389" s="16">
        <v>3.4263194036567078E-4</v>
      </c>
      <c r="G389" s="16">
        <v>3.6490867463991495E-4</v>
      </c>
      <c r="H389" s="16">
        <v>5.0671620025896267E-4</v>
      </c>
      <c r="I389" s="16">
        <v>5.5683833194148389E-4</v>
      </c>
      <c r="J389" s="16">
        <v>4.5976483966497902E-4</v>
      </c>
      <c r="K389" s="16">
        <v>3.9740001303196262E-4</v>
      </c>
      <c r="L389" s="16">
        <v>3.8498285066867349E-4</v>
      </c>
      <c r="M389" s="16">
        <v>3.9214962780886837E-4</v>
      </c>
      <c r="N389" s="16">
        <v>3.769589624393288E-4</v>
      </c>
      <c r="O389" s="16">
        <v>3.7592600495139244E-4</v>
      </c>
      <c r="P389" s="16">
        <v>3.7700780824384452E-4</v>
      </c>
      <c r="Q389" s="16">
        <v>3.8969114882324567E-4</v>
      </c>
      <c r="R389" s="16">
        <v>4.0429062733068818E-4</v>
      </c>
      <c r="S389" s="16">
        <v>4.4508780137934899E-4</v>
      </c>
      <c r="T389" s="16">
        <v>4.9072394717926849E-4</v>
      </c>
      <c r="U389" s="16">
        <v>5.5677916995882835E-4</v>
      </c>
      <c r="V389" s="16">
        <v>5.5317674840894046E-4</v>
      </c>
      <c r="W389" s="16">
        <v>5.533545618919306E-4</v>
      </c>
      <c r="X389" s="16">
        <v>4.5942053689332959E-4</v>
      </c>
      <c r="Y389" s="16">
        <v>4.1234911746279286E-4</v>
      </c>
      <c r="Z389" s="8"/>
      <c r="AA389" s="1">
        <v>584931</v>
      </c>
      <c r="AB389" s="9">
        <v>172</v>
      </c>
      <c r="AC389" s="9">
        <v>172</v>
      </c>
      <c r="AD389" s="9">
        <v>199</v>
      </c>
      <c r="AE389" s="9">
        <v>139</v>
      </c>
      <c r="AF389" s="9">
        <v>79</v>
      </c>
      <c r="AG389" s="9">
        <v>52</v>
      </c>
      <c r="AH389" s="9">
        <v>41</v>
      </c>
      <c r="AI389" s="9">
        <v>29</v>
      </c>
      <c r="AJ389" s="9">
        <v>16</v>
      </c>
      <c r="AK389" s="9">
        <v>19</v>
      </c>
      <c r="AL389" s="9">
        <v>21</v>
      </c>
      <c r="AM389" s="9">
        <v>17</v>
      </c>
      <c r="AN389" s="9">
        <v>23</v>
      </c>
      <c r="AO389" s="9">
        <v>17</v>
      </c>
      <c r="AP389" s="9">
        <v>15</v>
      </c>
      <c r="AQ389" s="9">
        <v>15</v>
      </c>
      <c r="AR389" s="9">
        <v>14</v>
      </c>
      <c r="AS389" s="9">
        <v>17</v>
      </c>
      <c r="AT389" s="9">
        <v>16</v>
      </c>
      <c r="AU389" s="9">
        <v>16</v>
      </c>
      <c r="AV389" s="9">
        <v>18</v>
      </c>
      <c r="AW389" s="9">
        <v>22</v>
      </c>
      <c r="AX389" s="9">
        <v>23</v>
      </c>
      <c r="AY389" s="9">
        <v>49</v>
      </c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</row>
    <row r="390" spans="1:153" ht="15" x14ac:dyDescent="0.25">
      <c r="A390" s="1">
        <v>584986</v>
      </c>
      <c r="B390" s="16">
        <v>1.5157032328589832E-3</v>
      </c>
      <c r="C390" s="16">
        <v>1.1767834773095923E-3</v>
      </c>
      <c r="D390" s="16">
        <v>2.2814763853267264E-3</v>
      </c>
      <c r="E390" s="16">
        <v>1.1276145210175679E-3</v>
      </c>
      <c r="F390" s="16">
        <v>2.3255804159012941E-3</v>
      </c>
      <c r="G390" s="16">
        <v>1.1359691889727109E-3</v>
      </c>
      <c r="H390" s="16">
        <v>1.7221083773025945E-3</v>
      </c>
      <c r="I390" s="16">
        <v>1.748842522104229E-3</v>
      </c>
      <c r="J390" s="16">
        <v>1.7217202885522578E-3</v>
      </c>
      <c r="K390" s="16">
        <v>1.597840303234439E-3</v>
      </c>
      <c r="L390" s="16">
        <v>1.4813227492678121E-3</v>
      </c>
      <c r="M390" s="16">
        <v>1.4602076753318116E-3</v>
      </c>
      <c r="N390" s="16">
        <v>1.4278329680964925E-3</v>
      </c>
      <c r="O390" s="16">
        <v>1.4282218557841464E-3</v>
      </c>
      <c r="P390" s="16">
        <v>1.506510373488919E-3</v>
      </c>
      <c r="Q390" s="16">
        <v>1.4823725059627802E-3</v>
      </c>
      <c r="R390" s="16">
        <v>1.60811313131642E-3</v>
      </c>
      <c r="S390" s="16">
        <v>1.5906818041577554E-3</v>
      </c>
      <c r="T390" s="16">
        <v>1.5898337773202324E-3</v>
      </c>
      <c r="U390" s="16">
        <v>1.6044277713505282E-3</v>
      </c>
      <c r="V390" s="16">
        <v>1.7421532240423478E-3</v>
      </c>
      <c r="W390" s="16">
        <v>1.7808458206891964E-3</v>
      </c>
      <c r="X390" s="16">
        <v>1.7070594519938433E-3</v>
      </c>
      <c r="Y390" s="16">
        <v>1.7887622763295306E-3</v>
      </c>
      <c r="Z390" s="8"/>
      <c r="AA390" s="1">
        <v>584986</v>
      </c>
      <c r="AB390" s="9">
        <v>33</v>
      </c>
      <c r="AC390" s="9">
        <v>72</v>
      </c>
      <c r="AD390" s="9">
        <v>72</v>
      </c>
      <c r="AE390" s="9">
        <v>72</v>
      </c>
      <c r="AF390" s="9">
        <v>103</v>
      </c>
      <c r="AG390" s="9">
        <v>43</v>
      </c>
      <c r="AH390" s="9">
        <v>23</v>
      </c>
      <c r="AI390" s="9">
        <v>21</v>
      </c>
      <c r="AJ390" s="9">
        <v>20</v>
      </c>
      <c r="AK390" s="9">
        <v>12</v>
      </c>
      <c r="AL390" s="9">
        <v>13</v>
      </c>
      <c r="AM390" s="9">
        <v>13</v>
      </c>
      <c r="AN390" s="9">
        <v>11</v>
      </c>
      <c r="AO390" s="9">
        <v>14</v>
      </c>
      <c r="AP390" s="9">
        <v>13</v>
      </c>
      <c r="AQ390" s="9">
        <v>12</v>
      </c>
      <c r="AR390" s="9">
        <v>13</v>
      </c>
      <c r="AS390" s="9">
        <v>13</v>
      </c>
      <c r="AT390" s="9">
        <v>14</v>
      </c>
      <c r="AU390" s="9">
        <v>14</v>
      </c>
      <c r="AV390" s="9">
        <v>13</v>
      </c>
      <c r="AW390" s="9">
        <v>13</v>
      </c>
      <c r="AX390" s="9">
        <v>11</v>
      </c>
      <c r="AY390" s="9">
        <v>23</v>
      </c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</row>
    <row r="391" spans="1:153" ht="15" x14ac:dyDescent="0.25">
      <c r="A391" s="1">
        <v>586183</v>
      </c>
      <c r="B391" s="16">
        <v>3.9686236611773378E-4</v>
      </c>
      <c r="C391" s="16">
        <v>4.0134683927390126E-4</v>
      </c>
      <c r="D391" s="16">
        <v>4.7759413939408337E-4</v>
      </c>
      <c r="E391" s="16">
        <v>3.2543752469982909E-4</v>
      </c>
      <c r="F391" s="16">
        <v>3.0689485441764893E-4</v>
      </c>
      <c r="G391" s="16">
        <v>2.9855521025110005E-4</v>
      </c>
      <c r="H391" s="16">
        <v>5.0983968113713627E-4</v>
      </c>
      <c r="I391" s="16">
        <v>4.205135015067295E-4</v>
      </c>
      <c r="J391" s="16">
        <v>3.2538376346290357E-4</v>
      </c>
      <c r="K391" s="16">
        <v>2.4823892307543598E-4</v>
      </c>
      <c r="L391" s="16">
        <v>2.5697720039238154E-4</v>
      </c>
      <c r="M391" s="16">
        <v>2.3506968631715821E-4</v>
      </c>
      <c r="N391" s="16">
        <v>2.3399943884322728E-4</v>
      </c>
      <c r="O391" s="16">
        <v>2.0251868266350404E-4</v>
      </c>
      <c r="P391" s="16">
        <v>2.1997310484128731E-4</v>
      </c>
      <c r="Q391" s="16">
        <v>2.3260770054265098E-4</v>
      </c>
      <c r="R391" s="16">
        <v>2.7598199491081043E-4</v>
      </c>
      <c r="S391" s="16">
        <v>3.4264544390247005E-4</v>
      </c>
      <c r="T391" s="16">
        <v>4.0892454989987668E-4</v>
      </c>
      <c r="U391" s="16">
        <v>4.7603755292725174E-4</v>
      </c>
      <c r="V391" s="16">
        <v>5.0468732263234031E-4</v>
      </c>
      <c r="W391" s="16">
        <v>5.3652152426431629E-4</v>
      </c>
      <c r="X391" s="16">
        <v>4.946141489110727E-4</v>
      </c>
      <c r="Y391" s="16">
        <v>4.4431302867735015E-4</v>
      </c>
      <c r="Z391" s="8"/>
      <c r="AA391" s="1">
        <v>586183</v>
      </c>
      <c r="AB391" s="9">
        <v>33</v>
      </c>
      <c r="AC391" s="9">
        <v>167</v>
      </c>
      <c r="AD391" s="9">
        <v>220</v>
      </c>
      <c r="AE391" s="9">
        <v>160</v>
      </c>
      <c r="AF391" s="9">
        <v>100</v>
      </c>
      <c r="AG391" s="9">
        <v>89</v>
      </c>
      <c r="AH391" s="9">
        <v>29</v>
      </c>
      <c r="AI391" s="9">
        <v>28</v>
      </c>
      <c r="AJ391" s="9">
        <v>21</v>
      </c>
      <c r="AK391" s="9">
        <v>19</v>
      </c>
      <c r="AL391" s="9">
        <v>16</v>
      </c>
      <c r="AM391" s="9">
        <v>15</v>
      </c>
      <c r="AN391" s="9">
        <v>15</v>
      </c>
      <c r="AO391" s="9">
        <v>16</v>
      </c>
      <c r="AP391" s="9">
        <v>17</v>
      </c>
      <c r="AQ391" s="9">
        <v>16</v>
      </c>
      <c r="AR391" s="9">
        <v>15</v>
      </c>
      <c r="AS391" s="9">
        <v>15</v>
      </c>
      <c r="AT391" s="9">
        <v>21</v>
      </c>
      <c r="AU391" s="9">
        <v>16</v>
      </c>
      <c r="AV391" s="9">
        <v>29</v>
      </c>
      <c r="AW391" s="9">
        <v>15</v>
      </c>
      <c r="AX391" s="9">
        <v>34</v>
      </c>
      <c r="AY391" s="9">
        <v>32</v>
      </c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</row>
    <row r="392" spans="1:153" ht="15" x14ac:dyDescent="0.25">
      <c r="A392" s="1">
        <v>590085</v>
      </c>
      <c r="B392" s="16">
        <v>1.4511059502699767E-3</v>
      </c>
      <c r="C392" s="16">
        <v>1.7249072019858438E-3</v>
      </c>
      <c r="D392" s="16">
        <v>1.4187222005479397E-3</v>
      </c>
      <c r="E392" s="16">
        <v>1.2567018460942886E-3</v>
      </c>
      <c r="F392" s="16">
        <v>1.0019144425666337E-3</v>
      </c>
      <c r="G392" s="16">
        <v>1.5398885717779196E-3</v>
      </c>
      <c r="H392" s="16">
        <v>1.7397627087749326E-3</v>
      </c>
      <c r="I392" s="16">
        <v>1.2813332965437426E-3</v>
      </c>
      <c r="J392" s="16">
        <v>1.1130228028549227E-3</v>
      </c>
      <c r="K392" s="16">
        <v>9.4946209084667641E-4</v>
      </c>
      <c r="L392" s="16">
        <v>7.9044568923238891E-4</v>
      </c>
      <c r="M392" s="16">
        <v>7.5110757879352015E-4</v>
      </c>
      <c r="N392" s="16">
        <v>6.6706466385702901E-4</v>
      </c>
      <c r="O392" s="16">
        <v>7.1695654717958879E-4</v>
      </c>
      <c r="P392" s="16">
        <v>7.3763939583432973E-4</v>
      </c>
      <c r="Q392" s="16">
        <v>7.4820262475668931E-4</v>
      </c>
      <c r="R392" s="16">
        <v>8.3069400308679361E-4</v>
      </c>
      <c r="S392" s="16">
        <v>9.3521331854273684E-4</v>
      </c>
      <c r="T392" s="16">
        <v>1.1560831092360443E-3</v>
      </c>
      <c r="U392" s="16">
        <v>1.388049598309905E-3</v>
      </c>
      <c r="V392" s="16">
        <v>1.544597223141742E-3</v>
      </c>
      <c r="W392" s="16">
        <v>1.7249030956899155E-3</v>
      </c>
      <c r="X392" s="16">
        <v>1.7995275646143598E-3</v>
      </c>
      <c r="Y392" s="16">
        <v>1.637758893637459E-3</v>
      </c>
      <c r="Z392" s="8"/>
      <c r="AA392" s="1">
        <v>590085</v>
      </c>
      <c r="AB392" s="9">
        <v>167</v>
      </c>
      <c r="AC392" s="9">
        <v>167</v>
      </c>
      <c r="AD392" s="9">
        <v>209</v>
      </c>
      <c r="AE392" s="9">
        <v>156</v>
      </c>
      <c r="AF392" s="9">
        <v>126</v>
      </c>
      <c r="AG392" s="9">
        <v>66</v>
      </c>
      <c r="AH392" s="9">
        <v>43</v>
      </c>
      <c r="AI392" s="9">
        <v>15</v>
      </c>
      <c r="AJ392" s="9">
        <v>15</v>
      </c>
      <c r="AK392" s="9">
        <v>16</v>
      </c>
      <c r="AL392" s="9">
        <v>17</v>
      </c>
      <c r="AM392" s="9">
        <v>14</v>
      </c>
      <c r="AN392" s="9">
        <v>14</v>
      </c>
      <c r="AO392" s="9">
        <v>15</v>
      </c>
      <c r="AP392" s="9">
        <v>17</v>
      </c>
      <c r="AQ392" s="9">
        <v>15</v>
      </c>
      <c r="AR392" s="9">
        <v>18</v>
      </c>
      <c r="AS392" s="9">
        <v>14</v>
      </c>
      <c r="AT392" s="9">
        <v>14</v>
      </c>
      <c r="AU392" s="9">
        <v>16</v>
      </c>
      <c r="AV392" s="9">
        <v>16</v>
      </c>
      <c r="AW392" s="9">
        <v>14</v>
      </c>
      <c r="AX392" s="9">
        <v>33</v>
      </c>
      <c r="AY392" s="9">
        <v>51</v>
      </c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</row>
    <row r="393" spans="1:153" ht="15" x14ac:dyDescent="0.25">
      <c r="A393" s="1">
        <v>591648</v>
      </c>
      <c r="B393" s="16">
        <v>2.7690723407957077E-5</v>
      </c>
      <c r="C393" s="16">
        <v>4.6959125100115321E-5</v>
      </c>
      <c r="D393" s="16">
        <v>3.8955160474824532E-5</v>
      </c>
      <c r="E393" s="16">
        <v>1.4905951492701344E-5</v>
      </c>
      <c r="F393" s="16">
        <v>2.3115359111866368E-5</v>
      </c>
      <c r="G393" s="16">
        <v>2.1701275444342978E-5</v>
      </c>
      <c r="H393" s="16">
        <v>8.7122714474240144E-5</v>
      </c>
      <c r="I393" s="16">
        <v>2.0033436536351818E-4</v>
      </c>
      <c r="J393" s="16">
        <v>3.4614104474869559E-4</v>
      </c>
      <c r="K393" s="16">
        <v>4.0997264150574011E-4</v>
      </c>
      <c r="L393" s="16">
        <v>4.3269264420560247E-4</v>
      </c>
      <c r="M393" s="16">
        <v>4.389555731172102E-4</v>
      </c>
      <c r="N393" s="16">
        <v>4.8570529588330723E-4</v>
      </c>
      <c r="O393" s="16">
        <v>4.6180267856422199E-4</v>
      </c>
      <c r="P393" s="16">
        <v>4.6781451913843227E-4</v>
      </c>
      <c r="Q393" s="16">
        <v>4.691227139391471E-4</v>
      </c>
      <c r="R393" s="16">
        <v>5.013627029375402E-4</v>
      </c>
      <c r="S393" s="16">
        <v>4.0844280827466857E-4</v>
      </c>
      <c r="T393" s="16">
        <v>2.0949005113204502E-4</v>
      </c>
      <c r="U393" s="16">
        <v>1.5949404997316229E-4</v>
      </c>
      <c r="V393" s="16">
        <v>9.0626280631273288E-5</v>
      </c>
      <c r="W393" s="16">
        <v>7.0646344823479477E-5</v>
      </c>
      <c r="X393" s="16">
        <v>5.0027110713543951E-5</v>
      </c>
      <c r="Y393" s="16">
        <v>4.5044552866894258E-5</v>
      </c>
      <c r="Z393" s="8"/>
      <c r="AA393" s="1">
        <v>591648</v>
      </c>
      <c r="AB393" s="9">
        <v>77</v>
      </c>
      <c r="AC393" s="9">
        <v>77</v>
      </c>
      <c r="AD393" s="9">
        <v>77</v>
      </c>
      <c r="AE393" s="9">
        <v>77</v>
      </c>
      <c r="AF393" s="9">
        <v>128</v>
      </c>
      <c r="AG393" s="9">
        <v>65</v>
      </c>
      <c r="AH393" s="9">
        <v>32</v>
      </c>
      <c r="AI393" s="9">
        <v>25</v>
      </c>
      <c r="AJ393" s="9">
        <v>13</v>
      </c>
      <c r="AK393" s="9">
        <v>13</v>
      </c>
      <c r="AL393" s="9">
        <v>13</v>
      </c>
      <c r="AM393" s="9">
        <v>14</v>
      </c>
      <c r="AN393" s="9">
        <v>18</v>
      </c>
      <c r="AO393" s="9">
        <v>17</v>
      </c>
      <c r="AP393" s="9">
        <v>17</v>
      </c>
      <c r="AQ393" s="9">
        <v>13</v>
      </c>
      <c r="AR393" s="9">
        <v>13</v>
      </c>
      <c r="AS393" s="9">
        <v>16</v>
      </c>
      <c r="AT393" s="9">
        <v>14</v>
      </c>
      <c r="AU393" s="9">
        <v>14</v>
      </c>
      <c r="AV393" s="9">
        <v>13</v>
      </c>
      <c r="AW393" s="9">
        <v>14</v>
      </c>
      <c r="AX393" s="9">
        <v>18</v>
      </c>
      <c r="AY393" s="9">
        <v>38</v>
      </c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</row>
    <row r="394" spans="1:153" ht="15" x14ac:dyDescent="0.25">
      <c r="A394" s="1">
        <v>592318</v>
      </c>
      <c r="B394" s="16">
        <v>2.6149745376251466E-3</v>
      </c>
      <c r="C394" s="16">
        <v>3.5818737225094639E-3</v>
      </c>
      <c r="D394" s="16">
        <v>2.0668100812106889E-3</v>
      </c>
      <c r="E394" s="16">
        <v>1.6595658854516471E-3</v>
      </c>
      <c r="F394" s="16">
        <v>1.7294859170479072E-3</v>
      </c>
      <c r="G394" s="16">
        <v>2.850025511255766E-3</v>
      </c>
      <c r="H394" s="16">
        <v>2.7881814236745297E-3</v>
      </c>
      <c r="I394" s="16">
        <v>2.5750681206687292E-3</v>
      </c>
      <c r="J394" s="16">
        <v>1.9036569929431401E-3</v>
      </c>
      <c r="K394" s="16">
        <v>1.6747988926490195E-3</v>
      </c>
      <c r="L394" s="16">
        <v>1.4832583715732699E-3</v>
      </c>
      <c r="M394" s="16">
        <v>1.4126922427315667E-3</v>
      </c>
      <c r="N394" s="16">
        <v>1.2155247261491839E-3</v>
      </c>
      <c r="O394" s="16">
        <v>1.43316442351005E-3</v>
      </c>
      <c r="P394" s="16">
        <v>1.3358598593049126E-3</v>
      </c>
      <c r="Q394" s="16">
        <v>1.3375820192760271E-3</v>
      </c>
      <c r="R394" s="16">
        <v>1.3795294440944992E-3</v>
      </c>
      <c r="S394" s="16">
        <v>1.6021666418504442E-3</v>
      </c>
      <c r="T394" s="16">
        <v>1.9740131369456399E-3</v>
      </c>
      <c r="U394" s="16">
        <v>2.3872057720546501E-3</v>
      </c>
      <c r="V394" s="16">
        <v>2.7396592403625612E-3</v>
      </c>
      <c r="W394" s="16">
        <v>2.8694078605270481E-3</v>
      </c>
      <c r="X394" s="16">
        <v>2.7883567232413684E-3</v>
      </c>
      <c r="Y394" s="16">
        <v>2.8813933754832915E-3</v>
      </c>
      <c r="Z394" s="8"/>
      <c r="AA394" s="1">
        <v>592318</v>
      </c>
      <c r="AB394" s="9">
        <v>142</v>
      </c>
      <c r="AC394" s="9">
        <v>142</v>
      </c>
      <c r="AD394" s="9">
        <v>213</v>
      </c>
      <c r="AE394" s="9">
        <v>153</v>
      </c>
      <c r="AF394" s="9">
        <v>93</v>
      </c>
      <c r="AG394" s="9">
        <v>33</v>
      </c>
      <c r="AH394" s="9">
        <v>33</v>
      </c>
      <c r="AI394" s="9">
        <v>33</v>
      </c>
      <c r="AJ394" s="9">
        <v>6</v>
      </c>
      <c r="AK394" s="9">
        <v>6</v>
      </c>
      <c r="AL394" s="9">
        <v>6</v>
      </c>
      <c r="AM394" s="9">
        <v>6</v>
      </c>
      <c r="AN394" s="9">
        <v>6</v>
      </c>
      <c r="AO394" s="9">
        <v>6</v>
      </c>
      <c r="AP394" s="9">
        <v>6</v>
      </c>
      <c r="AQ394" s="9">
        <v>6</v>
      </c>
      <c r="AR394" s="9">
        <v>6</v>
      </c>
      <c r="AS394" s="9">
        <v>6</v>
      </c>
      <c r="AT394" s="9">
        <v>6</v>
      </c>
      <c r="AU394" s="9">
        <v>6</v>
      </c>
      <c r="AV394" s="9">
        <v>6</v>
      </c>
      <c r="AW394" s="9">
        <v>6</v>
      </c>
      <c r="AX394" s="9">
        <v>6</v>
      </c>
      <c r="AY394" s="9">
        <v>28</v>
      </c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</row>
    <row r="395" spans="1:153" ht="15" x14ac:dyDescent="0.25">
      <c r="A395" s="1">
        <v>592760</v>
      </c>
      <c r="B395" s="16">
        <v>1.0866340681483764E-3</v>
      </c>
      <c r="C395" s="16">
        <v>2.1797517209805285E-4</v>
      </c>
      <c r="D395" s="16">
        <v>2.3107548716095404E-4</v>
      </c>
      <c r="E395" s="16">
        <v>1.8273871607736274E-4</v>
      </c>
      <c r="F395" s="16">
        <v>9.5594391489281418E-4</v>
      </c>
      <c r="G395" s="16">
        <v>2.056302052914238E-3</v>
      </c>
      <c r="H395" s="16">
        <v>1.8519888171896239E-3</v>
      </c>
      <c r="I395" s="16">
        <v>2.325917315776476E-3</v>
      </c>
      <c r="J395" s="16">
        <v>4.2587689638599376E-3</v>
      </c>
      <c r="K395" s="16">
        <v>5.6303492209263091E-3</v>
      </c>
      <c r="L395" s="16">
        <v>5.9534745221943124E-3</v>
      </c>
      <c r="M395" s="16">
        <v>6.1664623216578117E-3</v>
      </c>
      <c r="N395" s="16">
        <v>6.3371515415397706E-3</v>
      </c>
      <c r="O395" s="16">
        <v>6.2676709026873488E-3</v>
      </c>
      <c r="P395" s="16">
        <v>6.051900571569198E-3</v>
      </c>
      <c r="Q395" s="16">
        <v>5.9305347817262596E-3</v>
      </c>
      <c r="R395" s="16">
        <v>5.2014880217670064E-3</v>
      </c>
      <c r="S395" s="16">
        <v>3.5897651033475484E-3</v>
      </c>
      <c r="T395" s="16">
        <v>2.1663371739734129E-3</v>
      </c>
      <c r="U395" s="16">
        <v>1.7170205086588404E-3</v>
      </c>
      <c r="V395" s="16">
        <v>1.5474951500943593E-3</v>
      </c>
      <c r="W395" s="16">
        <v>1.2576529364723814E-3</v>
      </c>
      <c r="X395" s="16">
        <v>9.1516148844262831E-4</v>
      </c>
      <c r="Y395" s="16">
        <v>7.9197981613643919E-4</v>
      </c>
      <c r="Z395" s="8"/>
      <c r="AA395" s="1">
        <v>592760</v>
      </c>
      <c r="AB395" s="9">
        <v>40</v>
      </c>
      <c r="AC395" s="9">
        <v>89</v>
      </c>
      <c r="AD395" s="9">
        <v>89</v>
      </c>
      <c r="AE395" s="9">
        <v>89</v>
      </c>
      <c r="AF395" s="9">
        <v>93</v>
      </c>
      <c r="AG395" s="9">
        <v>40</v>
      </c>
      <c r="AH395" s="9">
        <v>21</v>
      </c>
      <c r="AI395" s="9">
        <v>14</v>
      </c>
      <c r="AJ395" s="9">
        <v>8</v>
      </c>
      <c r="AK395" s="9">
        <v>8</v>
      </c>
      <c r="AL395" s="9">
        <v>8</v>
      </c>
      <c r="AM395" s="9">
        <v>8</v>
      </c>
      <c r="AN395" s="9">
        <v>8</v>
      </c>
      <c r="AO395" s="9">
        <v>8</v>
      </c>
      <c r="AP395" s="9">
        <v>8</v>
      </c>
      <c r="AQ395" s="9">
        <v>8</v>
      </c>
      <c r="AR395" s="9">
        <v>8</v>
      </c>
      <c r="AS395" s="9">
        <v>8</v>
      </c>
      <c r="AT395" s="9">
        <v>8</v>
      </c>
      <c r="AU395" s="9">
        <v>8</v>
      </c>
      <c r="AV395" s="9">
        <v>8</v>
      </c>
      <c r="AW395" s="9">
        <v>8</v>
      </c>
      <c r="AX395" s="9">
        <v>15</v>
      </c>
      <c r="AY395" s="9">
        <v>27</v>
      </c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</row>
    <row r="396" spans="1:153" ht="15" x14ac:dyDescent="0.25">
      <c r="A396" s="1">
        <v>594058</v>
      </c>
      <c r="B396" s="16">
        <v>7.2851907584620026E-4</v>
      </c>
      <c r="C396" s="16">
        <v>7.249841559991612E-4</v>
      </c>
      <c r="D396" s="16">
        <v>8.0777730621458394E-4</v>
      </c>
      <c r="E396" s="16">
        <v>6.4500194934566065E-4</v>
      </c>
      <c r="F396" s="16">
        <v>5.7243071177475314E-4</v>
      </c>
      <c r="G396" s="16">
        <v>5.680196855026862E-4</v>
      </c>
      <c r="H396" s="16">
        <v>8.32903903214263E-4</v>
      </c>
      <c r="I396" s="16">
        <v>5.7341308706454323E-4</v>
      </c>
      <c r="J396" s="16">
        <v>4.3175852178456257E-4</v>
      </c>
      <c r="K396" s="16">
        <v>3.5079138479506407E-4</v>
      </c>
      <c r="L396" s="16">
        <v>3.3578352917506724E-4</v>
      </c>
      <c r="M396" s="16">
        <v>2.9467776846249765E-4</v>
      </c>
      <c r="N396" s="16">
        <v>2.8021245443656358E-4</v>
      </c>
      <c r="O396" s="16">
        <v>2.5149938524299172E-4</v>
      </c>
      <c r="P396" s="16">
        <v>2.6932659267602378E-4</v>
      </c>
      <c r="Q396" s="16">
        <v>2.856009187697036E-4</v>
      </c>
      <c r="R396" s="16">
        <v>3.2660806864606457E-4</v>
      </c>
      <c r="S396" s="16">
        <v>3.9989579570740366E-4</v>
      </c>
      <c r="T396" s="16">
        <v>5.0327285887272015E-4</v>
      </c>
      <c r="U396" s="16">
        <v>6.3139469707291986E-4</v>
      </c>
      <c r="V396" s="16">
        <v>7.1549521527637487E-4</v>
      </c>
      <c r="W396" s="16">
        <v>8.3174204142818673E-4</v>
      </c>
      <c r="X396" s="16">
        <v>8.3188118399218729E-4</v>
      </c>
      <c r="Y396" s="16">
        <v>7.7576514682762231E-4</v>
      </c>
      <c r="Z396" s="8"/>
      <c r="AA396" s="1">
        <v>594058</v>
      </c>
      <c r="AB396" s="9">
        <v>172</v>
      </c>
      <c r="AC396" s="9">
        <v>279</v>
      </c>
      <c r="AD396" s="9">
        <v>219</v>
      </c>
      <c r="AE396" s="9">
        <v>159</v>
      </c>
      <c r="AF396" s="9">
        <v>99</v>
      </c>
      <c r="AG396" s="9">
        <v>39</v>
      </c>
      <c r="AH396" s="9">
        <v>36</v>
      </c>
      <c r="AI396" s="9">
        <v>35</v>
      </c>
      <c r="AJ396" s="9">
        <v>16</v>
      </c>
      <c r="AK396" s="9">
        <v>16</v>
      </c>
      <c r="AL396" s="9">
        <v>15</v>
      </c>
      <c r="AM396" s="9">
        <v>15</v>
      </c>
      <c r="AN396" s="9">
        <v>14</v>
      </c>
      <c r="AO396" s="9">
        <v>16</v>
      </c>
      <c r="AP396" s="9">
        <v>14</v>
      </c>
      <c r="AQ396" s="9">
        <v>13</v>
      </c>
      <c r="AR396" s="9">
        <v>16</v>
      </c>
      <c r="AS396" s="9">
        <v>19</v>
      </c>
      <c r="AT396" s="9">
        <v>14</v>
      </c>
      <c r="AU396" s="9">
        <v>17</v>
      </c>
      <c r="AV396" s="9">
        <v>15</v>
      </c>
      <c r="AW396" s="9">
        <v>14</v>
      </c>
      <c r="AX396" s="9">
        <v>15</v>
      </c>
      <c r="AY396" s="9">
        <v>40</v>
      </c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</row>
    <row r="397" spans="1:153" ht="15" x14ac:dyDescent="0.25">
      <c r="A397" s="1">
        <v>597212</v>
      </c>
      <c r="B397" s="16">
        <v>3.1243578928467311E-4</v>
      </c>
      <c r="C397" s="16">
        <v>3.0448647438313355E-4</v>
      </c>
      <c r="D397" s="16">
        <v>2.251440138677081E-4</v>
      </c>
      <c r="E397" s="16">
        <v>2.8209883091524519E-4</v>
      </c>
      <c r="F397" s="16">
        <v>3.2579651650623708E-4</v>
      </c>
      <c r="G397" s="16">
        <v>7.1230173115151003E-4</v>
      </c>
      <c r="H397" s="16">
        <v>2.9424485666369445E-4</v>
      </c>
      <c r="I397" s="16">
        <v>1.5261630161401919E-4</v>
      </c>
      <c r="J397" s="16">
        <v>1.0490067414379916E-4</v>
      </c>
      <c r="K397" s="16">
        <v>1.7387042595848559E-4</v>
      </c>
      <c r="L397" s="16">
        <v>1.9930859764778563E-4</v>
      </c>
      <c r="M397" s="16">
        <v>1.7119876600660803E-4</v>
      </c>
      <c r="N397" s="16">
        <v>1.787020474579308E-4</v>
      </c>
      <c r="O397" s="16">
        <v>1.7852181498199439E-4</v>
      </c>
      <c r="P397" s="16">
        <v>1.7536311460303937E-4</v>
      </c>
      <c r="Q397" s="16">
        <v>1.7872965010225342E-4</v>
      </c>
      <c r="R397" s="16">
        <v>1.4936591055956234E-4</v>
      </c>
      <c r="S397" s="16">
        <v>1.4165697582045307E-4</v>
      </c>
      <c r="T397" s="16">
        <v>2.3065215232563493E-4</v>
      </c>
      <c r="U397" s="16">
        <v>2.6047670590085469E-4</v>
      </c>
      <c r="V397" s="16">
        <v>2.7871581816984065E-4</v>
      </c>
      <c r="W397" s="16">
        <v>2.9254658943498837E-4</v>
      </c>
      <c r="X397" s="16">
        <v>3.4062982821177228E-4</v>
      </c>
      <c r="Y397" s="16">
        <v>2.8976857063923154E-4</v>
      </c>
      <c r="Z397" s="8"/>
      <c r="AA397" s="1">
        <v>597212</v>
      </c>
      <c r="AB397" s="9">
        <v>91</v>
      </c>
      <c r="AC397" s="9">
        <v>91</v>
      </c>
      <c r="AD397" s="9">
        <v>91</v>
      </c>
      <c r="AE397" s="9">
        <v>91</v>
      </c>
      <c r="AF397" s="9">
        <v>73</v>
      </c>
      <c r="AG397" s="9">
        <v>34</v>
      </c>
      <c r="AH397" s="9">
        <v>33</v>
      </c>
      <c r="AI397" s="9">
        <v>34</v>
      </c>
      <c r="AJ397" s="9">
        <v>16</v>
      </c>
      <c r="AK397" s="9">
        <v>16</v>
      </c>
      <c r="AL397" s="9">
        <v>16</v>
      </c>
      <c r="AM397" s="9">
        <v>16</v>
      </c>
      <c r="AN397" s="9">
        <v>16</v>
      </c>
      <c r="AO397" s="9">
        <v>16</v>
      </c>
      <c r="AP397" s="9">
        <v>16</v>
      </c>
      <c r="AQ397" s="9">
        <v>16</v>
      </c>
      <c r="AR397" s="9">
        <v>16</v>
      </c>
      <c r="AS397" s="9">
        <v>16</v>
      </c>
      <c r="AT397" s="9">
        <v>16</v>
      </c>
      <c r="AU397" s="9">
        <v>16</v>
      </c>
      <c r="AV397" s="9">
        <v>16</v>
      </c>
      <c r="AW397" s="9">
        <v>16</v>
      </c>
      <c r="AX397" s="9">
        <v>16</v>
      </c>
      <c r="AY397" s="9">
        <v>39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</row>
    <row r="398" spans="1:153" ht="15" x14ac:dyDescent="0.25">
      <c r="A398" s="1">
        <v>597499</v>
      </c>
      <c r="B398" s="16">
        <v>5.7616617507011121E-4</v>
      </c>
      <c r="C398" s="16">
        <v>5.0522370582813797E-4</v>
      </c>
      <c r="D398" s="16">
        <v>4.3157685971881841E-4</v>
      </c>
      <c r="E398" s="16">
        <v>3.7494278112684091E-4</v>
      </c>
      <c r="F398" s="16">
        <v>2.6978194567978082E-4</v>
      </c>
      <c r="G398" s="16">
        <v>4.8951987155388722E-4</v>
      </c>
      <c r="H398" s="16">
        <v>6.8503075349708026E-4</v>
      </c>
      <c r="I398" s="16">
        <v>8.6028245678310784E-4</v>
      </c>
      <c r="J398" s="16">
        <v>8.4737439179388349E-4</v>
      </c>
      <c r="K398" s="16">
        <v>6.3895218678450619E-4</v>
      </c>
      <c r="L398" s="16">
        <v>5.6794047208268269E-4</v>
      </c>
      <c r="M398" s="16">
        <v>5.7752899420727348E-4</v>
      </c>
      <c r="N398" s="16">
        <v>5.2607550287018232E-4</v>
      </c>
      <c r="O398" s="16">
        <v>5.7567716452234412E-4</v>
      </c>
      <c r="P398" s="16">
        <v>5.8072760741422554E-4</v>
      </c>
      <c r="Q398" s="16">
        <v>5.7073885741420344E-4</v>
      </c>
      <c r="R398" s="16">
        <v>6.8480949993403415E-4</v>
      </c>
      <c r="S398" s="16">
        <v>7.9330733005517572E-4</v>
      </c>
      <c r="T398" s="16">
        <v>8.4972634130738576E-4</v>
      </c>
      <c r="U398" s="16">
        <v>8.6486287976924919E-4</v>
      </c>
      <c r="V398" s="16">
        <v>8.3986952325966696E-4</v>
      </c>
      <c r="W398" s="16">
        <v>8.1715772076493428E-4</v>
      </c>
      <c r="X398" s="16">
        <v>6.9005171651350425E-4</v>
      </c>
      <c r="Y398" s="16">
        <v>5.9987183389917289E-4</v>
      </c>
      <c r="Z398" s="8"/>
      <c r="AA398" s="1">
        <v>597499</v>
      </c>
      <c r="AB398" s="9">
        <v>146</v>
      </c>
      <c r="AC398" s="9">
        <v>146</v>
      </c>
      <c r="AD398" s="9">
        <v>146</v>
      </c>
      <c r="AE398" s="9">
        <v>148</v>
      </c>
      <c r="AF398" s="9">
        <v>88</v>
      </c>
      <c r="AG398" s="9">
        <v>38</v>
      </c>
      <c r="AH398" s="9">
        <v>39</v>
      </c>
      <c r="AI398" s="9">
        <v>14</v>
      </c>
      <c r="AJ398" s="9">
        <v>12</v>
      </c>
      <c r="AK398" s="9">
        <v>6</v>
      </c>
      <c r="AL398" s="9">
        <v>6</v>
      </c>
      <c r="AM398" s="9">
        <v>6</v>
      </c>
      <c r="AN398" s="9">
        <v>6</v>
      </c>
      <c r="AO398" s="9">
        <v>6</v>
      </c>
      <c r="AP398" s="9">
        <v>6</v>
      </c>
      <c r="AQ398" s="9">
        <v>6</v>
      </c>
      <c r="AR398" s="9">
        <v>6</v>
      </c>
      <c r="AS398" s="9">
        <v>6</v>
      </c>
      <c r="AT398" s="9">
        <v>6</v>
      </c>
      <c r="AU398" s="9">
        <v>6</v>
      </c>
      <c r="AV398" s="9">
        <v>6</v>
      </c>
      <c r="AW398" s="9">
        <v>6</v>
      </c>
      <c r="AX398" s="9">
        <v>24</v>
      </c>
      <c r="AY398" s="9">
        <v>40</v>
      </c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</row>
    <row r="399" spans="1:153" ht="15" x14ac:dyDescent="0.25">
      <c r="A399" s="1">
        <v>600712</v>
      </c>
      <c r="B399" s="16">
        <v>3.3163132391612078E-5</v>
      </c>
      <c r="C399" s="16">
        <v>3.1519662417162641E-5</v>
      </c>
      <c r="D399" s="16">
        <v>2.9411958578661489E-5</v>
      </c>
      <c r="E399" s="16">
        <v>4.2929206338557868E-5</v>
      </c>
      <c r="F399" s="16">
        <v>1.8086728326790316E-5</v>
      </c>
      <c r="G399" s="16">
        <v>1.7890335933942213E-5</v>
      </c>
      <c r="H399" s="16">
        <v>2.2977241565836375E-5</v>
      </c>
      <c r="I399" s="16">
        <v>2.5480730650053755E-5</v>
      </c>
      <c r="J399" s="16">
        <v>3.826388655056245E-5</v>
      </c>
      <c r="K399" s="16">
        <v>4.2146721419467783E-5</v>
      </c>
      <c r="L399" s="16">
        <v>5.9233068839343162E-5</v>
      </c>
      <c r="M399" s="16">
        <v>6.4679825676304409E-5</v>
      </c>
      <c r="N399" s="16">
        <v>6.960996555032229E-5</v>
      </c>
      <c r="O399" s="16">
        <v>7.3573018426056818E-5</v>
      </c>
      <c r="P399" s="16">
        <v>6.9911802218847519E-5</v>
      </c>
      <c r="Q399" s="16">
        <v>7.1455226399269638E-5</v>
      </c>
      <c r="R399" s="16">
        <v>6.4733583903938972E-5</v>
      </c>
      <c r="S399" s="16">
        <v>7.1936608840855468E-5</v>
      </c>
      <c r="T399" s="16">
        <v>1.1337920925013198E-4</v>
      </c>
      <c r="U399" s="16">
        <v>1.2431926022292753E-4</v>
      </c>
      <c r="V399" s="16">
        <v>1.165539507358021E-4</v>
      </c>
      <c r="W399" s="16">
        <v>9.0987834834577703E-5</v>
      </c>
      <c r="X399" s="16">
        <v>7.9007800923742039E-5</v>
      </c>
      <c r="Y399" s="16">
        <v>4.3843770179865217E-5</v>
      </c>
      <c r="Z399" s="8"/>
      <c r="AA399" s="1">
        <v>600712</v>
      </c>
      <c r="AB399" s="9">
        <v>132</v>
      </c>
      <c r="AC399" s="9">
        <v>132</v>
      </c>
      <c r="AD399" s="9">
        <v>132</v>
      </c>
      <c r="AE399" s="9">
        <v>144</v>
      </c>
      <c r="AF399" s="9">
        <v>104</v>
      </c>
      <c r="AG399" s="9">
        <v>60</v>
      </c>
      <c r="AH399" s="9">
        <v>54</v>
      </c>
      <c r="AI399" s="9">
        <v>52</v>
      </c>
      <c r="AJ399" s="9">
        <v>25</v>
      </c>
      <c r="AK399" s="9">
        <v>25</v>
      </c>
      <c r="AL399" s="9">
        <v>24</v>
      </c>
      <c r="AM399" s="9">
        <v>23</v>
      </c>
      <c r="AN399" s="9">
        <v>25</v>
      </c>
      <c r="AO399" s="9">
        <v>24</v>
      </c>
      <c r="AP399" s="9">
        <v>25</v>
      </c>
      <c r="AQ399" s="9">
        <v>26</v>
      </c>
      <c r="AR399" s="9">
        <v>23</v>
      </c>
      <c r="AS399" s="9">
        <v>24</v>
      </c>
      <c r="AT399" s="9">
        <v>24</v>
      </c>
      <c r="AU399" s="9">
        <v>25</v>
      </c>
      <c r="AV399" s="9">
        <v>24</v>
      </c>
      <c r="AW399" s="9">
        <v>24</v>
      </c>
      <c r="AX399" s="9">
        <v>27</v>
      </c>
      <c r="AY399" s="9">
        <v>40</v>
      </c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</row>
    <row r="400" spans="1:153" ht="15" x14ac:dyDescent="0.25">
      <c r="A400" s="1">
        <v>600839</v>
      </c>
      <c r="B400" s="16">
        <v>9.8945699726131486E-3</v>
      </c>
      <c r="C400" s="16">
        <v>1.1538283742828562E-2</v>
      </c>
      <c r="D400" s="16">
        <v>1.2402528285712847E-2</v>
      </c>
      <c r="E400" s="16">
        <v>1.0682840065722343E-2</v>
      </c>
      <c r="F400" s="16">
        <v>1.2948551524433182E-2</v>
      </c>
      <c r="G400" s="16">
        <v>1.1238402800309247E-2</v>
      </c>
      <c r="H400" s="16">
        <v>7.0821804920299233E-3</v>
      </c>
      <c r="I400" s="16">
        <v>8.3702133629784854E-3</v>
      </c>
      <c r="J400" s="16">
        <v>1.295418149721092E-2</v>
      </c>
      <c r="K400" s="16">
        <v>1.7703354518901867E-2</v>
      </c>
      <c r="L400" s="16">
        <v>1.9781031306810536E-2</v>
      </c>
      <c r="M400" s="16">
        <v>2.0413953543472706E-2</v>
      </c>
      <c r="N400" s="16">
        <v>2.0634295329758648E-2</v>
      </c>
      <c r="O400" s="16">
        <v>2.1300012449421327E-2</v>
      </c>
      <c r="P400" s="16">
        <v>2.0282788107049376E-2</v>
      </c>
      <c r="Q400" s="16">
        <v>2.1097159615912145E-2</v>
      </c>
      <c r="R400" s="16">
        <v>2.0489382465704583E-2</v>
      </c>
      <c r="S400" s="16">
        <v>1.8066370950471367E-2</v>
      </c>
      <c r="T400" s="16">
        <v>1.4556674554931207E-2</v>
      </c>
      <c r="U400" s="16">
        <v>1.1590390549466433E-2</v>
      </c>
      <c r="V400" s="16">
        <v>9.6874591395706318E-3</v>
      </c>
      <c r="W400" s="16">
        <v>8.4644605035136093E-3</v>
      </c>
      <c r="X400" s="16">
        <v>9.0040212985315667E-3</v>
      </c>
      <c r="Y400" s="16">
        <v>8.9555101358007178E-3</v>
      </c>
      <c r="Z400" s="8"/>
      <c r="AA400" s="1">
        <v>600839</v>
      </c>
      <c r="AB400" s="9">
        <v>18</v>
      </c>
      <c r="AC400" s="9">
        <v>18</v>
      </c>
      <c r="AD400" s="9">
        <v>18</v>
      </c>
      <c r="AE400" s="9">
        <v>18</v>
      </c>
      <c r="AF400" s="9">
        <v>18</v>
      </c>
      <c r="AG400" s="9">
        <v>18</v>
      </c>
      <c r="AH400" s="9">
        <v>16</v>
      </c>
      <c r="AI400" s="9">
        <v>11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9">
        <v>10</v>
      </c>
      <c r="AY400" s="9">
        <v>16</v>
      </c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</row>
    <row r="401" spans="1:153" ht="15" x14ac:dyDescent="0.25">
      <c r="A401" s="1">
        <v>601047</v>
      </c>
      <c r="B401" s="16">
        <v>2.403386126329531E-5</v>
      </c>
      <c r="C401" s="16">
        <v>3.5702307096905019E-5</v>
      </c>
      <c r="D401" s="16">
        <v>4.855231944150241E-5</v>
      </c>
      <c r="E401" s="16">
        <v>6.5346525626726342E-5</v>
      </c>
      <c r="F401" s="16">
        <v>1.8035499205606227E-5</v>
      </c>
      <c r="G401" s="16">
        <v>3.2575574271943474E-5</v>
      </c>
      <c r="H401" s="16">
        <v>2.3968149738459033E-5</v>
      </c>
      <c r="I401" s="16">
        <v>1.6474015730364634E-5</v>
      </c>
      <c r="J401" s="16">
        <v>3.4966256283075576E-5</v>
      </c>
      <c r="K401" s="16">
        <v>5.295392382457203E-5</v>
      </c>
      <c r="L401" s="16">
        <v>6.9700353256111944E-5</v>
      </c>
      <c r="M401" s="16">
        <v>8.4571972525584695E-5</v>
      </c>
      <c r="N401" s="16">
        <v>9.6248017208976354E-5</v>
      </c>
      <c r="O401" s="16">
        <v>8.9125283609556329E-5</v>
      </c>
      <c r="P401" s="16">
        <v>8.4406801972404546E-5</v>
      </c>
      <c r="Q401" s="16">
        <v>9.6069529559240742E-5</v>
      </c>
      <c r="R401" s="16">
        <v>7.6534410646719749E-5</v>
      </c>
      <c r="S401" s="16">
        <v>6.6158650026223141E-5</v>
      </c>
      <c r="T401" s="16">
        <v>7.6467264631012306E-5</v>
      </c>
      <c r="U401" s="16">
        <v>8.6606081323607805E-5</v>
      </c>
      <c r="V401" s="16">
        <v>7.3901564901730776E-5</v>
      </c>
      <c r="W401" s="16">
        <v>8.2314218244584512E-5</v>
      </c>
      <c r="X401" s="16">
        <v>6.5795503816621902E-5</v>
      </c>
      <c r="Y401" s="16">
        <v>4.5607561727343512E-5</v>
      </c>
      <c r="Z401" s="8"/>
      <c r="AA401" s="1">
        <v>601047</v>
      </c>
      <c r="AB401" s="9">
        <v>113</v>
      </c>
      <c r="AC401" s="9">
        <v>113</v>
      </c>
      <c r="AD401" s="9">
        <v>113</v>
      </c>
      <c r="AE401" s="9">
        <v>136</v>
      </c>
      <c r="AF401" s="9">
        <v>76</v>
      </c>
      <c r="AG401" s="9">
        <v>39</v>
      </c>
      <c r="AH401" s="9">
        <v>32</v>
      </c>
      <c r="AI401" s="9">
        <v>32</v>
      </c>
      <c r="AJ401" s="9">
        <v>17</v>
      </c>
      <c r="AK401" s="9">
        <v>18</v>
      </c>
      <c r="AL401" s="9">
        <v>19</v>
      </c>
      <c r="AM401" s="9">
        <v>28</v>
      </c>
      <c r="AN401" s="9">
        <v>20</v>
      </c>
      <c r="AO401" s="9">
        <v>28</v>
      </c>
      <c r="AP401" s="9">
        <v>28</v>
      </c>
      <c r="AQ401" s="9">
        <v>23</v>
      </c>
      <c r="AR401" s="9">
        <v>16</v>
      </c>
      <c r="AS401" s="9">
        <v>25</v>
      </c>
      <c r="AT401" s="9">
        <v>23</v>
      </c>
      <c r="AU401" s="9">
        <v>15</v>
      </c>
      <c r="AV401" s="9">
        <v>21</v>
      </c>
      <c r="AW401" s="9">
        <v>23</v>
      </c>
      <c r="AX401" s="9">
        <v>23</v>
      </c>
      <c r="AY401" s="9">
        <v>21</v>
      </c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</row>
    <row r="402" spans="1:153" ht="15" x14ac:dyDescent="0.25">
      <c r="A402" s="1">
        <v>602023</v>
      </c>
      <c r="B402" s="16">
        <v>1.2835332438875593E-3</v>
      </c>
      <c r="C402" s="16">
        <v>9.6112525580939879E-4</v>
      </c>
      <c r="D402" s="16">
        <v>1.7078110736979367E-3</v>
      </c>
      <c r="E402" s="16">
        <v>5.1432305887001717E-4</v>
      </c>
      <c r="F402" s="16">
        <v>9.2921754189360126E-4</v>
      </c>
      <c r="G402" s="16">
        <v>5.8816453907165446E-4</v>
      </c>
      <c r="H402" s="16">
        <v>1.1047252799262701E-3</v>
      </c>
      <c r="I402" s="16">
        <v>1.1744092343931242E-3</v>
      </c>
      <c r="J402" s="16">
        <v>9.7328725151233297E-4</v>
      </c>
      <c r="K402" s="16">
        <v>8.0810865700160458E-4</v>
      </c>
      <c r="L402" s="16">
        <v>6.8861888521748633E-4</v>
      </c>
      <c r="M402" s="16">
        <v>6.5224817750491769E-4</v>
      </c>
      <c r="N402" s="16">
        <v>6.4192374507184209E-4</v>
      </c>
      <c r="O402" s="16">
        <v>6.298298870925543E-4</v>
      </c>
      <c r="P402" s="16">
        <v>6.5567692710534139E-4</v>
      </c>
      <c r="Q402" s="16">
        <v>7.1159020109309488E-4</v>
      </c>
      <c r="R402" s="16">
        <v>7.6040399665450653E-4</v>
      </c>
      <c r="S402" s="16">
        <v>8.6909059571673168E-4</v>
      </c>
      <c r="T402" s="16">
        <v>9.9523822581648342E-4</v>
      </c>
      <c r="U402" s="16">
        <v>1.144473048073164E-3</v>
      </c>
      <c r="V402" s="16">
        <v>1.2644560195452959E-3</v>
      </c>
      <c r="W402" s="16">
        <v>1.3511099765712532E-3</v>
      </c>
      <c r="X402" s="16">
        <v>1.4408372157853049E-3</v>
      </c>
      <c r="Y402" s="16">
        <v>1.5026070258565719E-3</v>
      </c>
      <c r="Z402" s="8"/>
      <c r="AA402" s="1">
        <v>602023</v>
      </c>
      <c r="AB402" s="9">
        <v>151</v>
      </c>
      <c r="AC402" s="9">
        <v>151</v>
      </c>
      <c r="AD402" s="9">
        <v>209</v>
      </c>
      <c r="AE402" s="9">
        <v>149</v>
      </c>
      <c r="AF402" s="9">
        <v>89</v>
      </c>
      <c r="AG402" s="9">
        <v>36</v>
      </c>
      <c r="AH402" s="9">
        <v>35</v>
      </c>
      <c r="AI402" s="9">
        <v>18</v>
      </c>
      <c r="AJ402" s="9">
        <v>16</v>
      </c>
      <c r="AK402" s="9">
        <v>16</v>
      </c>
      <c r="AL402" s="9">
        <v>15</v>
      </c>
      <c r="AM402" s="9">
        <v>13</v>
      </c>
      <c r="AN402" s="9">
        <v>18</v>
      </c>
      <c r="AO402" s="9">
        <v>18</v>
      </c>
      <c r="AP402" s="9">
        <v>17</v>
      </c>
      <c r="AQ402" s="9">
        <v>17</v>
      </c>
      <c r="AR402" s="9">
        <v>17</v>
      </c>
      <c r="AS402" s="9">
        <v>18</v>
      </c>
      <c r="AT402" s="9">
        <v>18</v>
      </c>
      <c r="AU402" s="9">
        <v>18</v>
      </c>
      <c r="AV402" s="9">
        <v>19</v>
      </c>
      <c r="AW402" s="9">
        <v>19</v>
      </c>
      <c r="AX402" s="9">
        <v>29</v>
      </c>
      <c r="AY402" s="9">
        <v>35</v>
      </c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</row>
    <row r="403" spans="1:153" ht="15" x14ac:dyDescent="0.25">
      <c r="A403" s="1">
        <v>602244</v>
      </c>
      <c r="B403" s="16">
        <v>2.1342295145561408E-3</v>
      </c>
      <c r="C403" s="16">
        <v>1.5664714733237004E-3</v>
      </c>
      <c r="D403" s="16">
        <v>8.9364909742223005E-4</v>
      </c>
      <c r="E403" s="16">
        <v>1.270306213480736E-3</v>
      </c>
      <c r="F403" s="16">
        <v>1.4777268307679631E-3</v>
      </c>
      <c r="G403" s="16">
        <v>8.5361231956592864E-4</v>
      </c>
      <c r="H403" s="16">
        <v>1.64795984045309E-3</v>
      </c>
      <c r="I403" s="16">
        <v>1.6266512140710526E-3</v>
      </c>
      <c r="J403" s="16">
        <v>1.4478991818004004E-3</v>
      </c>
      <c r="K403" s="16">
        <v>1.3148519810006697E-3</v>
      </c>
      <c r="L403" s="16">
        <v>1.1145008880740282E-3</v>
      </c>
      <c r="M403" s="16">
        <v>1.1406631161454399E-3</v>
      </c>
      <c r="N403" s="16">
        <v>1.167083317001847E-3</v>
      </c>
      <c r="O403" s="16">
        <v>1.2559616588120365E-3</v>
      </c>
      <c r="P403" s="16">
        <v>1.1709035620031932E-3</v>
      </c>
      <c r="Q403" s="16">
        <v>9.8342488858606269E-4</v>
      </c>
      <c r="R403" s="16">
        <v>9.856748699325537E-4</v>
      </c>
      <c r="S403" s="16">
        <v>1.1589000577411615E-3</v>
      </c>
      <c r="T403" s="16">
        <v>1.4338863093859558E-3</v>
      </c>
      <c r="U403" s="16">
        <v>1.9111964725739264E-3</v>
      </c>
      <c r="V403" s="16">
        <v>1.8647883963184124E-3</v>
      </c>
      <c r="W403" s="16">
        <v>1.8756151957707184E-3</v>
      </c>
      <c r="X403" s="16">
        <v>2.0600808663884763E-3</v>
      </c>
      <c r="Y403" s="16">
        <v>2.5249090628523077E-3</v>
      </c>
      <c r="Z403" s="8"/>
      <c r="AA403" s="1">
        <v>602244</v>
      </c>
      <c r="AB403" s="9">
        <v>124</v>
      </c>
      <c r="AC403" s="9">
        <v>124</v>
      </c>
      <c r="AD403" s="9">
        <v>124</v>
      </c>
      <c r="AE403" s="9">
        <v>149</v>
      </c>
      <c r="AF403" s="9">
        <v>89</v>
      </c>
      <c r="AG403" s="9">
        <v>47</v>
      </c>
      <c r="AH403" s="9">
        <v>33</v>
      </c>
      <c r="AI403" s="9">
        <v>21</v>
      </c>
      <c r="AJ403" s="9">
        <v>12</v>
      </c>
      <c r="AK403" s="9">
        <v>13</v>
      </c>
      <c r="AL403" s="9">
        <v>12</v>
      </c>
      <c r="AM403" s="9">
        <v>14</v>
      </c>
      <c r="AN403" s="9">
        <v>12</v>
      </c>
      <c r="AO403" s="9">
        <v>12</v>
      </c>
      <c r="AP403" s="9">
        <v>14</v>
      </c>
      <c r="AQ403" s="9">
        <v>14</v>
      </c>
      <c r="AR403" s="9">
        <v>12</v>
      </c>
      <c r="AS403" s="9">
        <v>14</v>
      </c>
      <c r="AT403" s="9">
        <v>16</v>
      </c>
      <c r="AU403" s="9">
        <v>14</v>
      </c>
      <c r="AV403" s="9">
        <v>12</v>
      </c>
      <c r="AW403" s="9">
        <v>14</v>
      </c>
      <c r="AX403" s="9">
        <v>19</v>
      </c>
      <c r="AY403" s="9">
        <v>42</v>
      </c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</row>
    <row r="404" spans="1:153" ht="15" x14ac:dyDescent="0.25">
      <c r="A404" s="1">
        <v>602457</v>
      </c>
      <c r="B404" s="16">
        <v>3.0419628963732686E-3</v>
      </c>
      <c r="C404" s="16">
        <v>3.1427800576156314E-3</v>
      </c>
      <c r="D404" s="16">
        <v>1.9515739900160729E-3</v>
      </c>
      <c r="E404" s="16">
        <v>2.2912505363616924E-3</v>
      </c>
      <c r="F404" s="16">
        <v>3.7873921406981663E-3</v>
      </c>
      <c r="G404" s="16">
        <v>3.3763378041530788E-3</v>
      </c>
      <c r="H404" s="16">
        <v>3.6462141499170554E-3</v>
      </c>
      <c r="I404" s="16">
        <v>2.2760750826849221E-3</v>
      </c>
      <c r="J404" s="16">
        <v>1.5954717790336193E-3</v>
      </c>
      <c r="K404" s="16">
        <v>1.4020920834650239E-3</v>
      </c>
      <c r="L404" s="16">
        <v>1.2325264987319744E-3</v>
      </c>
      <c r="M404" s="16">
        <v>1.1739973097069523E-3</v>
      </c>
      <c r="N404" s="16">
        <v>1.0859609809606024E-3</v>
      </c>
      <c r="O404" s="16">
        <v>1.1113867884815132E-3</v>
      </c>
      <c r="P404" s="16">
        <v>1.1196035217490307E-3</v>
      </c>
      <c r="Q404" s="16">
        <v>1.079531380425067E-3</v>
      </c>
      <c r="R404" s="16">
        <v>1.1554604642139276E-3</v>
      </c>
      <c r="S404" s="16">
        <v>1.2872869451834397E-3</v>
      </c>
      <c r="T404" s="16">
        <v>1.4728239171077982E-3</v>
      </c>
      <c r="U404" s="16">
        <v>1.7709271601351747E-3</v>
      </c>
      <c r="V404" s="16">
        <v>2.0860620693287841E-3</v>
      </c>
      <c r="W404" s="16">
        <v>2.45483076424072E-3</v>
      </c>
      <c r="X404" s="16">
        <v>2.598186673465458E-3</v>
      </c>
      <c r="Y404" s="16">
        <v>2.6875739196497357E-3</v>
      </c>
      <c r="Z404" s="8"/>
      <c r="AA404" s="1">
        <v>602457</v>
      </c>
      <c r="AB404" s="9">
        <v>151</v>
      </c>
      <c r="AC404" s="9">
        <v>274</v>
      </c>
      <c r="AD404" s="9">
        <v>214</v>
      </c>
      <c r="AE404" s="9">
        <v>154</v>
      </c>
      <c r="AF404" s="9">
        <v>94</v>
      </c>
      <c r="AG404" s="9">
        <v>34</v>
      </c>
      <c r="AH404" s="9">
        <v>34</v>
      </c>
      <c r="AI404" s="9">
        <v>38</v>
      </c>
      <c r="AJ404" s="9">
        <v>12</v>
      </c>
      <c r="AK404" s="9">
        <v>12</v>
      </c>
      <c r="AL404" s="9">
        <v>15</v>
      </c>
      <c r="AM404" s="9">
        <v>16</v>
      </c>
      <c r="AN404" s="9">
        <v>15</v>
      </c>
      <c r="AO404" s="9">
        <v>13</v>
      </c>
      <c r="AP404" s="9">
        <v>15</v>
      </c>
      <c r="AQ404" s="9">
        <v>14</v>
      </c>
      <c r="AR404" s="9">
        <v>12</v>
      </c>
      <c r="AS404" s="9">
        <v>13</v>
      </c>
      <c r="AT404" s="9">
        <v>12</v>
      </c>
      <c r="AU404" s="9">
        <v>15</v>
      </c>
      <c r="AV404" s="9">
        <v>14</v>
      </c>
      <c r="AW404" s="9">
        <v>15</v>
      </c>
      <c r="AX404" s="9">
        <v>12</v>
      </c>
      <c r="AY404" s="9">
        <v>32</v>
      </c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</row>
    <row r="405" spans="1:153" ht="15" x14ac:dyDescent="0.25">
      <c r="A405" s="1">
        <v>602477</v>
      </c>
      <c r="B405" s="16">
        <v>1.5779819980082444E-3</v>
      </c>
      <c r="C405" s="16">
        <v>2.6059167500483127E-3</v>
      </c>
      <c r="D405" s="16">
        <v>1.8373062413218318E-3</v>
      </c>
      <c r="E405" s="16">
        <v>1.2229749025309466E-3</v>
      </c>
      <c r="F405" s="16">
        <v>1.2759009265979932E-3</v>
      </c>
      <c r="G405" s="16">
        <v>1.762638745341803E-3</v>
      </c>
      <c r="H405" s="16">
        <v>2.1082371687813407E-3</v>
      </c>
      <c r="I405" s="16">
        <v>2.7572689850637196E-3</v>
      </c>
      <c r="J405" s="16">
        <v>2.3140183035191479E-3</v>
      </c>
      <c r="K405" s="16">
        <v>1.7436913758168031E-3</v>
      </c>
      <c r="L405" s="16">
        <v>1.7486401303295394E-3</v>
      </c>
      <c r="M405" s="16">
        <v>1.8297332203975488E-3</v>
      </c>
      <c r="N405" s="16">
        <v>1.6881913992334049E-3</v>
      </c>
      <c r="O405" s="16">
        <v>1.7349382854294647E-3</v>
      </c>
      <c r="P405" s="16">
        <v>1.742177575984914E-3</v>
      </c>
      <c r="Q405" s="16">
        <v>1.7307936897555587E-3</v>
      </c>
      <c r="R405" s="16">
        <v>1.9081677388490871E-3</v>
      </c>
      <c r="S405" s="16">
        <v>2.2879956134005675E-3</v>
      </c>
      <c r="T405" s="16">
        <v>2.2915297636892581E-3</v>
      </c>
      <c r="U405" s="16">
        <v>2.5669496752330143E-3</v>
      </c>
      <c r="V405" s="16">
        <v>2.5748410835692804E-3</v>
      </c>
      <c r="W405" s="16">
        <v>2.3159289776526482E-3</v>
      </c>
      <c r="X405" s="16">
        <v>2.1820266789492537E-3</v>
      </c>
      <c r="Y405" s="16">
        <v>1.8871479491584199E-3</v>
      </c>
      <c r="Z405" s="8"/>
      <c r="AA405" s="1">
        <v>602477</v>
      </c>
      <c r="AB405" s="9">
        <v>33</v>
      </c>
      <c r="AC405" s="9">
        <v>117</v>
      </c>
      <c r="AD405" s="9">
        <v>117</v>
      </c>
      <c r="AE405" s="9">
        <v>153</v>
      </c>
      <c r="AF405" s="9">
        <v>93</v>
      </c>
      <c r="AG405" s="9">
        <v>44</v>
      </c>
      <c r="AH405" s="9">
        <v>27</v>
      </c>
      <c r="AI405" s="9">
        <v>21</v>
      </c>
      <c r="AJ405" s="9">
        <v>10</v>
      </c>
      <c r="AK405" s="9">
        <v>10</v>
      </c>
      <c r="AL405" s="9">
        <v>10</v>
      </c>
      <c r="AM405" s="9">
        <v>10</v>
      </c>
      <c r="AN405" s="9">
        <v>10</v>
      </c>
      <c r="AO405" s="9">
        <v>10</v>
      </c>
      <c r="AP405" s="9">
        <v>10</v>
      </c>
      <c r="AQ405" s="9">
        <v>10</v>
      </c>
      <c r="AR405" s="9">
        <v>10</v>
      </c>
      <c r="AS405" s="9">
        <v>10</v>
      </c>
      <c r="AT405" s="9">
        <v>10</v>
      </c>
      <c r="AU405" s="9">
        <v>10</v>
      </c>
      <c r="AV405" s="9">
        <v>10</v>
      </c>
      <c r="AW405" s="9">
        <v>10</v>
      </c>
      <c r="AX405" s="9">
        <v>10</v>
      </c>
      <c r="AY405" s="9">
        <v>26</v>
      </c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</row>
    <row r="406" spans="1:153" ht="15" x14ac:dyDescent="0.25">
      <c r="A406" s="1">
        <v>610199</v>
      </c>
      <c r="B406" s="16">
        <v>8.4074963738185954E-4</v>
      </c>
      <c r="C406" s="16">
        <v>9.7335938350651781E-4</v>
      </c>
      <c r="D406" s="16">
        <v>9.5314835288860431E-4</v>
      </c>
      <c r="E406" s="16">
        <v>8.2551118123666231E-4</v>
      </c>
      <c r="F406" s="16">
        <v>1.0328666162628395E-3</v>
      </c>
      <c r="G406" s="16">
        <v>3.9859301802501511E-4</v>
      </c>
      <c r="H406" s="16">
        <v>1.1557865169657695E-3</v>
      </c>
      <c r="I406" s="16">
        <v>9.5686266142117819E-4</v>
      </c>
      <c r="J406" s="16">
        <v>1.0348484753886107E-3</v>
      </c>
      <c r="K406" s="16">
        <v>9.1913582198426241E-4</v>
      </c>
      <c r="L406" s="16">
        <v>8.6425429818505083E-4</v>
      </c>
      <c r="M406" s="16">
        <v>8.5932609789638424E-4</v>
      </c>
      <c r="N406" s="16">
        <v>7.7811610001808412E-4</v>
      </c>
      <c r="O406" s="16">
        <v>8.1353669398946031E-4</v>
      </c>
      <c r="P406" s="16">
        <v>8.6466941601393466E-4</v>
      </c>
      <c r="Q406" s="16">
        <v>9.1429153614649484E-4</v>
      </c>
      <c r="R406" s="16">
        <v>9.4742073258419039E-4</v>
      </c>
      <c r="S406" s="16">
        <v>1.0657307150386285E-3</v>
      </c>
      <c r="T406" s="16">
        <v>1.1135301661389868E-3</v>
      </c>
      <c r="U406" s="16">
        <v>1.1668773736988782E-3</v>
      </c>
      <c r="V406" s="16">
        <v>1.1423430207700817E-3</v>
      </c>
      <c r="W406" s="16">
        <v>1.3028647585529274E-3</v>
      </c>
      <c r="X406" s="16">
        <v>1.2269734031915116E-3</v>
      </c>
      <c r="Y406" s="16">
        <v>1.158411558205788E-3</v>
      </c>
      <c r="Z406" s="8"/>
      <c r="AA406" s="1">
        <v>610199</v>
      </c>
      <c r="AB406" s="9">
        <v>129</v>
      </c>
      <c r="AC406" s="9">
        <v>129</v>
      </c>
      <c r="AD406" s="9">
        <v>209</v>
      </c>
      <c r="AE406" s="9">
        <v>149</v>
      </c>
      <c r="AF406" s="9">
        <v>89</v>
      </c>
      <c r="AG406" s="9">
        <v>31</v>
      </c>
      <c r="AH406" s="9">
        <v>33</v>
      </c>
      <c r="AI406" s="9">
        <v>23</v>
      </c>
      <c r="AJ406" s="9">
        <v>10</v>
      </c>
      <c r="AK406" s="9">
        <v>10</v>
      </c>
      <c r="AL406" s="9">
        <v>11</v>
      </c>
      <c r="AM406" s="9">
        <v>11</v>
      </c>
      <c r="AN406" s="9">
        <v>11</v>
      </c>
      <c r="AO406" s="9">
        <v>11</v>
      </c>
      <c r="AP406" s="9">
        <v>11</v>
      </c>
      <c r="AQ406" s="9">
        <v>11</v>
      </c>
      <c r="AR406" s="9">
        <v>11</v>
      </c>
      <c r="AS406" s="9">
        <v>11</v>
      </c>
      <c r="AT406" s="9">
        <v>11</v>
      </c>
      <c r="AU406" s="9">
        <v>11</v>
      </c>
      <c r="AV406" s="9">
        <v>10</v>
      </c>
      <c r="AW406" s="9">
        <v>11</v>
      </c>
      <c r="AX406" s="9">
        <v>22</v>
      </c>
      <c r="AY406" s="9">
        <v>35</v>
      </c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</row>
    <row r="407" spans="1:153" ht="15" x14ac:dyDescent="0.25">
      <c r="A407" s="1">
        <v>610856</v>
      </c>
      <c r="B407" s="16">
        <v>2.472340962412934E-4</v>
      </c>
      <c r="C407" s="16">
        <v>1.9479804824301802E-4</v>
      </c>
      <c r="D407" s="16">
        <v>2.0173498872980776E-4</v>
      </c>
      <c r="E407" s="16">
        <v>3.0263487051752984E-4</v>
      </c>
      <c r="F407" s="16">
        <v>1.6857467806014102E-4</v>
      </c>
      <c r="G407" s="16">
        <v>2.4125707939303195E-4</v>
      </c>
      <c r="H407" s="16">
        <v>3.090331537712928E-4</v>
      </c>
      <c r="I407" s="16">
        <v>2.3145568153195729E-4</v>
      </c>
      <c r="J407" s="16">
        <v>1.7997771064889376E-4</v>
      </c>
      <c r="K407" s="16">
        <v>1.4169520527150398E-4</v>
      </c>
      <c r="L407" s="16">
        <v>1.3962711997900145E-4</v>
      </c>
      <c r="M407" s="16">
        <v>1.2623151245197626E-4</v>
      </c>
      <c r="N407" s="16">
        <v>1.1619735075523867E-4</v>
      </c>
      <c r="O407" s="16">
        <v>1.1943238042598887E-4</v>
      </c>
      <c r="P407" s="16">
        <v>1.2388775985360757E-4</v>
      </c>
      <c r="Q407" s="16">
        <v>1.2982003148034868E-4</v>
      </c>
      <c r="R407" s="16">
        <v>1.3643649474859629E-4</v>
      </c>
      <c r="S407" s="16">
        <v>1.5139027955657984E-4</v>
      </c>
      <c r="T407" s="16">
        <v>1.9191641633407717E-4</v>
      </c>
      <c r="U407" s="16">
        <v>2.2193806197209174E-4</v>
      </c>
      <c r="V407" s="16">
        <v>2.3469138207373895E-4</v>
      </c>
      <c r="W407" s="16">
        <v>2.72257892310099E-4</v>
      </c>
      <c r="X407" s="16">
        <v>3.0603099523786862E-4</v>
      </c>
      <c r="Y407" s="16">
        <v>2.5643226190402447E-4</v>
      </c>
      <c r="Z407" s="8"/>
      <c r="AA407" s="1">
        <v>610856</v>
      </c>
      <c r="AB407" s="9">
        <v>166</v>
      </c>
      <c r="AC407" s="9">
        <v>166</v>
      </c>
      <c r="AD407" s="9">
        <v>263</v>
      </c>
      <c r="AE407" s="9">
        <v>203</v>
      </c>
      <c r="AF407" s="9">
        <v>143</v>
      </c>
      <c r="AG407" s="9">
        <v>83</v>
      </c>
      <c r="AH407" s="9">
        <v>46</v>
      </c>
      <c r="AI407" s="9">
        <v>42</v>
      </c>
      <c r="AJ407" s="9">
        <v>8</v>
      </c>
      <c r="AK407" s="9">
        <v>8</v>
      </c>
      <c r="AL407" s="9">
        <v>8</v>
      </c>
      <c r="AM407" s="9">
        <v>8</v>
      </c>
      <c r="AN407" s="9">
        <v>8</v>
      </c>
      <c r="AO407" s="9">
        <v>8</v>
      </c>
      <c r="AP407" s="9">
        <v>8</v>
      </c>
      <c r="AQ407" s="9">
        <v>8</v>
      </c>
      <c r="AR407" s="9">
        <v>8</v>
      </c>
      <c r="AS407" s="9">
        <v>8</v>
      </c>
      <c r="AT407" s="9">
        <v>8</v>
      </c>
      <c r="AU407" s="9">
        <v>8</v>
      </c>
      <c r="AV407" s="9">
        <v>8</v>
      </c>
      <c r="AW407" s="9">
        <v>8</v>
      </c>
      <c r="AX407" s="9">
        <v>20</v>
      </c>
      <c r="AY407" s="9">
        <v>40</v>
      </c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</row>
    <row r="408" spans="1:153" ht="15" x14ac:dyDescent="0.25">
      <c r="A408" s="1">
        <v>611700</v>
      </c>
      <c r="B408" s="16">
        <v>2.025345422101584E-4</v>
      </c>
      <c r="C408" s="16">
        <v>3.4639341333292031E-4</v>
      </c>
      <c r="D408" s="16">
        <v>4.6955003876068E-4</v>
      </c>
      <c r="E408" s="16">
        <v>5.1447825381900755E-4</v>
      </c>
      <c r="F408" s="16">
        <v>4.2988959206590041E-4</v>
      </c>
      <c r="G408" s="16">
        <v>2.6376389641157136E-4</v>
      </c>
      <c r="H408" s="16">
        <v>4.2934131854910839E-4</v>
      </c>
      <c r="I408" s="16">
        <v>3.3995193985634321E-4</v>
      </c>
      <c r="J408" s="16">
        <v>5.2245002896749717E-4</v>
      </c>
      <c r="K408" s="16">
        <v>5.0950837437831848E-4</v>
      </c>
      <c r="L408" s="16">
        <v>5.2486851704329994E-4</v>
      </c>
      <c r="M408" s="16">
        <v>5.5815376339940709E-4</v>
      </c>
      <c r="N408" s="16">
        <v>5.5122384902095195E-4</v>
      </c>
      <c r="O408" s="16">
        <v>5.7572812486865802E-4</v>
      </c>
      <c r="P408" s="16">
        <v>5.7847584110519304E-4</v>
      </c>
      <c r="Q408" s="16">
        <v>6.0089122134768572E-4</v>
      </c>
      <c r="R408" s="16">
        <v>5.296865882577443E-4</v>
      </c>
      <c r="S408" s="16">
        <v>4.4041169670582116E-4</v>
      </c>
      <c r="T408" s="16">
        <v>3.7324725757177088E-4</v>
      </c>
      <c r="U408" s="16">
        <v>3.1346558778209038E-4</v>
      </c>
      <c r="V408" s="16">
        <v>2.4790719114548232E-4</v>
      </c>
      <c r="W408" s="16">
        <v>2.7843285321217317E-4</v>
      </c>
      <c r="X408" s="16">
        <v>2.0588959052433002E-4</v>
      </c>
      <c r="Y408" s="16">
        <v>1.8233771915229834E-4</v>
      </c>
      <c r="Z408" s="8"/>
      <c r="AA408" s="1">
        <v>611700</v>
      </c>
      <c r="AB408" s="9">
        <v>38</v>
      </c>
      <c r="AC408" s="9">
        <v>97</v>
      </c>
      <c r="AD408" s="9">
        <v>97</v>
      </c>
      <c r="AE408" s="9">
        <v>136</v>
      </c>
      <c r="AF408" s="9">
        <v>76</v>
      </c>
      <c r="AG408" s="9">
        <v>42</v>
      </c>
      <c r="AH408" s="9">
        <v>34</v>
      </c>
      <c r="AI408" s="9">
        <v>24</v>
      </c>
      <c r="AJ408" s="9">
        <v>19</v>
      </c>
      <c r="AK408" s="9">
        <v>13</v>
      </c>
      <c r="AL408" s="9">
        <v>13</v>
      </c>
      <c r="AM408" s="9">
        <v>15</v>
      </c>
      <c r="AN408" s="9">
        <v>13</v>
      </c>
      <c r="AO408" s="9">
        <v>15</v>
      </c>
      <c r="AP408" s="9">
        <v>13</v>
      </c>
      <c r="AQ408" s="9">
        <v>13</v>
      </c>
      <c r="AR408" s="9">
        <v>13</v>
      </c>
      <c r="AS408" s="9">
        <v>14</v>
      </c>
      <c r="AT408" s="9">
        <v>13</v>
      </c>
      <c r="AU408" s="9">
        <v>12</v>
      </c>
      <c r="AV408" s="9">
        <v>14</v>
      </c>
      <c r="AW408" s="9">
        <v>13</v>
      </c>
      <c r="AX408" s="9">
        <v>22</v>
      </c>
      <c r="AY408" s="9">
        <v>34</v>
      </c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</row>
    <row r="409" spans="1:153" ht="15" x14ac:dyDescent="0.25">
      <c r="A409" s="1">
        <v>612238</v>
      </c>
      <c r="B409" s="16">
        <v>1.2142666353419519E-4</v>
      </c>
      <c r="C409" s="16">
        <v>1.1698826094254127E-4</v>
      </c>
      <c r="D409" s="16">
        <v>1.3345373968402452E-4</v>
      </c>
      <c r="E409" s="16">
        <v>1.1756777480998051E-4</v>
      </c>
      <c r="F409" s="16">
        <v>8.2474312743488628E-5</v>
      </c>
      <c r="G409" s="16">
        <v>4.8540564585320735E-5</v>
      </c>
      <c r="H409" s="16">
        <v>6.5993899377674985E-5</v>
      </c>
      <c r="I409" s="16">
        <v>8.7205238219748753E-5</v>
      </c>
      <c r="J409" s="16">
        <v>1.5183943590022325E-4</v>
      </c>
      <c r="K409" s="16">
        <v>1.6084244433934845E-4</v>
      </c>
      <c r="L409" s="16">
        <v>1.9635018205475008E-4</v>
      </c>
      <c r="M409" s="16">
        <v>2.1882205126649628E-4</v>
      </c>
      <c r="N409" s="16">
        <v>2.403955029017082E-4</v>
      </c>
      <c r="O409" s="16">
        <v>2.6087200426809309E-4</v>
      </c>
      <c r="P409" s="16">
        <v>2.3467832263861902E-4</v>
      </c>
      <c r="Q409" s="16">
        <v>2.5357561996058268E-4</v>
      </c>
      <c r="R409" s="16">
        <v>2.0669280730916398E-4</v>
      </c>
      <c r="S409" s="16">
        <v>2.2399602334510058E-4</v>
      </c>
      <c r="T409" s="16">
        <v>3.2081430994580296E-4</v>
      </c>
      <c r="U409" s="16">
        <v>3.6118551094472303E-4</v>
      </c>
      <c r="V409" s="16">
        <v>3.3210573418767232E-4</v>
      </c>
      <c r="W409" s="16">
        <v>2.6711822633489614E-4</v>
      </c>
      <c r="X409" s="16">
        <v>2.3544256262974839E-4</v>
      </c>
      <c r="Y409" s="16">
        <v>1.4238973530633116E-4</v>
      </c>
      <c r="Z409" s="8"/>
      <c r="AA409" s="1">
        <v>612238</v>
      </c>
      <c r="AB409" s="9">
        <v>150</v>
      </c>
      <c r="AC409" s="9">
        <v>150</v>
      </c>
      <c r="AD409" s="9">
        <v>209</v>
      </c>
      <c r="AE409" s="9">
        <v>149</v>
      </c>
      <c r="AF409" s="9">
        <v>89</v>
      </c>
      <c r="AG409" s="9">
        <v>40</v>
      </c>
      <c r="AH409" s="9">
        <v>40</v>
      </c>
      <c r="AI409" s="9">
        <v>31</v>
      </c>
      <c r="AJ409" s="9">
        <v>11</v>
      </c>
      <c r="AK409" s="9">
        <v>11</v>
      </c>
      <c r="AL409" s="9">
        <v>11</v>
      </c>
      <c r="AM409" s="9">
        <v>11</v>
      </c>
      <c r="AN409" s="9">
        <v>11</v>
      </c>
      <c r="AO409" s="9">
        <v>11</v>
      </c>
      <c r="AP409" s="9">
        <v>11</v>
      </c>
      <c r="AQ409" s="9">
        <v>11</v>
      </c>
      <c r="AR409" s="9">
        <v>11</v>
      </c>
      <c r="AS409" s="9">
        <v>11</v>
      </c>
      <c r="AT409" s="9">
        <v>11</v>
      </c>
      <c r="AU409" s="9">
        <v>11</v>
      </c>
      <c r="AV409" s="9">
        <v>11</v>
      </c>
      <c r="AW409" s="9">
        <v>11</v>
      </c>
      <c r="AX409" s="9">
        <v>33</v>
      </c>
      <c r="AY409" s="9">
        <v>42</v>
      </c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</row>
    <row r="410" spans="1:153" ht="15" x14ac:dyDescent="0.25">
      <c r="A410" s="1">
        <v>612422</v>
      </c>
      <c r="B410" s="16">
        <v>1.0525724268330393E-3</v>
      </c>
      <c r="C410" s="16">
        <v>1.1391721547434493E-3</v>
      </c>
      <c r="D410" s="16">
        <v>1.4731260988013796E-3</v>
      </c>
      <c r="E410" s="16">
        <v>4.7592783114554623E-4</v>
      </c>
      <c r="F410" s="16">
        <v>1.8579857903446421E-3</v>
      </c>
      <c r="G410" s="16">
        <v>9.7892173487671352E-4</v>
      </c>
      <c r="H410" s="16">
        <v>7.8500149596663648E-4</v>
      </c>
      <c r="I410" s="16">
        <v>7.3062528812619938E-4</v>
      </c>
      <c r="J410" s="16">
        <v>6.896480175437456E-4</v>
      </c>
      <c r="K410" s="16">
        <v>8.1701993844272641E-4</v>
      </c>
      <c r="L410" s="16">
        <v>9.4867281321579626E-4</v>
      </c>
      <c r="M410" s="16">
        <v>1.0132859848403187E-3</v>
      </c>
      <c r="N410" s="16">
        <v>1.0566093276326268E-3</v>
      </c>
      <c r="O410" s="16">
        <v>1.0626413769254316E-3</v>
      </c>
      <c r="P410" s="16">
        <v>1.0409832769237421E-3</v>
      </c>
      <c r="Q410" s="16">
        <v>1.0385424403213013E-3</v>
      </c>
      <c r="R410" s="16">
        <v>1.1535530994108323E-3</v>
      </c>
      <c r="S410" s="16">
        <v>1.2818965359277785E-3</v>
      </c>
      <c r="T410" s="16">
        <v>1.4132696479151573E-3</v>
      </c>
      <c r="U410" s="16">
        <v>1.5784177192758526E-3</v>
      </c>
      <c r="V410" s="16">
        <v>1.3336912333209673E-3</v>
      </c>
      <c r="W410" s="16">
        <v>1.3253096139286536E-3</v>
      </c>
      <c r="X410" s="16">
        <v>1.449729512374926E-3</v>
      </c>
      <c r="Y410" s="16">
        <v>1.1718101324943611E-3</v>
      </c>
      <c r="Z410" s="8"/>
      <c r="AA410" s="1">
        <v>612422</v>
      </c>
      <c r="AB410" s="9">
        <v>98</v>
      </c>
      <c r="AC410" s="9">
        <v>98</v>
      </c>
      <c r="AD410" s="9">
        <v>98</v>
      </c>
      <c r="AE410" s="9">
        <v>145</v>
      </c>
      <c r="AF410" s="9">
        <v>85</v>
      </c>
      <c r="AG410" s="9">
        <v>25</v>
      </c>
      <c r="AH410" s="9">
        <v>21</v>
      </c>
      <c r="AI410" s="9">
        <v>25</v>
      </c>
      <c r="AJ410" s="9">
        <v>5</v>
      </c>
      <c r="AK410" s="9">
        <v>5</v>
      </c>
      <c r="AL410" s="9">
        <v>5</v>
      </c>
      <c r="AM410" s="9">
        <v>5</v>
      </c>
      <c r="AN410" s="9">
        <v>5</v>
      </c>
      <c r="AO410" s="9">
        <v>5</v>
      </c>
      <c r="AP410" s="9">
        <v>5</v>
      </c>
      <c r="AQ410" s="9">
        <v>5</v>
      </c>
      <c r="AR410" s="9">
        <v>5</v>
      </c>
      <c r="AS410" s="9">
        <v>5</v>
      </c>
      <c r="AT410" s="9">
        <v>5</v>
      </c>
      <c r="AU410" s="9">
        <v>5</v>
      </c>
      <c r="AV410" s="9">
        <v>5</v>
      </c>
      <c r="AW410" s="9">
        <v>5</v>
      </c>
      <c r="AX410" s="9">
        <v>5</v>
      </c>
      <c r="AY410" s="9">
        <v>25</v>
      </c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</row>
    <row r="411" spans="1:153" ht="15" x14ac:dyDescent="0.25">
      <c r="A411" s="1">
        <v>613888</v>
      </c>
      <c r="B411" s="16">
        <v>5.3202573069956261E-3</v>
      </c>
      <c r="C411" s="16">
        <v>5.438587501834259E-3</v>
      </c>
      <c r="D411" s="16">
        <v>4.7122982734516001E-3</v>
      </c>
      <c r="E411" s="16">
        <v>3.8161402815746911E-3</v>
      </c>
      <c r="F411" s="16">
        <v>3.8673916259369134E-3</v>
      </c>
      <c r="G411" s="16">
        <v>5.7236953868426144E-3</v>
      </c>
      <c r="H411" s="16">
        <v>6.1161326985317227E-3</v>
      </c>
      <c r="I411" s="16">
        <v>7.8329145026670693E-3</v>
      </c>
      <c r="J411" s="16">
        <v>5.9870338097306897E-3</v>
      </c>
      <c r="K411" s="16">
        <v>5.4412318522335133E-3</v>
      </c>
      <c r="L411" s="16">
        <v>5.3573300319085578E-3</v>
      </c>
      <c r="M411" s="16">
        <v>5.3273418330155742E-3</v>
      </c>
      <c r="N411" s="16">
        <v>5.4662526905274776E-3</v>
      </c>
      <c r="O411" s="16">
        <v>5.3442567216485676E-3</v>
      </c>
      <c r="P411" s="16">
        <v>5.334603186483009E-3</v>
      </c>
      <c r="Q411" s="16">
        <v>5.1557474592828605E-3</v>
      </c>
      <c r="R411" s="16">
        <v>5.7070360083227734E-3</v>
      </c>
      <c r="S411" s="16">
        <v>6.2794948903880116E-3</v>
      </c>
      <c r="T411" s="16">
        <v>6.4900763972931879E-3</v>
      </c>
      <c r="U411" s="16">
        <v>6.7678317785625159E-3</v>
      </c>
      <c r="V411" s="16">
        <v>7.0534648577334196E-3</v>
      </c>
      <c r="W411" s="16">
        <v>6.5723691980690904E-3</v>
      </c>
      <c r="X411" s="16">
        <v>6.2520613855879172E-3</v>
      </c>
      <c r="Y411" s="16">
        <v>6.001101222025111E-3</v>
      </c>
      <c r="Z411" s="8"/>
      <c r="AA411" s="1">
        <v>613888</v>
      </c>
      <c r="AB411" s="9">
        <v>90</v>
      </c>
      <c r="AC411" s="9">
        <v>90</v>
      </c>
      <c r="AD411" s="9">
        <v>90</v>
      </c>
      <c r="AE411" s="9">
        <v>90</v>
      </c>
      <c r="AF411" s="9">
        <v>93</v>
      </c>
      <c r="AG411" s="9">
        <v>42</v>
      </c>
      <c r="AH411" s="9">
        <v>26</v>
      </c>
      <c r="AI411" s="9">
        <v>26</v>
      </c>
      <c r="AJ411" s="9">
        <v>3</v>
      </c>
      <c r="AK411" s="9">
        <v>3</v>
      </c>
      <c r="AL411" s="9">
        <v>3</v>
      </c>
      <c r="AM411" s="9">
        <v>3</v>
      </c>
      <c r="AN411" s="9">
        <v>3</v>
      </c>
      <c r="AO411" s="9">
        <v>3</v>
      </c>
      <c r="AP411" s="9">
        <v>3</v>
      </c>
      <c r="AQ411" s="9">
        <v>3</v>
      </c>
      <c r="AR411" s="9">
        <v>3</v>
      </c>
      <c r="AS411" s="9">
        <v>3</v>
      </c>
      <c r="AT411" s="9">
        <v>3</v>
      </c>
      <c r="AU411" s="9">
        <v>3</v>
      </c>
      <c r="AV411" s="9">
        <v>3</v>
      </c>
      <c r="AW411" s="9">
        <v>3</v>
      </c>
      <c r="AX411" s="9">
        <v>11</v>
      </c>
      <c r="AY411" s="9">
        <v>29</v>
      </c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</row>
    <row r="412" spans="1:153" ht="15" x14ac:dyDescent="0.25">
      <c r="A412" s="1">
        <v>614084</v>
      </c>
      <c r="B412" s="16">
        <v>2.1340826904446313E-5</v>
      </c>
      <c r="C412" s="16">
        <v>4.054419489789937E-5</v>
      </c>
      <c r="D412" s="16">
        <v>9.5401551706970179E-5</v>
      </c>
      <c r="E412" s="16">
        <v>5.4448978656822015E-6</v>
      </c>
      <c r="F412" s="16">
        <v>1.0687622976393258E-4</v>
      </c>
      <c r="G412" s="16">
        <v>7.2004297530321893E-6</v>
      </c>
      <c r="H412" s="16">
        <v>4.732425327235154E-5</v>
      </c>
      <c r="I412" s="16">
        <v>4.455424378180344E-5</v>
      </c>
      <c r="J412" s="16">
        <v>6.084447429997896E-5</v>
      </c>
      <c r="K412" s="16">
        <v>6.6583788763045732E-5</v>
      </c>
      <c r="L412" s="16">
        <v>8.1612969551826185E-5</v>
      </c>
      <c r="M412" s="16">
        <v>9.8020119263576974E-5</v>
      </c>
      <c r="N412" s="16">
        <v>1.0686840326654603E-4</v>
      </c>
      <c r="O412" s="16">
        <v>1.0642678936629878E-4</v>
      </c>
      <c r="P412" s="16">
        <v>1.1369459125789994E-4</v>
      </c>
      <c r="Q412" s="16">
        <v>1.1836263297625834E-4</v>
      </c>
      <c r="R412" s="16">
        <v>1.0579369073712593E-4</v>
      </c>
      <c r="S412" s="16">
        <v>1.1346139040039142E-4</v>
      </c>
      <c r="T412" s="16">
        <v>1.4779554469124471E-4</v>
      </c>
      <c r="U412" s="16">
        <v>1.4148735171385529E-4</v>
      </c>
      <c r="V412" s="16">
        <v>1.3183417781609691E-4</v>
      </c>
      <c r="W412" s="16">
        <v>1.2711582073132171E-4</v>
      </c>
      <c r="X412" s="16">
        <v>7.864256781806184E-5</v>
      </c>
      <c r="Y412" s="16">
        <v>7.1547797010425144E-5</v>
      </c>
      <c r="Z412" s="8"/>
      <c r="AA412" s="1">
        <v>614084</v>
      </c>
      <c r="AB412" s="9">
        <v>84</v>
      </c>
      <c r="AC412" s="9">
        <v>84</v>
      </c>
      <c r="AD412" s="9">
        <v>84</v>
      </c>
      <c r="AE412" s="9">
        <v>84</v>
      </c>
      <c r="AF412" s="9">
        <v>100</v>
      </c>
      <c r="AG412" s="9">
        <v>40</v>
      </c>
      <c r="AH412" s="9">
        <v>30</v>
      </c>
      <c r="AI412" s="9">
        <v>29</v>
      </c>
      <c r="AJ412" s="9">
        <v>17</v>
      </c>
      <c r="AK412" s="9">
        <v>17</v>
      </c>
      <c r="AL412" s="9">
        <v>17</v>
      </c>
      <c r="AM412" s="9">
        <v>18</v>
      </c>
      <c r="AN412" s="9">
        <v>19</v>
      </c>
      <c r="AO412" s="9">
        <v>18</v>
      </c>
      <c r="AP412" s="9">
        <v>17</v>
      </c>
      <c r="AQ412" s="9">
        <v>16</v>
      </c>
      <c r="AR412" s="9">
        <v>16</v>
      </c>
      <c r="AS412" s="9">
        <v>16</v>
      </c>
      <c r="AT412" s="9">
        <v>16</v>
      </c>
      <c r="AU412" s="9">
        <v>15</v>
      </c>
      <c r="AV412" s="9">
        <v>18</v>
      </c>
      <c r="AW412" s="9">
        <v>15</v>
      </c>
      <c r="AX412" s="9">
        <v>17</v>
      </c>
      <c r="AY412" s="9">
        <v>31</v>
      </c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</row>
    <row r="413" spans="1:153" ht="15" x14ac:dyDescent="0.25">
      <c r="A413" s="1">
        <v>616656</v>
      </c>
      <c r="B413" s="16">
        <v>6.0643896706538236E-4</v>
      </c>
      <c r="C413" s="16">
        <v>7.5071206615899902E-4</v>
      </c>
      <c r="D413" s="16">
        <v>9.8385326080571039E-4</v>
      </c>
      <c r="E413" s="16">
        <v>8.0317308377818005E-4</v>
      </c>
      <c r="F413" s="16">
        <v>7.9908386945915931E-4</v>
      </c>
      <c r="G413" s="16">
        <v>9.8324881135002703E-4</v>
      </c>
      <c r="H413" s="16">
        <v>1.0159904796409219E-3</v>
      </c>
      <c r="I413" s="16">
        <v>9.200536922170326E-4</v>
      </c>
      <c r="J413" s="16">
        <v>1.0219166201057013E-3</v>
      </c>
      <c r="K413" s="16">
        <v>1.0921645672767083E-3</v>
      </c>
      <c r="L413" s="16">
        <v>1.0431831321288541E-3</v>
      </c>
      <c r="M413" s="16">
        <v>1.0792964171773367E-3</v>
      </c>
      <c r="N413" s="16">
        <v>1.0575944325204832E-3</v>
      </c>
      <c r="O413" s="16">
        <v>9.8615643092713769E-4</v>
      </c>
      <c r="P413" s="16">
        <v>1.0256620786190211E-3</v>
      </c>
      <c r="Q413" s="16">
        <v>1.0845160179332295E-3</v>
      </c>
      <c r="R413" s="16">
        <v>1.0783177177185212E-3</v>
      </c>
      <c r="S413" s="16">
        <v>1.0670687595484584E-3</v>
      </c>
      <c r="T413" s="16">
        <v>1.0337993451450299E-3</v>
      </c>
      <c r="U413" s="16">
        <v>1.0480236856132137E-3</v>
      </c>
      <c r="V413" s="16">
        <v>9.4572689742254245E-4</v>
      </c>
      <c r="W413" s="16">
        <v>1.075012203991787E-3</v>
      </c>
      <c r="X413" s="16">
        <v>1.0167006800371947E-3</v>
      </c>
      <c r="Y413" s="16">
        <v>8.6722112002501699E-4</v>
      </c>
      <c r="Z413" s="8"/>
      <c r="AA413" s="1">
        <v>616656</v>
      </c>
      <c r="AB413" s="9">
        <v>23</v>
      </c>
      <c r="AC413" s="9">
        <v>101</v>
      </c>
      <c r="AD413" s="9">
        <v>101</v>
      </c>
      <c r="AE413" s="9">
        <v>146</v>
      </c>
      <c r="AF413" s="9">
        <v>86</v>
      </c>
      <c r="AG413" s="9">
        <v>26</v>
      </c>
      <c r="AH413" s="9">
        <v>23</v>
      </c>
      <c r="AI413" s="9">
        <v>26</v>
      </c>
      <c r="AJ413" s="9">
        <v>11</v>
      </c>
      <c r="AK413" s="9">
        <v>11</v>
      </c>
      <c r="AL413" s="9">
        <v>11</v>
      </c>
      <c r="AM413" s="9">
        <v>11</v>
      </c>
      <c r="AN413" s="9">
        <v>11</v>
      </c>
      <c r="AO413" s="9">
        <v>11</v>
      </c>
      <c r="AP413" s="9">
        <v>11</v>
      </c>
      <c r="AQ413" s="9">
        <v>11</v>
      </c>
      <c r="AR413" s="9">
        <v>11</v>
      </c>
      <c r="AS413" s="9">
        <v>11</v>
      </c>
      <c r="AT413" s="9">
        <v>11</v>
      </c>
      <c r="AU413" s="9">
        <v>11</v>
      </c>
      <c r="AV413" s="9">
        <v>11</v>
      </c>
      <c r="AW413" s="9">
        <v>11</v>
      </c>
      <c r="AX413" s="9">
        <v>11</v>
      </c>
      <c r="AY413" s="9">
        <v>26</v>
      </c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</row>
    <row r="414" spans="1:153" ht="15" x14ac:dyDescent="0.25">
      <c r="A414" s="1">
        <v>617482</v>
      </c>
      <c r="B414" s="16">
        <v>5.1543880328266939E-5</v>
      </c>
      <c r="C414" s="16">
        <v>1.0402288560667599E-4</v>
      </c>
      <c r="D414" s="16">
        <v>1.2928605382276032E-4</v>
      </c>
      <c r="E414" s="16">
        <v>1.0410405749378095E-4</v>
      </c>
      <c r="F414" s="16">
        <v>8.6719433040518206E-5</v>
      </c>
      <c r="G414" s="16">
        <v>1.7780847555222534E-4</v>
      </c>
      <c r="H414" s="16">
        <v>1.8911426098937203E-4</v>
      </c>
      <c r="I414" s="16">
        <v>1.2201425918846655E-4</v>
      </c>
      <c r="J414" s="16">
        <v>1.9994400203963002E-4</v>
      </c>
      <c r="K414" s="16">
        <v>2.2213365354257299E-4</v>
      </c>
      <c r="L414" s="16">
        <v>2.3861521647233996E-4</v>
      </c>
      <c r="M414" s="16">
        <v>2.3864557571693886E-4</v>
      </c>
      <c r="N414" s="16">
        <v>2.0307840121053965E-4</v>
      </c>
      <c r="O414" s="16">
        <v>2.2536580658575535E-4</v>
      </c>
      <c r="P414" s="16">
        <v>2.1783228603145411E-4</v>
      </c>
      <c r="Q414" s="16">
        <v>1.9828064640865835E-4</v>
      </c>
      <c r="R414" s="16">
        <v>1.5359325418951397E-4</v>
      </c>
      <c r="S414" s="16">
        <v>9.7080367748812277E-5</v>
      </c>
      <c r="T414" s="16">
        <v>8.1207677864700092E-5</v>
      </c>
      <c r="U414" s="16">
        <v>7.2483981806930966E-5</v>
      </c>
      <c r="V414" s="16">
        <v>6.2276327873859435E-5</v>
      </c>
      <c r="W414" s="16">
        <v>6.6132232379353224E-5</v>
      </c>
      <c r="X414" s="16">
        <v>5.5714243728868667E-5</v>
      </c>
      <c r="Y414" s="16">
        <v>5.6907828238704937E-5</v>
      </c>
      <c r="Z414" s="8"/>
      <c r="AA414" s="1">
        <v>617482</v>
      </c>
      <c r="AB414" s="9">
        <v>312</v>
      </c>
      <c r="AC414" s="9">
        <v>252</v>
      </c>
      <c r="AD414" s="9">
        <v>192</v>
      </c>
      <c r="AE414" s="9">
        <v>132</v>
      </c>
      <c r="AF414" s="9">
        <v>72</v>
      </c>
      <c r="AG414" s="9">
        <v>59</v>
      </c>
      <c r="AH414" s="9">
        <v>53</v>
      </c>
      <c r="AI414" s="9">
        <v>50</v>
      </c>
      <c r="AJ414" s="9">
        <v>32</v>
      </c>
      <c r="AK414" s="9">
        <v>35</v>
      </c>
      <c r="AL414" s="9">
        <v>38</v>
      </c>
      <c r="AM414" s="9">
        <v>45</v>
      </c>
      <c r="AN414" s="9">
        <v>43</v>
      </c>
      <c r="AO414" s="9">
        <v>38</v>
      </c>
      <c r="AP414" s="9">
        <v>32</v>
      </c>
      <c r="AQ414" s="9">
        <v>35</v>
      </c>
      <c r="AR414" s="9">
        <v>26</v>
      </c>
      <c r="AS414" s="9">
        <v>32</v>
      </c>
      <c r="AT414" s="9">
        <v>34</v>
      </c>
      <c r="AU414" s="9">
        <v>32</v>
      </c>
      <c r="AV414" s="9">
        <v>40</v>
      </c>
      <c r="AW414" s="9">
        <v>45</v>
      </c>
      <c r="AX414" s="9">
        <v>45</v>
      </c>
      <c r="AY414" s="9">
        <v>67</v>
      </c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</row>
    <row r="415" spans="1:153" ht="15" x14ac:dyDescent="0.25">
      <c r="A415" s="1">
        <v>618946</v>
      </c>
      <c r="B415" s="16">
        <v>1.0152676199092941E-3</v>
      </c>
      <c r="C415" s="16">
        <v>1.2127583110601824E-3</v>
      </c>
      <c r="D415" s="16">
        <v>1.5024503368340036E-3</v>
      </c>
      <c r="E415" s="16">
        <v>1.2000153438752686E-3</v>
      </c>
      <c r="F415" s="16">
        <v>1.5923285466754636E-3</v>
      </c>
      <c r="G415" s="16">
        <v>1.4027367302784346E-3</v>
      </c>
      <c r="H415" s="16">
        <v>2.0782397498653547E-3</v>
      </c>
      <c r="I415" s="16">
        <v>2.1991662510982028E-3</v>
      </c>
      <c r="J415" s="16">
        <v>1.8148332280332718E-3</v>
      </c>
      <c r="K415" s="16">
        <v>1.8223208742378049E-3</v>
      </c>
      <c r="L415" s="16">
        <v>1.8938210929390035E-3</v>
      </c>
      <c r="M415" s="16">
        <v>1.7000390298309044E-3</v>
      </c>
      <c r="N415" s="16">
        <v>1.6904491686843049E-3</v>
      </c>
      <c r="O415" s="16">
        <v>1.7298838071870448E-3</v>
      </c>
      <c r="P415" s="16">
        <v>1.7322956735402149E-3</v>
      </c>
      <c r="Q415" s="16">
        <v>1.7315525363350798E-3</v>
      </c>
      <c r="R415" s="16">
        <v>1.772303633779896E-3</v>
      </c>
      <c r="S415" s="16">
        <v>1.7889956535250538E-3</v>
      </c>
      <c r="T415" s="16">
        <v>1.9850705334774972E-3</v>
      </c>
      <c r="U415" s="16">
        <v>1.9779123441813389E-3</v>
      </c>
      <c r="V415" s="16">
        <v>1.8800804899416839E-3</v>
      </c>
      <c r="W415" s="16">
        <v>1.7698327628394767E-3</v>
      </c>
      <c r="X415" s="16">
        <v>1.5014857463258307E-3</v>
      </c>
      <c r="Y415" s="16">
        <v>1.225706276703075E-3</v>
      </c>
      <c r="Z415" s="8"/>
      <c r="AA415" s="1">
        <v>618946</v>
      </c>
      <c r="AB415" s="9">
        <v>39</v>
      </c>
      <c r="AC415" s="9">
        <v>95</v>
      </c>
      <c r="AD415" s="9">
        <v>95</v>
      </c>
      <c r="AE415" s="9">
        <v>136</v>
      </c>
      <c r="AF415" s="9">
        <v>76</v>
      </c>
      <c r="AG415" s="9">
        <v>32</v>
      </c>
      <c r="AH415" s="9">
        <v>34</v>
      </c>
      <c r="AI415" s="9">
        <v>24</v>
      </c>
      <c r="AJ415" s="9">
        <v>10</v>
      </c>
      <c r="AK415" s="9">
        <v>4</v>
      </c>
      <c r="AL415" s="9">
        <v>4</v>
      </c>
      <c r="AM415" s="9">
        <v>4</v>
      </c>
      <c r="AN415" s="9">
        <v>4</v>
      </c>
      <c r="AO415" s="9">
        <v>4</v>
      </c>
      <c r="AP415" s="9">
        <v>4</v>
      </c>
      <c r="AQ415" s="9">
        <v>4</v>
      </c>
      <c r="AR415" s="9">
        <v>4</v>
      </c>
      <c r="AS415" s="9">
        <v>4</v>
      </c>
      <c r="AT415" s="9">
        <v>4</v>
      </c>
      <c r="AU415" s="9">
        <v>4</v>
      </c>
      <c r="AV415" s="9">
        <v>4</v>
      </c>
      <c r="AW415" s="9">
        <v>4</v>
      </c>
      <c r="AX415" s="9">
        <v>9</v>
      </c>
      <c r="AY415" s="9">
        <v>30</v>
      </c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</row>
    <row r="416" spans="1:153" ht="15" x14ac:dyDescent="0.25">
      <c r="A416" s="1">
        <v>620246</v>
      </c>
      <c r="B416" s="16">
        <v>3.4477173029294576E-4</v>
      </c>
      <c r="C416" s="16">
        <v>3.6083673799783495E-4</v>
      </c>
      <c r="D416" s="16">
        <v>3.1261750788446187E-4</v>
      </c>
      <c r="E416" s="16">
        <v>3.7995469984422267E-4</v>
      </c>
      <c r="F416" s="16">
        <v>5.0847706124603474E-4</v>
      </c>
      <c r="G416" s="16">
        <v>4.2796050961764481E-4</v>
      </c>
      <c r="H416" s="16">
        <v>5.2381730380038512E-4</v>
      </c>
      <c r="I416" s="16">
        <v>4.4104585343829859E-4</v>
      </c>
      <c r="J416" s="16">
        <v>3.4435266895646159E-4</v>
      </c>
      <c r="K416" s="16">
        <v>3.0583521565438559E-4</v>
      </c>
      <c r="L416" s="16">
        <v>2.8019729685417122E-4</v>
      </c>
      <c r="M416" s="16">
        <v>2.8047124287172454E-4</v>
      </c>
      <c r="N416" s="16">
        <v>2.6029529841133401E-4</v>
      </c>
      <c r="O416" s="16">
        <v>2.6087570546098264E-4</v>
      </c>
      <c r="P416" s="16">
        <v>2.6494859803146201E-4</v>
      </c>
      <c r="Q416" s="16">
        <v>2.7133825389317096E-4</v>
      </c>
      <c r="R416" s="16">
        <v>2.8446450416203455E-4</v>
      </c>
      <c r="S416" s="16">
        <v>3.0467169069408847E-4</v>
      </c>
      <c r="T416" s="16">
        <v>3.2360959202705318E-4</v>
      </c>
      <c r="U416" s="16">
        <v>3.8467666900613269E-4</v>
      </c>
      <c r="V416" s="16">
        <v>3.8633948586839275E-4</v>
      </c>
      <c r="W416" s="16">
        <v>4.31212299131343E-4</v>
      </c>
      <c r="X416" s="16">
        <v>3.9975124299048879E-4</v>
      </c>
      <c r="Y416" s="16">
        <v>4.2850377554765908E-4</v>
      </c>
      <c r="Z416" s="8"/>
      <c r="AA416" s="1">
        <v>620246</v>
      </c>
      <c r="AB416" s="9">
        <v>168</v>
      </c>
      <c r="AC416" s="9">
        <v>168</v>
      </c>
      <c r="AD416" s="9">
        <v>233</v>
      </c>
      <c r="AE416" s="9">
        <v>173</v>
      </c>
      <c r="AF416" s="9">
        <v>113</v>
      </c>
      <c r="AG416" s="9">
        <v>60</v>
      </c>
      <c r="AH416" s="9">
        <v>45</v>
      </c>
      <c r="AI416" s="9">
        <v>40</v>
      </c>
      <c r="AJ416" s="9">
        <v>8</v>
      </c>
      <c r="AK416" s="9">
        <v>9</v>
      </c>
      <c r="AL416" s="9">
        <v>10</v>
      </c>
      <c r="AM416" s="9">
        <v>9</v>
      </c>
      <c r="AN416" s="9">
        <v>8</v>
      </c>
      <c r="AO416" s="9">
        <v>10</v>
      </c>
      <c r="AP416" s="9">
        <v>8</v>
      </c>
      <c r="AQ416" s="9">
        <v>8</v>
      </c>
      <c r="AR416" s="9">
        <v>8</v>
      </c>
      <c r="AS416" s="9">
        <v>9</v>
      </c>
      <c r="AT416" s="9">
        <v>10</v>
      </c>
      <c r="AU416" s="9">
        <v>8</v>
      </c>
      <c r="AV416" s="9">
        <v>10</v>
      </c>
      <c r="AW416" s="9">
        <v>10</v>
      </c>
      <c r="AX416" s="9">
        <v>20</v>
      </c>
      <c r="AY416" s="9">
        <v>39</v>
      </c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</row>
    <row r="417" spans="1:153" ht="15" x14ac:dyDescent="0.25">
      <c r="A417" s="1">
        <v>629373</v>
      </c>
      <c r="B417" s="16">
        <v>2.2492925210325736E-5</v>
      </c>
      <c r="C417" s="16">
        <v>1.9007169448046827E-5</v>
      </c>
      <c r="D417" s="16">
        <v>5.7480761158837922E-5</v>
      </c>
      <c r="E417" s="16">
        <v>4.1083934270565953E-5</v>
      </c>
      <c r="F417" s="16">
        <v>6.9153020859349181E-5</v>
      </c>
      <c r="G417" s="16">
        <v>1.2649243077746689E-4</v>
      </c>
      <c r="H417" s="16">
        <v>1.778468255592638E-4</v>
      </c>
      <c r="I417" s="16">
        <v>2.1986205826638288E-4</v>
      </c>
      <c r="J417" s="16">
        <v>3.4084792728584666E-4</v>
      </c>
      <c r="K417" s="16">
        <v>4.0885000589809694E-4</v>
      </c>
      <c r="L417" s="16">
        <v>3.9086754428364602E-4</v>
      </c>
      <c r="M417" s="16">
        <v>3.7629267358640467E-4</v>
      </c>
      <c r="N417" s="16">
        <v>3.6191964749103517E-4</v>
      </c>
      <c r="O417" s="16">
        <v>3.7487029856340552E-4</v>
      </c>
      <c r="P417" s="16">
        <v>3.6769865434731875E-4</v>
      </c>
      <c r="Q417" s="16">
        <v>3.2332082841215332E-4</v>
      </c>
      <c r="R417" s="16">
        <v>2.9789596391149669E-4</v>
      </c>
      <c r="S417" s="16">
        <v>1.8097214281569766E-4</v>
      </c>
      <c r="T417" s="16">
        <v>1.2884260586731142E-4</v>
      </c>
      <c r="U417" s="16">
        <v>1.0337949455721219E-4</v>
      </c>
      <c r="V417" s="16">
        <v>8.2550650445175234E-5</v>
      </c>
      <c r="W417" s="16">
        <v>5.317144048541161E-5</v>
      </c>
      <c r="X417" s="16">
        <v>3.5766960179062699E-5</v>
      </c>
      <c r="Y417" s="16">
        <v>4.3059369398836358E-5</v>
      </c>
      <c r="Z417" s="8"/>
      <c r="AA417" s="1">
        <v>629373</v>
      </c>
      <c r="AB417" s="9">
        <v>154</v>
      </c>
      <c r="AC417" s="9">
        <v>156</v>
      </c>
      <c r="AD417" s="9">
        <v>176</v>
      </c>
      <c r="AE417" s="9">
        <v>158</v>
      </c>
      <c r="AF417" s="9">
        <v>99</v>
      </c>
      <c r="AG417" s="9">
        <v>63</v>
      </c>
      <c r="AH417" s="9">
        <v>48</v>
      </c>
      <c r="AI417" s="9">
        <v>30</v>
      </c>
      <c r="AJ417" s="9">
        <v>26</v>
      </c>
      <c r="AK417" s="9">
        <v>21</v>
      </c>
      <c r="AL417" s="9">
        <v>22</v>
      </c>
      <c r="AM417" s="9">
        <v>22</v>
      </c>
      <c r="AN417" s="9">
        <v>20</v>
      </c>
      <c r="AO417" s="9">
        <v>23</v>
      </c>
      <c r="AP417" s="9">
        <v>22</v>
      </c>
      <c r="AQ417" s="9">
        <v>21</v>
      </c>
      <c r="AR417" s="9">
        <v>21</v>
      </c>
      <c r="AS417" s="9">
        <v>22</v>
      </c>
      <c r="AT417" s="9">
        <v>22</v>
      </c>
      <c r="AU417" s="9">
        <v>25</v>
      </c>
      <c r="AV417" s="9">
        <v>24</v>
      </c>
      <c r="AW417" s="9">
        <v>25</v>
      </c>
      <c r="AX417" s="9">
        <v>34</v>
      </c>
      <c r="AY417" s="9">
        <v>52</v>
      </c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</row>
    <row r="418" spans="1:153" ht="15" x14ac:dyDescent="0.25">
      <c r="A418" s="1">
        <v>629933</v>
      </c>
      <c r="B418" s="16">
        <v>2.9272411481950462E-3</v>
      </c>
      <c r="C418" s="16">
        <v>3.1567129482833012E-3</v>
      </c>
      <c r="D418" s="16">
        <v>3.0543409939677467E-3</v>
      </c>
      <c r="E418" s="16">
        <v>3.2926026147547709E-3</v>
      </c>
      <c r="F418" s="16">
        <v>2.8290643640721987E-3</v>
      </c>
      <c r="G418" s="16">
        <v>3.4094365970075333E-3</v>
      </c>
      <c r="H418" s="16">
        <v>1.5802482586096938E-3</v>
      </c>
      <c r="I418" s="16">
        <v>8.8447898367232996E-4</v>
      </c>
      <c r="J418" s="16">
        <v>9.2371043206536157E-4</v>
      </c>
      <c r="K418" s="16">
        <v>1.0176198635944297E-3</v>
      </c>
      <c r="L418" s="16">
        <v>9.9254203771022157E-4</v>
      </c>
      <c r="M418" s="16">
        <v>9.3620561391598181E-4</v>
      </c>
      <c r="N418" s="16">
        <v>9.1930533590973951E-4</v>
      </c>
      <c r="O418" s="16">
        <v>9.5328963137009907E-4</v>
      </c>
      <c r="P418" s="16">
        <v>9.7726901757688223E-4</v>
      </c>
      <c r="Q418" s="16">
        <v>9.5406761886022572E-4</v>
      </c>
      <c r="R418" s="16">
        <v>8.8613227447534586E-4</v>
      </c>
      <c r="S418" s="16">
        <v>8.690731766381976E-4</v>
      </c>
      <c r="T418" s="16">
        <v>1.0289155722926237E-3</v>
      </c>
      <c r="U418" s="16">
        <v>1.3518220843394835E-3</v>
      </c>
      <c r="V418" s="16">
        <v>1.5363288760201111E-3</v>
      </c>
      <c r="W418" s="16">
        <v>2.0816723693720591E-3</v>
      </c>
      <c r="X418" s="16">
        <v>2.6735629691843903E-3</v>
      </c>
      <c r="Y418" s="16">
        <v>2.5289078506127161E-3</v>
      </c>
      <c r="Z418" s="8"/>
      <c r="AA418" s="1">
        <v>629933</v>
      </c>
      <c r="AB418" s="9">
        <v>109</v>
      </c>
      <c r="AC418" s="9">
        <v>109</v>
      </c>
      <c r="AD418" s="9">
        <v>109</v>
      </c>
      <c r="AE418" s="9">
        <v>150</v>
      </c>
      <c r="AF418" s="9">
        <v>90</v>
      </c>
      <c r="AG418" s="9">
        <v>41</v>
      </c>
      <c r="AH418" s="9">
        <v>37</v>
      </c>
      <c r="AI418" s="9">
        <v>25</v>
      </c>
      <c r="AJ418" s="9">
        <v>12</v>
      </c>
      <c r="AK418" s="9">
        <v>12</v>
      </c>
      <c r="AL418" s="9">
        <v>12</v>
      </c>
      <c r="AM418" s="9">
        <v>12</v>
      </c>
      <c r="AN418" s="9">
        <v>12</v>
      </c>
      <c r="AO418" s="9">
        <v>12</v>
      </c>
      <c r="AP418" s="9">
        <v>12</v>
      </c>
      <c r="AQ418" s="9">
        <v>12</v>
      </c>
      <c r="AR418" s="9">
        <v>12</v>
      </c>
      <c r="AS418" s="9">
        <v>12</v>
      </c>
      <c r="AT418" s="9">
        <v>12</v>
      </c>
      <c r="AU418" s="9">
        <v>12</v>
      </c>
      <c r="AV418" s="9">
        <v>12</v>
      </c>
      <c r="AW418" s="9">
        <v>12</v>
      </c>
      <c r="AX418" s="9">
        <v>16</v>
      </c>
      <c r="AY418" s="9">
        <v>40</v>
      </c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</row>
    <row r="419" spans="1:153" ht="15" x14ac:dyDescent="0.25">
      <c r="A419" s="1">
        <v>631240</v>
      </c>
      <c r="B419" s="16">
        <v>1.0590826214788749E-3</v>
      </c>
      <c r="C419" s="16">
        <v>9.3674177403005939E-4</v>
      </c>
      <c r="D419" s="16">
        <v>7.9085209554642774E-4</v>
      </c>
      <c r="E419" s="16">
        <v>1.0963913177526863E-3</v>
      </c>
      <c r="F419" s="16">
        <v>8.3198194979361569E-4</v>
      </c>
      <c r="G419" s="16">
        <v>9.2526443195743962E-4</v>
      </c>
      <c r="H419" s="16">
        <v>1.0493520854721206E-3</v>
      </c>
      <c r="I419" s="16">
        <v>1.0005317573475018E-3</v>
      </c>
      <c r="J419" s="16">
        <v>7.6846971671932108E-4</v>
      </c>
      <c r="K419" s="16">
        <v>6.6861111618396929E-4</v>
      </c>
      <c r="L419" s="16">
        <v>6.2420101034676534E-4</v>
      </c>
      <c r="M419" s="16">
        <v>5.4804396959548638E-4</v>
      </c>
      <c r="N419" s="16">
        <v>5.3316761885477295E-4</v>
      </c>
      <c r="O419" s="16">
        <v>5.1720044058675197E-4</v>
      </c>
      <c r="P419" s="16">
        <v>5.1474403863248819E-4</v>
      </c>
      <c r="Q419" s="16">
        <v>5.764107596731721E-4</v>
      </c>
      <c r="R419" s="16">
        <v>5.9739144162494155E-4</v>
      </c>
      <c r="S419" s="16">
        <v>6.7509587321590064E-4</v>
      </c>
      <c r="T419" s="16">
        <v>8.089119812961697E-4</v>
      </c>
      <c r="U419" s="16">
        <v>9.64566585967255E-4</v>
      </c>
      <c r="V419" s="16">
        <v>1.0764131537277771E-3</v>
      </c>
      <c r="W419" s="16">
        <v>1.1634837073737829E-3</v>
      </c>
      <c r="X419" s="16">
        <v>1.1814734909255985E-3</v>
      </c>
      <c r="Y419" s="16">
        <v>1.0747544656590749E-3</v>
      </c>
      <c r="Z419" s="8"/>
      <c r="AA419" s="1">
        <v>631240</v>
      </c>
      <c r="AB419" s="9">
        <v>167</v>
      </c>
      <c r="AC419" s="9">
        <v>280</v>
      </c>
      <c r="AD419" s="9">
        <v>220</v>
      </c>
      <c r="AE419" s="9">
        <v>160</v>
      </c>
      <c r="AF419" s="9">
        <v>100</v>
      </c>
      <c r="AG419" s="9">
        <v>47</v>
      </c>
      <c r="AH419" s="9">
        <v>49</v>
      </c>
      <c r="AI419" s="9">
        <v>41</v>
      </c>
      <c r="AJ419" s="9">
        <v>21</v>
      </c>
      <c r="AK419" s="9">
        <v>20</v>
      </c>
      <c r="AL419" s="9">
        <v>19</v>
      </c>
      <c r="AM419" s="9">
        <v>23</v>
      </c>
      <c r="AN419" s="9">
        <v>20</v>
      </c>
      <c r="AO419" s="9">
        <v>21</v>
      </c>
      <c r="AP419" s="9">
        <v>20</v>
      </c>
      <c r="AQ419" s="9">
        <v>21</v>
      </c>
      <c r="AR419" s="9">
        <v>21</v>
      </c>
      <c r="AS419" s="9">
        <v>23</v>
      </c>
      <c r="AT419" s="9">
        <v>27</v>
      </c>
      <c r="AU419" s="9">
        <v>21</v>
      </c>
      <c r="AV419" s="9">
        <v>23</v>
      </c>
      <c r="AW419" s="9">
        <v>26</v>
      </c>
      <c r="AX419" s="9">
        <v>21</v>
      </c>
      <c r="AY419" s="9">
        <v>151</v>
      </c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</row>
    <row r="420" spans="1:153" ht="15" x14ac:dyDescent="0.25">
      <c r="A420" s="1">
        <v>631825</v>
      </c>
      <c r="B420" s="16">
        <v>3.1302256346079954E-4</v>
      </c>
      <c r="C420" s="16">
        <v>8.0988821781483104E-5</v>
      </c>
      <c r="D420" s="16">
        <v>5.7072917582874638E-4</v>
      </c>
      <c r="E420" s="16">
        <v>1.1115705539928439E-3</v>
      </c>
      <c r="F420" s="16">
        <v>8.7618244426379479E-4</v>
      </c>
      <c r="G420" s="16">
        <v>4.1309713797312763E-4</v>
      </c>
      <c r="H420" s="16">
        <v>5.6430419840539743E-4</v>
      </c>
      <c r="I420" s="16">
        <v>2.2329630277938983E-4</v>
      </c>
      <c r="J420" s="16">
        <v>3.466702451900314E-4</v>
      </c>
      <c r="K420" s="16">
        <v>2.9860169885410188E-4</v>
      </c>
      <c r="L420" s="16">
        <v>2.3577920811639319E-4</v>
      </c>
      <c r="M420" s="16">
        <v>1.9691798821076323E-4</v>
      </c>
      <c r="N420" s="16">
        <v>2.3079197965637075E-4</v>
      </c>
      <c r="O420" s="16">
        <v>2.0272647792441128E-4</v>
      </c>
      <c r="P420" s="16">
        <v>2.1276493044725979E-4</v>
      </c>
      <c r="Q420" s="16">
        <v>1.8813935323047859E-4</v>
      </c>
      <c r="R420" s="16">
        <v>1.8273297693593461E-4</v>
      </c>
      <c r="S420" s="16">
        <v>1.2162274471349994E-4</v>
      </c>
      <c r="T420" s="16">
        <v>1.1402477079252226E-4</v>
      </c>
      <c r="U420" s="16">
        <v>7.3118721645579746E-5</v>
      </c>
      <c r="V420" s="16">
        <v>1.0107574307183067E-4</v>
      </c>
      <c r="W420" s="16">
        <v>7.9922300636966356E-5</v>
      </c>
      <c r="X420" s="16">
        <v>1.0870554550952654E-4</v>
      </c>
      <c r="Y420" s="16">
        <v>1.7578539727229004E-4</v>
      </c>
      <c r="Z420" s="8"/>
      <c r="AA420" s="1">
        <v>631825</v>
      </c>
      <c r="AB420" s="9">
        <v>130</v>
      </c>
      <c r="AC420" s="9">
        <v>130</v>
      </c>
      <c r="AD420" s="9">
        <v>192</v>
      </c>
      <c r="AE420" s="9">
        <v>132</v>
      </c>
      <c r="AF420" s="9">
        <v>72</v>
      </c>
      <c r="AG420" s="9">
        <v>33</v>
      </c>
      <c r="AH420" s="9">
        <v>36</v>
      </c>
      <c r="AI420" s="9">
        <v>36</v>
      </c>
      <c r="AJ420" s="9">
        <v>10</v>
      </c>
      <c r="AK420" s="9">
        <v>10</v>
      </c>
      <c r="AL420" s="9">
        <v>9</v>
      </c>
      <c r="AM420" s="9">
        <v>10</v>
      </c>
      <c r="AN420" s="9">
        <v>7</v>
      </c>
      <c r="AO420" s="9">
        <v>6</v>
      </c>
      <c r="AP420" s="9">
        <v>11</v>
      </c>
      <c r="AQ420" s="9">
        <v>12</v>
      </c>
      <c r="AR420" s="9">
        <v>10</v>
      </c>
      <c r="AS420" s="9">
        <v>10</v>
      </c>
      <c r="AT420" s="9">
        <v>10</v>
      </c>
      <c r="AU420" s="9">
        <v>12</v>
      </c>
      <c r="AV420" s="9">
        <v>10</v>
      </c>
      <c r="AW420" s="9">
        <v>12</v>
      </c>
      <c r="AX420" s="9">
        <v>20</v>
      </c>
      <c r="AY420" s="9">
        <v>20</v>
      </c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</row>
    <row r="421" spans="1:153" ht="15" x14ac:dyDescent="0.25">
      <c r="A421" s="1">
        <v>635146</v>
      </c>
      <c r="B421" s="16">
        <v>3.9530766260629886E-3</v>
      </c>
      <c r="C421" s="16">
        <v>3.1302652053635349E-3</v>
      </c>
      <c r="D421" s="16">
        <v>3.7201156312992659E-3</v>
      </c>
      <c r="E421" s="16">
        <v>2.8486037941841606E-3</v>
      </c>
      <c r="F421" s="16">
        <v>4.5926116845167167E-3</v>
      </c>
      <c r="G421" s="16">
        <v>5.5570035528100517E-3</v>
      </c>
      <c r="H421" s="16">
        <v>7.1615128003633139E-3</v>
      </c>
      <c r="I421" s="16">
        <v>6.0382469002095551E-3</v>
      </c>
      <c r="J421" s="16">
        <v>4.619524772260717E-3</v>
      </c>
      <c r="K421" s="16">
        <v>4.2652326364474016E-3</v>
      </c>
      <c r="L421" s="16">
        <v>4.4283827775950914E-3</v>
      </c>
      <c r="M421" s="16">
        <v>4.1962325252446657E-3</v>
      </c>
      <c r="N421" s="16">
        <v>4.2819566916557058E-3</v>
      </c>
      <c r="O421" s="16">
        <v>4.2566027330052198E-3</v>
      </c>
      <c r="P421" s="16">
        <v>4.2482268718749359E-3</v>
      </c>
      <c r="Q421" s="16">
        <v>4.2886943758325153E-3</v>
      </c>
      <c r="R421" s="16">
        <v>4.700748388419565E-3</v>
      </c>
      <c r="S421" s="16">
        <v>5.2434685855981414E-3</v>
      </c>
      <c r="T421" s="16">
        <v>5.6505280544382648E-3</v>
      </c>
      <c r="U421" s="16">
        <v>5.5851967347724414E-3</v>
      </c>
      <c r="V421" s="16">
        <v>5.6927856767978848E-3</v>
      </c>
      <c r="W421" s="16">
        <v>5.2849149336235022E-3</v>
      </c>
      <c r="X421" s="16">
        <v>4.9028381462225875E-3</v>
      </c>
      <c r="Y421" s="16">
        <v>4.4860057628135835E-3</v>
      </c>
      <c r="Z421" s="8"/>
      <c r="AA421" s="1">
        <v>635146</v>
      </c>
      <c r="AB421" s="9">
        <v>50</v>
      </c>
      <c r="AC421" s="9">
        <v>82</v>
      </c>
      <c r="AD421" s="9">
        <v>82</v>
      </c>
      <c r="AE421" s="9">
        <v>82</v>
      </c>
      <c r="AF421" s="9">
        <v>76</v>
      </c>
      <c r="AG421" s="9">
        <v>35</v>
      </c>
      <c r="AH421" s="9">
        <v>28</v>
      </c>
      <c r="AI421" s="9">
        <v>24</v>
      </c>
      <c r="AJ421" s="9">
        <v>7</v>
      </c>
      <c r="AK421" s="9">
        <v>7</v>
      </c>
      <c r="AL421" s="9">
        <v>7</v>
      </c>
      <c r="AM421" s="9">
        <v>7</v>
      </c>
      <c r="AN421" s="9">
        <v>7</v>
      </c>
      <c r="AO421" s="9">
        <v>7</v>
      </c>
      <c r="AP421" s="9">
        <v>7</v>
      </c>
      <c r="AQ421" s="9">
        <v>7</v>
      </c>
      <c r="AR421" s="9">
        <v>7</v>
      </c>
      <c r="AS421" s="9">
        <v>7</v>
      </c>
      <c r="AT421" s="9">
        <v>7</v>
      </c>
      <c r="AU421" s="9">
        <v>7</v>
      </c>
      <c r="AV421" s="9">
        <v>7</v>
      </c>
      <c r="AW421" s="9">
        <v>7</v>
      </c>
      <c r="AX421" s="9">
        <v>11</v>
      </c>
      <c r="AY421" s="9">
        <v>26</v>
      </c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</row>
    <row r="422" spans="1:153" ht="15" x14ac:dyDescent="0.25">
      <c r="A422" s="1">
        <v>635260</v>
      </c>
      <c r="B422" s="16">
        <v>8.0857553383605414E-6</v>
      </c>
      <c r="C422" s="16">
        <v>1.0542754972262407E-5</v>
      </c>
      <c r="D422" s="16">
        <v>3.2924988680719296E-5</v>
      </c>
      <c r="E422" s="16">
        <v>1.6469825203579755E-5</v>
      </c>
      <c r="F422" s="16">
        <v>5.660612667660009E-5</v>
      </c>
      <c r="G422" s="16">
        <v>8.5673140620027413E-5</v>
      </c>
      <c r="H422" s="16">
        <v>8.4208662484066036E-5</v>
      </c>
      <c r="I422" s="16">
        <v>2.2091375393701424E-4</v>
      </c>
      <c r="J422" s="16">
        <v>4.0002710764034522E-4</v>
      </c>
      <c r="K422" s="16">
        <v>4.93561180703362E-4</v>
      </c>
      <c r="L422" s="16">
        <v>5.0578661800763339E-4</v>
      </c>
      <c r="M422" s="16">
        <v>5.223442781916558E-4</v>
      </c>
      <c r="N422" s="16">
        <v>4.4612396141594966E-4</v>
      </c>
      <c r="O422" s="16">
        <v>4.3660613418552871E-4</v>
      </c>
      <c r="P422" s="16">
        <v>4.2350233600372785E-4</v>
      </c>
      <c r="Q422" s="16">
        <v>4.0814775010434E-4</v>
      </c>
      <c r="R422" s="16">
        <v>2.9748959264085117E-4</v>
      </c>
      <c r="S422" s="16">
        <v>1.4076400815838611E-4</v>
      </c>
      <c r="T422" s="16">
        <v>7.8766270363151244E-5</v>
      </c>
      <c r="U422" s="16">
        <v>5.19799026406388E-5</v>
      </c>
      <c r="V422" s="16">
        <v>3.2632147497882894E-5</v>
      </c>
      <c r="W422" s="16">
        <v>2.2828659241857703E-5</v>
      </c>
      <c r="X422" s="16">
        <v>1.6708210152044255E-5</v>
      </c>
      <c r="Y422" s="16">
        <v>1.9470322794798058E-5</v>
      </c>
      <c r="Z422" s="8"/>
      <c r="AA422" s="1">
        <v>635260</v>
      </c>
      <c r="AB422" s="9">
        <v>136</v>
      </c>
      <c r="AC422" s="9">
        <v>136</v>
      </c>
      <c r="AD422" s="9">
        <v>136</v>
      </c>
      <c r="AE422" s="9">
        <v>151</v>
      </c>
      <c r="AF422" s="9">
        <v>91</v>
      </c>
      <c r="AG422" s="9">
        <v>56</v>
      </c>
      <c r="AH422" s="9">
        <v>54</v>
      </c>
      <c r="AI422" s="9">
        <v>28</v>
      </c>
      <c r="AJ422" s="9">
        <v>18</v>
      </c>
      <c r="AK422" s="9">
        <v>18</v>
      </c>
      <c r="AL422" s="9">
        <v>17</v>
      </c>
      <c r="AM422" s="9">
        <v>13</v>
      </c>
      <c r="AN422" s="9">
        <v>17</v>
      </c>
      <c r="AO422" s="9">
        <v>19</v>
      </c>
      <c r="AP422" s="9">
        <v>13</v>
      </c>
      <c r="AQ422" s="9">
        <v>14</v>
      </c>
      <c r="AR422" s="9">
        <v>15</v>
      </c>
      <c r="AS422" s="9">
        <v>17</v>
      </c>
      <c r="AT422" s="9">
        <v>16</v>
      </c>
      <c r="AU422" s="9">
        <v>24</v>
      </c>
      <c r="AV422" s="9">
        <v>22</v>
      </c>
      <c r="AW422" s="9">
        <v>30</v>
      </c>
      <c r="AX422" s="9">
        <v>39</v>
      </c>
      <c r="AY422" s="9">
        <v>65</v>
      </c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</row>
    <row r="423" spans="1:153" ht="15" x14ac:dyDescent="0.25">
      <c r="A423" s="1">
        <v>635392</v>
      </c>
      <c r="B423" s="16">
        <v>1.3308658488433648E-5</v>
      </c>
      <c r="C423" s="16">
        <v>8.8076723380677667E-6</v>
      </c>
      <c r="D423" s="16">
        <v>1.1526871597895364E-5</v>
      </c>
      <c r="E423" s="16">
        <v>1.8804363101697728E-5</v>
      </c>
      <c r="F423" s="16">
        <v>1.3396198556802718E-6</v>
      </c>
      <c r="G423" s="16">
        <v>3.2725680665252005E-6</v>
      </c>
      <c r="H423" s="16">
        <v>6.9289128256229954E-6</v>
      </c>
      <c r="I423" s="16">
        <v>7.5345799837303708E-6</v>
      </c>
      <c r="J423" s="16">
        <v>1.0364822748658932E-5</v>
      </c>
      <c r="K423" s="16">
        <v>1.165106853761839E-5</v>
      </c>
      <c r="L423" s="16">
        <v>1.6741164144696643E-5</v>
      </c>
      <c r="M423" s="16">
        <v>1.706406124534076E-5</v>
      </c>
      <c r="N423" s="16">
        <v>2.3355438834735541E-5</v>
      </c>
      <c r="O423" s="16">
        <v>2.2888463557524962E-5</v>
      </c>
      <c r="P423" s="16">
        <v>1.9165826024176082E-5</v>
      </c>
      <c r="Q423" s="16">
        <v>1.6218676210678499E-5</v>
      </c>
      <c r="R423" s="16">
        <v>1.6491198606362376E-5</v>
      </c>
      <c r="S423" s="16">
        <v>1.7742883703071095E-5</v>
      </c>
      <c r="T423" s="16">
        <v>2.3005937782536925E-5</v>
      </c>
      <c r="U423" s="16">
        <v>2.1852389526293531E-5</v>
      </c>
      <c r="V423" s="16">
        <v>1.8001982496800476E-5</v>
      </c>
      <c r="W423" s="16">
        <v>2.0469572941537065E-5</v>
      </c>
      <c r="X423" s="16">
        <v>1.1741032093520097E-5</v>
      </c>
      <c r="Y423" s="16">
        <v>1.5019934307483568E-5</v>
      </c>
      <c r="Z423" s="8"/>
      <c r="AA423" s="1">
        <v>635392</v>
      </c>
      <c r="AB423" s="9">
        <v>307</v>
      </c>
      <c r="AC423" s="9">
        <v>247</v>
      </c>
      <c r="AD423" s="9">
        <v>187</v>
      </c>
      <c r="AE423" s="9">
        <v>127</v>
      </c>
      <c r="AF423" s="9">
        <v>84</v>
      </c>
      <c r="AG423" s="9">
        <v>77</v>
      </c>
      <c r="AH423" s="9">
        <v>76</v>
      </c>
      <c r="AI423" s="9">
        <v>67</v>
      </c>
      <c r="AJ423" s="9">
        <v>43</v>
      </c>
      <c r="AK423" s="9">
        <v>54</v>
      </c>
      <c r="AL423" s="9">
        <v>65</v>
      </c>
      <c r="AM423" s="9">
        <v>60</v>
      </c>
      <c r="AN423" s="9">
        <v>65</v>
      </c>
      <c r="AO423" s="9">
        <v>64</v>
      </c>
      <c r="AP423" s="9">
        <v>54</v>
      </c>
      <c r="AQ423" s="9">
        <v>51</v>
      </c>
      <c r="AR423" s="9">
        <v>51</v>
      </c>
      <c r="AS423" s="9">
        <v>54</v>
      </c>
      <c r="AT423" s="9">
        <v>52</v>
      </c>
      <c r="AU423" s="9">
        <v>63</v>
      </c>
      <c r="AV423" s="9">
        <v>62</v>
      </c>
      <c r="AW423" s="9">
        <v>58</v>
      </c>
      <c r="AX423" s="9">
        <v>67</v>
      </c>
      <c r="AY423" s="9">
        <v>367</v>
      </c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</row>
    <row r="424" spans="1:153" ht="15" x14ac:dyDescent="0.25">
      <c r="A424" s="1">
        <v>635560</v>
      </c>
      <c r="B424" s="16">
        <v>1.7712893321769757E-4</v>
      </c>
      <c r="C424" s="16">
        <v>1.775957051281961E-4</v>
      </c>
      <c r="D424" s="16">
        <v>1.4925300729155735E-4</v>
      </c>
      <c r="E424" s="16">
        <v>1.8001258752756185E-4</v>
      </c>
      <c r="F424" s="16">
        <v>2.0697566833097807E-4</v>
      </c>
      <c r="G424" s="16">
        <v>1.8677224692294943E-4</v>
      </c>
      <c r="H424" s="16">
        <v>3.0534990154385417E-4</v>
      </c>
      <c r="I424" s="16">
        <v>4.287865319923419E-4</v>
      </c>
      <c r="J424" s="16">
        <v>3.7846133236542746E-4</v>
      </c>
      <c r="K424" s="16">
        <v>3.4964082370763858E-4</v>
      </c>
      <c r="L424" s="16">
        <v>3.624997517926608E-4</v>
      </c>
      <c r="M424" s="16">
        <v>3.8752557265286951E-4</v>
      </c>
      <c r="N424" s="16">
        <v>3.7777368016751544E-4</v>
      </c>
      <c r="O424" s="16">
        <v>3.7857216537025355E-4</v>
      </c>
      <c r="P424" s="16">
        <v>3.7673425680929398E-4</v>
      </c>
      <c r="Q424" s="16">
        <v>3.8637365082362223E-4</v>
      </c>
      <c r="R424" s="16">
        <v>3.9085115278957407E-4</v>
      </c>
      <c r="S424" s="16">
        <v>4.155301863351423E-4</v>
      </c>
      <c r="T424" s="16">
        <v>4.5449044219499199E-4</v>
      </c>
      <c r="U424" s="16">
        <v>5.2740671348217689E-4</v>
      </c>
      <c r="V424" s="16">
        <v>4.9141466652399281E-4</v>
      </c>
      <c r="W424" s="16">
        <v>4.5004057314792449E-4</v>
      </c>
      <c r="X424" s="16">
        <v>3.3788749721955474E-4</v>
      </c>
      <c r="Y424" s="16">
        <v>2.8229270749053779E-4</v>
      </c>
      <c r="Z424" s="8"/>
      <c r="AA424" s="1">
        <v>635560</v>
      </c>
      <c r="AB424" s="9">
        <v>195</v>
      </c>
      <c r="AC424" s="9">
        <v>290</v>
      </c>
      <c r="AD424" s="9">
        <v>230</v>
      </c>
      <c r="AE424" s="9">
        <v>170</v>
      </c>
      <c r="AF424" s="9">
        <v>110</v>
      </c>
      <c r="AG424" s="9">
        <v>50</v>
      </c>
      <c r="AH424" s="9">
        <v>46</v>
      </c>
      <c r="AI424" s="9">
        <v>40</v>
      </c>
      <c r="AJ424" s="9">
        <v>16</v>
      </c>
      <c r="AK424" s="9">
        <v>20</v>
      </c>
      <c r="AL424" s="9">
        <v>24</v>
      </c>
      <c r="AM424" s="9">
        <v>23</v>
      </c>
      <c r="AN424" s="9">
        <v>21</v>
      </c>
      <c r="AO424" s="9">
        <v>23</v>
      </c>
      <c r="AP424" s="9">
        <v>21</v>
      </c>
      <c r="AQ424" s="9">
        <v>21</v>
      </c>
      <c r="AR424" s="9">
        <v>19</v>
      </c>
      <c r="AS424" s="9">
        <v>16</v>
      </c>
      <c r="AT424" s="9">
        <v>21</v>
      </c>
      <c r="AU424" s="9">
        <v>24</v>
      </c>
      <c r="AV424" s="9">
        <v>20</v>
      </c>
      <c r="AW424" s="9">
        <v>18</v>
      </c>
      <c r="AX424" s="9">
        <v>22</v>
      </c>
      <c r="AY424" s="9">
        <v>36</v>
      </c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</row>
    <row r="425" spans="1:153" ht="15" x14ac:dyDescent="0.25">
      <c r="A425" s="1">
        <v>640891</v>
      </c>
      <c r="B425" s="16">
        <v>5.4994261567195852E-3</v>
      </c>
      <c r="C425" s="16">
        <v>3.745088689920247E-3</v>
      </c>
      <c r="D425" s="16">
        <v>2.9244651913204181E-3</v>
      </c>
      <c r="E425" s="16">
        <v>2.7716108183827078E-3</v>
      </c>
      <c r="F425" s="16">
        <v>3.0877486563046039E-3</v>
      </c>
      <c r="G425" s="16">
        <v>4.8096979114590696E-3</v>
      </c>
      <c r="H425" s="16">
        <v>4.4675050216426149E-3</v>
      </c>
      <c r="I425" s="16">
        <v>4.5971091814382753E-3</v>
      </c>
      <c r="J425" s="16">
        <v>3.8992068934362864E-3</v>
      </c>
      <c r="K425" s="16">
        <v>3.2788061925156367E-3</v>
      </c>
      <c r="L425" s="16">
        <v>3.0941975004752874E-3</v>
      </c>
      <c r="M425" s="16">
        <v>2.940196433555314E-3</v>
      </c>
      <c r="N425" s="16">
        <v>2.9906035580993875E-3</v>
      </c>
      <c r="O425" s="16">
        <v>2.9801955828575727E-3</v>
      </c>
      <c r="P425" s="16">
        <v>3.0694521350333828E-3</v>
      </c>
      <c r="Q425" s="16">
        <v>3.0961704514001248E-3</v>
      </c>
      <c r="R425" s="16">
        <v>3.323075672078226E-3</v>
      </c>
      <c r="S425" s="16">
        <v>4.115233853832178E-3</v>
      </c>
      <c r="T425" s="16">
        <v>4.6844080682167909E-3</v>
      </c>
      <c r="U425" s="16">
        <v>4.6017422687035991E-3</v>
      </c>
      <c r="V425" s="16">
        <v>5.1681873559446864E-3</v>
      </c>
      <c r="W425" s="16">
        <v>5.3549808212989269E-3</v>
      </c>
      <c r="X425" s="16">
        <v>5.3957680073089135E-3</v>
      </c>
      <c r="Y425" s="16">
        <v>5.0497612156142676E-3</v>
      </c>
      <c r="Z425" s="8"/>
      <c r="AA425" s="1">
        <v>640891</v>
      </c>
      <c r="AB425" s="9">
        <v>31</v>
      </c>
      <c r="AC425" s="9">
        <v>33</v>
      </c>
      <c r="AD425" s="9">
        <v>33</v>
      </c>
      <c r="AE425" s="9">
        <v>33</v>
      </c>
      <c r="AF425" s="9">
        <v>33</v>
      </c>
      <c r="AG425" s="9">
        <v>33</v>
      </c>
      <c r="AH425" s="9">
        <v>20</v>
      </c>
      <c r="AI425" s="9">
        <v>15</v>
      </c>
      <c r="AJ425" s="9">
        <v>9</v>
      </c>
      <c r="AK425" s="9">
        <v>9</v>
      </c>
      <c r="AL425" s="9">
        <v>9</v>
      </c>
      <c r="AM425" s="9">
        <v>9</v>
      </c>
      <c r="AN425" s="9">
        <v>9</v>
      </c>
      <c r="AO425" s="9">
        <v>9</v>
      </c>
      <c r="AP425" s="9">
        <v>9</v>
      </c>
      <c r="AQ425" s="9">
        <v>9</v>
      </c>
      <c r="AR425" s="9">
        <v>9</v>
      </c>
      <c r="AS425" s="9">
        <v>9</v>
      </c>
      <c r="AT425" s="9">
        <v>9</v>
      </c>
      <c r="AU425" s="9">
        <v>9</v>
      </c>
      <c r="AV425" s="9">
        <v>9</v>
      </c>
      <c r="AW425" s="9">
        <v>9</v>
      </c>
      <c r="AX425" s="9">
        <v>8</v>
      </c>
      <c r="AY425" s="9">
        <v>19</v>
      </c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</row>
    <row r="426" spans="1:153" ht="15" x14ac:dyDescent="0.25">
      <c r="A426" s="1">
        <v>641978</v>
      </c>
      <c r="B426" s="16">
        <v>3.351174708850318E-3</v>
      </c>
      <c r="C426" s="16">
        <v>5.527609252666911E-3</v>
      </c>
      <c r="D426" s="16">
        <v>5.8249255330419638E-3</v>
      </c>
      <c r="E426" s="16">
        <v>6.1325189887313104E-3</v>
      </c>
      <c r="F426" s="16">
        <v>3.0357631619367088E-3</v>
      </c>
      <c r="G426" s="16">
        <v>2.461857030717027E-3</v>
      </c>
      <c r="H426" s="16">
        <v>1.6555028130204831E-3</v>
      </c>
      <c r="I426" s="16">
        <v>9.1902812401737635E-4</v>
      </c>
      <c r="J426" s="16">
        <v>8.0883232403582324E-4</v>
      </c>
      <c r="K426" s="16">
        <v>8.0957974514339821E-4</v>
      </c>
      <c r="L426" s="16">
        <v>8.7655993384826755E-4</v>
      </c>
      <c r="M426" s="16">
        <v>8.928526617935481E-4</v>
      </c>
      <c r="N426" s="16">
        <v>9.0065385323066013E-4</v>
      </c>
      <c r="O426" s="16">
        <v>9.0314741256650784E-4</v>
      </c>
      <c r="P426" s="16">
        <v>8.720229424666714E-4</v>
      </c>
      <c r="Q426" s="16">
        <v>8.7672387511149492E-4</v>
      </c>
      <c r="R426" s="16">
        <v>9.3460999282269004E-4</v>
      </c>
      <c r="S426" s="16">
        <v>1.0330001413611301E-3</v>
      </c>
      <c r="T426" s="16">
        <v>1.1743194580069078E-3</v>
      </c>
      <c r="U426" s="16">
        <v>1.2967586414475197E-3</v>
      </c>
      <c r="V426" s="16">
        <v>1.2434240924697371E-3</v>
      </c>
      <c r="W426" s="16">
        <v>1.3936823262092758E-3</v>
      </c>
      <c r="X426" s="16">
        <v>1.8412170084123847E-3</v>
      </c>
      <c r="Y426" s="16">
        <v>1.8552390606896151E-3</v>
      </c>
      <c r="Z426" s="8"/>
      <c r="AA426" s="1">
        <v>641978</v>
      </c>
      <c r="AB426" s="9">
        <v>121</v>
      </c>
      <c r="AC426" s="9">
        <v>121</v>
      </c>
      <c r="AD426" s="9">
        <v>121</v>
      </c>
      <c r="AE426" s="9">
        <v>141</v>
      </c>
      <c r="AF426" s="9">
        <v>81</v>
      </c>
      <c r="AG426" s="9">
        <v>41</v>
      </c>
      <c r="AH426" s="9">
        <v>37</v>
      </c>
      <c r="AI426" s="9">
        <v>31</v>
      </c>
      <c r="AJ426" s="9">
        <v>7</v>
      </c>
      <c r="AK426" s="9">
        <v>7</v>
      </c>
      <c r="AL426" s="9">
        <v>7</v>
      </c>
      <c r="AM426" s="9">
        <v>7</v>
      </c>
      <c r="AN426" s="9">
        <v>7</v>
      </c>
      <c r="AO426" s="9">
        <v>7</v>
      </c>
      <c r="AP426" s="9">
        <v>7</v>
      </c>
      <c r="AQ426" s="9">
        <v>7</v>
      </c>
      <c r="AR426" s="9">
        <v>7</v>
      </c>
      <c r="AS426" s="9">
        <v>7</v>
      </c>
      <c r="AT426" s="9">
        <v>7</v>
      </c>
      <c r="AU426" s="9">
        <v>7</v>
      </c>
      <c r="AV426" s="9">
        <v>7</v>
      </c>
      <c r="AW426" s="9">
        <v>7</v>
      </c>
      <c r="AX426" s="9">
        <v>12</v>
      </c>
      <c r="AY426" s="9">
        <v>40</v>
      </c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</row>
    <row r="427" spans="1:153" ht="15" x14ac:dyDescent="0.25">
      <c r="A427" s="1">
        <v>643036</v>
      </c>
      <c r="B427" s="16">
        <v>3.6323331200813925E-3</v>
      </c>
      <c r="C427" s="16">
        <v>3.8926053128431975E-3</v>
      </c>
      <c r="D427" s="16">
        <v>2.2093650568195491E-3</v>
      </c>
      <c r="E427" s="16">
        <v>5.3612089238720614E-3</v>
      </c>
      <c r="F427" s="16">
        <v>6.9014974418128575E-3</v>
      </c>
      <c r="G427" s="16">
        <v>7.9513835931231177E-3</v>
      </c>
      <c r="H427" s="16">
        <v>5.075846300630636E-3</v>
      </c>
      <c r="I427" s="16">
        <v>3.3176090557030568E-3</v>
      </c>
      <c r="J427" s="16">
        <v>2.2406356041292106E-3</v>
      </c>
      <c r="K427" s="16">
        <v>2.1766889470160216E-3</v>
      </c>
      <c r="L427" s="16">
        <v>2.2829327926288563E-3</v>
      </c>
      <c r="M427" s="16">
        <v>2.2177252801440449E-3</v>
      </c>
      <c r="N427" s="16">
        <v>2.2475137311067086E-3</v>
      </c>
      <c r="O427" s="16">
        <v>2.2992151790847573E-3</v>
      </c>
      <c r="P427" s="16">
        <v>2.0880346440579137E-3</v>
      </c>
      <c r="Q427" s="16">
        <v>2.2962242108479055E-3</v>
      </c>
      <c r="R427" s="16">
        <v>2.3832796832323443E-3</v>
      </c>
      <c r="S427" s="16">
        <v>2.9481775595862477E-3</v>
      </c>
      <c r="T427" s="16">
        <v>3.2322516836308587E-3</v>
      </c>
      <c r="U427" s="16">
        <v>3.8114148244417115E-3</v>
      </c>
      <c r="V427" s="16">
        <v>3.834251506656958E-3</v>
      </c>
      <c r="W427" s="16">
        <v>3.6268263058111525E-3</v>
      </c>
      <c r="X427" s="16">
        <v>3.6598932878065416E-3</v>
      </c>
      <c r="Y427" s="16">
        <v>4.2214691384455747E-3</v>
      </c>
      <c r="Z427" s="8"/>
      <c r="AA427" s="1">
        <v>643036</v>
      </c>
      <c r="AB427" s="9">
        <v>144</v>
      </c>
      <c r="AC427" s="9">
        <v>144</v>
      </c>
      <c r="AD427" s="9">
        <v>201</v>
      </c>
      <c r="AE427" s="9">
        <v>141</v>
      </c>
      <c r="AF427" s="9">
        <v>81</v>
      </c>
      <c r="AG427" s="9">
        <v>41</v>
      </c>
      <c r="AH427" s="9">
        <v>35</v>
      </c>
      <c r="AI427" s="9">
        <v>24</v>
      </c>
      <c r="AJ427" s="9">
        <v>3</v>
      </c>
      <c r="AK427" s="9">
        <v>3</v>
      </c>
      <c r="AL427" s="9">
        <v>3</v>
      </c>
      <c r="AM427" s="9">
        <v>3</v>
      </c>
      <c r="AN427" s="9">
        <v>3</v>
      </c>
      <c r="AO427" s="9">
        <v>3</v>
      </c>
      <c r="AP427" s="9">
        <v>3</v>
      </c>
      <c r="AQ427" s="9">
        <v>3</v>
      </c>
      <c r="AR427" s="9">
        <v>3</v>
      </c>
      <c r="AS427" s="9">
        <v>3</v>
      </c>
      <c r="AT427" s="9">
        <v>3</v>
      </c>
      <c r="AU427" s="9">
        <v>3</v>
      </c>
      <c r="AV427" s="9">
        <v>3</v>
      </c>
      <c r="AW427" s="9">
        <v>3</v>
      </c>
      <c r="AX427" s="9">
        <v>8</v>
      </c>
      <c r="AY427" s="9">
        <v>35</v>
      </c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</row>
    <row r="428" spans="1:153" ht="15" x14ac:dyDescent="0.25">
      <c r="A428" s="1">
        <v>646292</v>
      </c>
      <c r="B428" s="16">
        <v>4.3887111541886528E-5</v>
      </c>
      <c r="C428" s="16">
        <v>1.6303876183813223E-5</v>
      </c>
      <c r="D428" s="16">
        <v>6.6142565877414918E-5</v>
      </c>
      <c r="E428" s="16">
        <v>3.3641989476984416E-5</v>
      </c>
      <c r="F428" s="16">
        <v>1.7768578935188339E-5</v>
      </c>
      <c r="G428" s="16">
        <v>1.7146493959636454E-5</v>
      </c>
      <c r="H428" s="16">
        <v>3.696221535448313E-5</v>
      </c>
      <c r="I428" s="16">
        <v>5.0175991836081547E-5</v>
      </c>
      <c r="J428" s="16">
        <v>6.1775734930974392E-5</v>
      </c>
      <c r="K428" s="16">
        <v>5.5312425370468356E-5</v>
      </c>
      <c r="L428" s="16">
        <v>6.6877244557111666E-5</v>
      </c>
      <c r="M428" s="16">
        <v>6.945584531297823E-5</v>
      </c>
      <c r="N428" s="16">
        <v>6.8183328080840782E-5</v>
      </c>
      <c r="O428" s="16">
        <v>6.4590976421036883E-5</v>
      </c>
      <c r="P428" s="16">
        <v>5.2740728143755651E-5</v>
      </c>
      <c r="Q428" s="16">
        <v>5.893272426463014E-5</v>
      </c>
      <c r="R428" s="16">
        <v>4.5704233198695138E-5</v>
      </c>
      <c r="S428" s="16">
        <v>5.3439702603186265E-5</v>
      </c>
      <c r="T428" s="16">
        <v>5.2808185103547365E-5</v>
      </c>
      <c r="U428" s="16">
        <v>4.9262482520855198E-5</v>
      </c>
      <c r="V428" s="16">
        <v>4.704260391431265E-5</v>
      </c>
      <c r="W428" s="16">
        <v>2.7158527663060784E-5</v>
      </c>
      <c r="X428" s="16">
        <v>3.3847455010030538E-5</v>
      </c>
      <c r="Y428" s="16">
        <v>5.8355659849203875E-5</v>
      </c>
      <c r="Z428" s="8"/>
      <c r="AA428" s="1">
        <v>646292</v>
      </c>
      <c r="AB428" s="9">
        <v>99</v>
      </c>
      <c r="AC428" s="9">
        <v>99</v>
      </c>
      <c r="AD428" s="9">
        <v>99</v>
      </c>
      <c r="AE428" s="9">
        <v>146</v>
      </c>
      <c r="AF428" s="9">
        <v>86</v>
      </c>
      <c r="AG428" s="9">
        <v>67</v>
      </c>
      <c r="AH428" s="9">
        <v>41</v>
      </c>
      <c r="AI428" s="9">
        <v>20</v>
      </c>
      <c r="AJ428" s="9">
        <v>13</v>
      </c>
      <c r="AK428" s="9">
        <v>13</v>
      </c>
      <c r="AL428" s="9">
        <v>13</v>
      </c>
      <c r="AM428" s="9">
        <v>26</v>
      </c>
      <c r="AN428" s="9">
        <v>20</v>
      </c>
      <c r="AO428" s="9">
        <v>23</v>
      </c>
      <c r="AP428" s="9">
        <v>20</v>
      </c>
      <c r="AQ428" s="9">
        <v>16</v>
      </c>
      <c r="AR428" s="9">
        <v>13</v>
      </c>
      <c r="AS428" s="9">
        <v>21</v>
      </c>
      <c r="AT428" s="9">
        <v>14</v>
      </c>
      <c r="AU428" s="9">
        <v>13</v>
      </c>
      <c r="AV428" s="9">
        <v>30</v>
      </c>
      <c r="AW428" s="9">
        <v>22</v>
      </c>
      <c r="AX428" s="9">
        <v>23</v>
      </c>
      <c r="AY428" s="9">
        <v>28</v>
      </c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</row>
    <row r="429" spans="1:153" ht="15" x14ac:dyDescent="0.25">
      <c r="A429" s="1">
        <v>646347</v>
      </c>
      <c r="B429" s="16">
        <v>4.8048512943469901E-3</v>
      </c>
      <c r="C429" s="16">
        <v>7.4741787688067203E-3</v>
      </c>
      <c r="D429" s="16">
        <v>5.5332932874247636E-3</v>
      </c>
      <c r="E429" s="16">
        <v>7.2912468937924788E-3</v>
      </c>
      <c r="F429" s="16">
        <v>6.3320931703536943E-3</v>
      </c>
      <c r="G429" s="16">
        <v>5.4780210255830335E-3</v>
      </c>
      <c r="H429" s="16">
        <v>4.2194459960063603E-3</v>
      </c>
      <c r="I429" s="16">
        <v>4.5561896349811462E-3</v>
      </c>
      <c r="J429" s="16">
        <v>3.972050661321864E-3</v>
      </c>
      <c r="K429" s="16">
        <v>3.4853283265721081E-3</v>
      </c>
      <c r="L429" s="16">
        <v>3.4841681013768173E-3</v>
      </c>
      <c r="M429" s="16">
        <v>3.3843180455270273E-3</v>
      </c>
      <c r="N429" s="16">
        <v>3.4315400675300049E-3</v>
      </c>
      <c r="O429" s="16">
        <v>3.5110248768269819E-3</v>
      </c>
      <c r="P429" s="16">
        <v>3.479361814274393E-3</v>
      </c>
      <c r="Q429" s="16">
        <v>3.3579567580913315E-3</v>
      </c>
      <c r="R429" s="16">
        <v>3.5527639985765205E-3</v>
      </c>
      <c r="S429" s="16">
        <v>3.6867103981209613E-3</v>
      </c>
      <c r="T429" s="16">
        <v>4.1480648504700771E-3</v>
      </c>
      <c r="U429" s="16">
        <v>4.677492420055664E-3</v>
      </c>
      <c r="V429" s="16">
        <v>4.6208124727267416E-3</v>
      </c>
      <c r="W429" s="16">
        <v>4.9926136824365456E-3</v>
      </c>
      <c r="X429" s="16">
        <v>5.0286192940803024E-3</v>
      </c>
      <c r="Y429" s="16">
        <v>5.3637757545815295E-3</v>
      </c>
      <c r="Z429" s="8"/>
      <c r="AA429" s="1">
        <v>646347</v>
      </c>
      <c r="AB429" s="9">
        <v>73</v>
      </c>
      <c r="AC429" s="9">
        <v>73</v>
      </c>
      <c r="AD429" s="9">
        <v>73</v>
      </c>
      <c r="AE429" s="9">
        <v>73</v>
      </c>
      <c r="AF429" s="9">
        <v>96</v>
      </c>
      <c r="AG429" s="9">
        <v>36</v>
      </c>
      <c r="AH429" s="9">
        <v>24</v>
      </c>
      <c r="AI429" s="9">
        <v>25</v>
      </c>
      <c r="AJ429" s="9">
        <v>6</v>
      </c>
      <c r="AK429" s="9">
        <v>6</v>
      </c>
      <c r="AL429" s="9">
        <v>6</v>
      </c>
      <c r="AM429" s="9">
        <v>6</v>
      </c>
      <c r="AN429" s="9">
        <v>6</v>
      </c>
      <c r="AO429" s="9">
        <v>6</v>
      </c>
      <c r="AP429" s="9">
        <v>6</v>
      </c>
      <c r="AQ429" s="9">
        <v>6</v>
      </c>
      <c r="AR429" s="9">
        <v>6</v>
      </c>
      <c r="AS429" s="9">
        <v>6</v>
      </c>
      <c r="AT429" s="9">
        <v>6</v>
      </c>
      <c r="AU429" s="9">
        <v>6</v>
      </c>
      <c r="AV429" s="9">
        <v>6</v>
      </c>
      <c r="AW429" s="9">
        <v>6</v>
      </c>
      <c r="AX429" s="9">
        <v>15</v>
      </c>
      <c r="AY429" s="9">
        <v>24</v>
      </c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</row>
    <row r="430" spans="1:153" ht="15" x14ac:dyDescent="0.25">
      <c r="A430" s="1">
        <v>648533</v>
      </c>
      <c r="B430" s="16">
        <v>1.8887288592197857E-3</v>
      </c>
      <c r="C430" s="16">
        <v>1.6559894087027807E-3</v>
      </c>
      <c r="D430" s="16">
        <v>1.3989150051151181E-3</v>
      </c>
      <c r="E430" s="16">
        <v>2.0039018320289442E-3</v>
      </c>
      <c r="F430" s="16">
        <v>1.523708782213281E-3</v>
      </c>
      <c r="G430" s="16">
        <v>1.6153695239152748E-3</v>
      </c>
      <c r="H430" s="16">
        <v>1.8301749717527308E-3</v>
      </c>
      <c r="I430" s="16">
        <v>1.5311996966311187E-3</v>
      </c>
      <c r="J430" s="16">
        <v>1.1246671377205082E-3</v>
      </c>
      <c r="K430" s="16">
        <v>9.7589071107923584E-4</v>
      </c>
      <c r="L430" s="16">
        <v>8.5959349982326543E-4</v>
      </c>
      <c r="M430" s="16">
        <v>7.3227826292592284E-4</v>
      </c>
      <c r="N430" s="16">
        <v>6.7281439645733797E-4</v>
      </c>
      <c r="O430" s="16">
        <v>6.5852799331590046E-4</v>
      </c>
      <c r="P430" s="16">
        <v>6.6556929340278446E-4</v>
      </c>
      <c r="Q430" s="16">
        <v>7.3717819295517008E-4</v>
      </c>
      <c r="R430" s="16">
        <v>7.7689029436665499E-4</v>
      </c>
      <c r="S430" s="16">
        <v>8.8875196790763535E-4</v>
      </c>
      <c r="T430" s="16">
        <v>1.099537519228046E-3</v>
      </c>
      <c r="U430" s="16">
        <v>1.3561130486633413E-3</v>
      </c>
      <c r="V430" s="16">
        <v>1.5930719725575225E-3</v>
      </c>
      <c r="W430" s="16">
        <v>1.8685389509089921E-3</v>
      </c>
      <c r="X430" s="16">
        <v>2.0108771397914691E-3</v>
      </c>
      <c r="Y430" s="16">
        <v>1.9049396096500089E-3</v>
      </c>
      <c r="Z430" s="8"/>
      <c r="AA430" s="1">
        <v>648533</v>
      </c>
      <c r="AB430" s="9">
        <v>177</v>
      </c>
      <c r="AC430" s="9">
        <v>282</v>
      </c>
      <c r="AD430" s="9">
        <v>222</v>
      </c>
      <c r="AE430" s="9">
        <v>162</v>
      </c>
      <c r="AF430" s="9">
        <v>102</v>
      </c>
      <c r="AG430" s="9">
        <v>42</v>
      </c>
      <c r="AH430" s="9">
        <v>39</v>
      </c>
      <c r="AI430" s="9">
        <v>38</v>
      </c>
      <c r="AJ430" s="9">
        <v>19</v>
      </c>
      <c r="AK430" s="9">
        <v>19</v>
      </c>
      <c r="AL430" s="9">
        <v>18</v>
      </c>
      <c r="AM430" s="9">
        <v>18</v>
      </c>
      <c r="AN430" s="9">
        <v>17</v>
      </c>
      <c r="AO430" s="9">
        <v>19</v>
      </c>
      <c r="AP430" s="9">
        <v>17</v>
      </c>
      <c r="AQ430" s="9">
        <v>16</v>
      </c>
      <c r="AR430" s="9">
        <v>19</v>
      </c>
      <c r="AS430" s="9">
        <v>22</v>
      </c>
      <c r="AT430" s="9">
        <v>17</v>
      </c>
      <c r="AU430" s="9">
        <v>20</v>
      </c>
      <c r="AV430" s="9">
        <v>18</v>
      </c>
      <c r="AW430" s="9">
        <v>17</v>
      </c>
      <c r="AX430" s="9">
        <v>18</v>
      </c>
      <c r="AY430" s="9">
        <v>153</v>
      </c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</row>
    <row r="431" spans="1:153" ht="15" x14ac:dyDescent="0.25">
      <c r="A431" s="1">
        <v>651718</v>
      </c>
      <c r="B431" s="16">
        <v>7.2575923605077051E-5</v>
      </c>
      <c r="C431" s="16">
        <v>6.6263349579180245E-5</v>
      </c>
      <c r="D431" s="16">
        <v>5.4705285099449791E-5</v>
      </c>
      <c r="E431" s="16">
        <v>5.9159279343863092E-5</v>
      </c>
      <c r="F431" s="16">
        <v>5.6944512989833049E-5</v>
      </c>
      <c r="G431" s="16">
        <v>6.912821294713175E-5</v>
      </c>
      <c r="H431" s="16">
        <v>1.188762302218623E-4</v>
      </c>
      <c r="I431" s="16">
        <v>1.9225782675610218E-4</v>
      </c>
      <c r="J431" s="16">
        <v>2.3413901947053772E-4</v>
      </c>
      <c r="K431" s="16">
        <v>2.3075415946921714E-4</v>
      </c>
      <c r="L431" s="16">
        <v>2.3962368997996203E-4</v>
      </c>
      <c r="M431" s="16">
        <v>2.347546238718373E-4</v>
      </c>
      <c r="N431" s="16">
        <v>2.1908901359254541E-4</v>
      </c>
      <c r="O431" s="16">
        <v>2.2151264498518941E-4</v>
      </c>
      <c r="P431" s="16">
        <v>2.0836711819570568E-4</v>
      </c>
      <c r="Q431" s="16">
        <v>2.1138248093006644E-4</v>
      </c>
      <c r="R431" s="16">
        <v>1.9641841731955003E-4</v>
      </c>
      <c r="S431" s="16">
        <v>1.9666293583277825E-4</v>
      </c>
      <c r="T431" s="16">
        <v>2.1971753503402435E-4</v>
      </c>
      <c r="U431" s="16">
        <v>2.4317700675951389E-4</v>
      </c>
      <c r="V431" s="16">
        <v>2.2543335190673721E-4</v>
      </c>
      <c r="W431" s="16">
        <v>2.0275102058294711E-4</v>
      </c>
      <c r="X431" s="16">
        <v>1.4766428359467971E-4</v>
      </c>
      <c r="Y431" s="16">
        <v>1.0973614523238309E-4</v>
      </c>
      <c r="Z431" s="8"/>
      <c r="AA431" s="1">
        <v>651718</v>
      </c>
      <c r="AB431" s="9">
        <v>163</v>
      </c>
      <c r="AC431" s="9">
        <v>242</v>
      </c>
      <c r="AD431" s="9">
        <v>212</v>
      </c>
      <c r="AE431" s="9">
        <v>152</v>
      </c>
      <c r="AF431" s="9">
        <v>92</v>
      </c>
      <c r="AG431" s="9">
        <v>49</v>
      </c>
      <c r="AH431" s="9">
        <v>43</v>
      </c>
      <c r="AI431" s="9">
        <v>40</v>
      </c>
      <c r="AJ431" s="9">
        <v>19</v>
      </c>
      <c r="AK431" s="9">
        <v>20</v>
      </c>
      <c r="AL431" s="9">
        <v>20</v>
      </c>
      <c r="AM431" s="9">
        <v>20</v>
      </c>
      <c r="AN431" s="9">
        <v>22</v>
      </c>
      <c r="AO431" s="9">
        <v>20</v>
      </c>
      <c r="AP431" s="9">
        <v>20</v>
      </c>
      <c r="AQ431" s="9">
        <v>20</v>
      </c>
      <c r="AR431" s="9">
        <v>19</v>
      </c>
      <c r="AS431" s="9">
        <v>20</v>
      </c>
      <c r="AT431" s="9">
        <v>19</v>
      </c>
      <c r="AU431" s="9">
        <v>19</v>
      </c>
      <c r="AV431" s="9">
        <v>21</v>
      </c>
      <c r="AW431" s="9">
        <v>22</v>
      </c>
      <c r="AX431" s="9">
        <v>23</v>
      </c>
      <c r="AY431" s="9">
        <v>43</v>
      </c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</row>
    <row r="432" spans="1:153" ht="15" x14ac:dyDescent="0.25">
      <c r="A432" s="1">
        <v>652975</v>
      </c>
      <c r="B432" s="16">
        <v>2.5282847826749973E-3</v>
      </c>
      <c r="C432" s="16">
        <v>2.4759220894969131E-3</v>
      </c>
      <c r="D432" s="16">
        <v>1.4136557420739559E-3</v>
      </c>
      <c r="E432" s="16">
        <v>3.3245596411520585E-3</v>
      </c>
      <c r="F432" s="16">
        <v>2.5555421024373672E-3</v>
      </c>
      <c r="G432" s="16">
        <v>3.9478766179565031E-3</v>
      </c>
      <c r="H432" s="16">
        <v>4.0435048199230572E-3</v>
      </c>
      <c r="I432" s="16">
        <v>4.0557655289270517E-3</v>
      </c>
      <c r="J432" s="16">
        <v>2.7920971892128506E-3</v>
      </c>
      <c r="K432" s="16">
        <v>2.3971345252803314E-3</v>
      </c>
      <c r="L432" s="16">
        <v>2.1748802808112928E-3</v>
      </c>
      <c r="M432" s="16">
        <v>2.1515287162178175E-3</v>
      </c>
      <c r="N432" s="16">
        <v>2.2334796186854033E-3</v>
      </c>
      <c r="O432" s="16">
        <v>2.1633838658552552E-3</v>
      </c>
      <c r="P432" s="16">
        <v>2.3745778068167971E-3</v>
      </c>
      <c r="Q432" s="16">
        <v>2.4290652791128082E-3</v>
      </c>
      <c r="R432" s="16">
        <v>2.6474500089145665E-3</v>
      </c>
      <c r="S432" s="16">
        <v>3.2185218324690614E-3</v>
      </c>
      <c r="T432" s="16">
        <v>3.3569716500390055E-3</v>
      </c>
      <c r="U432" s="16">
        <v>3.4036478781898222E-3</v>
      </c>
      <c r="V432" s="16">
        <v>3.4935704802421478E-3</v>
      </c>
      <c r="W432" s="16">
        <v>3.2903063455769896E-3</v>
      </c>
      <c r="X432" s="16">
        <v>2.6319869506315529E-3</v>
      </c>
      <c r="Y432" s="16">
        <v>2.2711914886632692E-3</v>
      </c>
      <c r="Z432" s="8"/>
      <c r="AA432" s="1">
        <v>652975</v>
      </c>
      <c r="AB432" s="9">
        <v>70</v>
      </c>
      <c r="AC432" s="9">
        <v>70</v>
      </c>
      <c r="AD432" s="9">
        <v>70</v>
      </c>
      <c r="AE432" s="9">
        <v>70</v>
      </c>
      <c r="AF432" s="9">
        <v>75</v>
      </c>
      <c r="AG432" s="9">
        <v>37</v>
      </c>
      <c r="AH432" s="9">
        <v>29</v>
      </c>
      <c r="AI432" s="9">
        <v>28</v>
      </c>
      <c r="AJ432" s="9">
        <v>7</v>
      </c>
      <c r="AK432" s="9">
        <v>7</v>
      </c>
      <c r="AL432" s="9">
        <v>7</v>
      </c>
      <c r="AM432" s="9">
        <v>7</v>
      </c>
      <c r="AN432" s="9">
        <v>7</v>
      </c>
      <c r="AO432" s="9">
        <v>7</v>
      </c>
      <c r="AP432" s="9">
        <v>7</v>
      </c>
      <c r="AQ432" s="9">
        <v>7</v>
      </c>
      <c r="AR432" s="9">
        <v>7</v>
      </c>
      <c r="AS432" s="9">
        <v>7</v>
      </c>
      <c r="AT432" s="9">
        <v>7</v>
      </c>
      <c r="AU432" s="9">
        <v>7</v>
      </c>
      <c r="AV432" s="9">
        <v>7</v>
      </c>
      <c r="AW432" s="9">
        <v>7</v>
      </c>
      <c r="AX432" s="9">
        <v>9</v>
      </c>
      <c r="AY432" s="9">
        <v>34</v>
      </c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</row>
    <row r="433" spans="1:153" ht="15" x14ac:dyDescent="0.25">
      <c r="A433" s="1">
        <v>655195</v>
      </c>
      <c r="B433" s="16">
        <v>4.0389983471826065E-4</v>
      </c>
      <c r="C433" s="16">
        <v>5.8351719792659577E-4</v>
      </c>
      <c r="D433" s="16">
        <v>5.0864683137517581E-4</v>
      </c>
      <c r="E433" s="16">
        <v>2.1902499686993456E-4</v>
      </c>
      <c r="F433" s="16">
        <v>4.3096414187297587E-4</v>
      </c>
      <c r="G433" s="16">
        <v>3.3931443958301215E-4</v>
      </c>
      <c r="H433" s="16">
        <v>5.0832846312836178E-4</v>
      </c>
      <c r="I433" s="16">
        <v>4.1107940125877253E-4</v>
      </c>
      <c r="J433" s="16">
        <v>4.2170340433662966E-4</v>
      </c>
      <c r="K433" s="16">
        <v>4.3232358993473754E-4</v>
      </c>
      <c r="L433" s="16">
        <v>4.5079900856781566E-4</v>
      </c>
      <c r="M433" s="16">
        <v>4.4483455885851005E-4</v>
      </c>
      <c r="N433" s="16">
        <v>4.6855348978762156E-4</v>
      </c>
      <c r="O433" s="16">
        <v>4.5105639885112083E-4</v>
      </c>
      <c r="P433" s="16">
        <v>4.42443498820253E-4</v>
      </c>
      <c r="Q433" s="16">
        <v>4.7615431833894587E-4</v>
      </c>
      <c r="R433" s="16">
        <v>4.3218522059227819E-4</v>
      </c>
      <c r="S433" s="16">
        <v>4.5569439922170157E-4</v>
      </c>
      <c r="T433" s="16">
        <v>6.2925384473984337E-4</v>
      </c>
      <c r="U433" s="16">
        <v>7.5385839044065284E-4</v>
      </c>
      <c r="V433" s="16">
        <v>7.5695085134553318E-4</v>
      </c>
      <c r="W433" s="16">
        <v>7.1218380277902665E-4</v>
      </c>
      <c r="X433" s="16">
        <v>8.0462676965539456E-4</v>
      </c>
      <c r="Y433" s="16">
        <v>6.845591179460782E-4</v>
      </c>
      <c r="Z433" s="8"/>
      <c r="AA433" s="1">
        <v>655195</v>
      </c>
      <c r="AB433" s="9">
        <v>149</v>
      </c>
      <c r="AC433" s="9">
        <v>149</v>
      </c>
      <c r="AD433" s="9">
        <v>203</v>
      </c>
      <c r="AE433" s="9">
        <v>143</v>
      </c>
      <c r="AF433" s="9">
        <v>83</v>
      </c>
      <c r="AG433" s="9">
        <v>57</v>
      </c>
      <c r="AH433" s="9">
        <v>58</v>
      </c>
      <c r="AI433" s="9">
        <v>23</v>
      </c>
      <c r="AJ433" s="9">
        <v>3</v>
      </c>
      <c r="AK433" s="9">
        <v>3</v>
      </c>
      <c r="AL433" s="9">
        <v>3</v>
      </c>
      <c r="AM433" s="9">
        <v>3</v>
      </c>
      <c r="AN433" s="9">
        <v>3</v>
      </c>
      <c r="AO433" s="9">
        <v>3</v>
      </c>
      <c r="AP433" s="9">
        <v>3</v>
      </c>
      <c r="AQ433" s="9">
        <v>3</v>
      </c>
      <c r="AR433" s="9">
        <v>3</v>
      </c>
      <c r="AS433" s="9">
        <v>3</v>
      </c>
      <c r="AT433" s="9">
        <v>3</v>
      </c>
      <c r="AU433" s="9">
        <v>3</v>
      </c>
      <c r="AV433" s="9">
        <v>3</v>
      </c>
      <c r="AW433" s="9">
        <v>3</v>
      </c>
      <c r="AX433" s="9">
        <v>23</v>
      </c>
      <c r="AY433" s="9">
        <v>59</v>
      </c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</row>
    <row r="434" spans="1:153" ht="15" x14ac:dyDescent="0.25">
      <c r="A434" s="1">
        <v>656614</v>
      </c>
      <c r="B434" s="16">
        <v>1.7502248230044659E-4</v>
      </c>
      <c r="C434" s="16">
        <v>1.6852184961693394E-4</v>
      </c>
      <c r="D434" s="16">
        <v>1.4365832036784704E-4</v>
      </c>
      <c r="E434" s="16">
        <v>2.162700738593984E-4</v>
      </c>
      <c r="F434" s="16">
        <v>1.2468665461642749E-4</v>
      </c>
      <c r="G434" s="16">
        <v>1.3739233241713412E-4</v>
      </c>
      <c r="H434" s="16">
        <v>1.9815235188106251E-4</v>
      </c>
      <c r="I434" s="16">
        <v>1.2917225426603478E-4</v>
      </c>
      <c r="J434" s="16">
        <v>1.2066038734766872E-4</v>
      </c>
      <c r="K434" s="16">
        <v>1.041279501245569E-4</v>
      </c>
      <c r="L434" s="16">
        <v>1.1237625355120242E-4</v>
      </c>
      <c r="M434" s="16">
        <v>1.0630284208621296E-4</v>
      </c>
      <c r="N434" s="16">
        <v>9.7089228641968455E-5</v>
      </c>
      <c r="O434" s="16">
        <v>1.0530866720793375E-4</v>
      </c>
      <c r="P434" s="16">
        <v>1.1103015830422388E-4</v>
      </c>
      <c r="Q434" s="16">
        <v>1.0992969431688054E-4</v>
      </c>
      <c r="R434" s="16">
        <v>1.0797449239665629E-4</v>
      </c>
      <c r="S434" s="16">
        <v>1.2378172982072924E-4</v>
      </c>
      <c r="T434" s="16">
        <v>1.8732359473564534E-4</v>
      </c>
      <c r="U434" s="16">
        <v>2.0660063094383064E-4</v>
      </c>
      <c r="V434" s="16">
        <v>2.2556636146174738E-4</v>
      </c>
      <c r="W434" s="16">
        <v>2.2288780734182624E-4</v>
      </c>
      <c r="X434" s="16">
        <v>2.415272981642723E-4</v>
      </c>
      <c r="Y434" s="16">
        <v>1.7841277331506584E-4</v>
      </c>
      <c r="Z434" s="8"/>
      <c r="AA434" s="1">
        <v>656614</v>
      </c>
      <c r="AB434" s="9">
        <v>140</v>
      </c>
      <c r="AC434" s="9">
        <v>140</v>
      </c>
      <c r="AD434" s="9">
        <v>140</v>
      </c>
      <c r="AE434" s="9">
        <v>150</v>
      </c>
      <c r="AF434" s="9">
        <v>90</v>
      </c>
      <c r="AG434" s="9">
        <v>82</v>
      </c>
      <c r="AH434" s="9">
        <v>46</v>
      </c>
      <c r="AI434" s="9">
        <v>42</v>
      </c>
      <c r="AJ434" s="9">
        <v>19</v>
      </c>
      <c r="AK434" s="9">
        <v>20</v>
      </c>
      <c r="AL434" s="9">
        <v>21</v>
      </c>
      <c r="AM434" s="9">
        <v>19</v>
      </c>
      <c r="AN434" s="9">
        <v>19</v>
      </c>
      <c r="AO434" s="9">
        <v>21</v>
      </c>
      <c r="AP434" s="9">
        <v>20</v>
      </c>
      <c r="AQ434" s="9">
        <v>20</v>
      </c>
      <c r="AR434" s="9">
        <v>19</v>
      </c>
      <c r="AS434" s="9">
        <v>20</v>
      </c>
      <c r="AT434" s="9">
        <v>20</v>
      </c>
      <c r="AU434" s="9">
        <v>24</v>
      </c>
      <c r="AV434" s="9">
        <v>20</v>
      </c>
      <c r="AW434" s="9">
        <v>20</v>
      </c>
      <c r="AX434" s="9">
        <v>21</v>
      </c>
      <c r="AY434" s="9">
        <v>39</v>
      </c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</row>
    <row r="435" spans="1:153" ht="15" x14ac:dyDescent="0.25">
      <c r="A435" s="1">
        <v>664390</v>
      </c>
      <c r="B435" s="16">
        <v>2.9454758173557871E-3</v>
      </c>
      <c r="C435" s="16">
        <v>3.7810993090398311E-3</v>
      </c>
      <c r="D435" s="16">
        <v>3.7133689463478884E-3</v>
      </c>
      <c r="E435" s="16">
        <v>1.7266021003681728E-3</v>
      </c>
      <c r="F435" s="16">
        <v>2.5757487390097762E-3</v>
      </c>
      <c r="G435" s="16">
        <v>1.9994375005363317E-3</v>
      </c>
      <c r="H435" s="16">
        <v>1.615719333392357E-3</v>
      </c>
      <c r="I435" s="16">
        <v>1.6538417053615787E-3</v>
      </c>
      <c r="J435" s="16">
        <v>1.8721350948943392E-3</v>
      </c>
      <c r="K435" s="16">
        <v>2.2414674081821127E-3</v>
      </c>
      <c r="L435" s="16">
        <v>2.550971304677276E-3</v>
      </c>
      <c r="M435" s="16">
        <v>2.7041072567539634E-3</v>
      </c>
      <c r="N435" s="16">
        <v>2.7469412481856792E-3</v>
      </c>
      <c r="O435" s="16">
        <v>2.9047100130343254E-3</v>
      </c>
      <c r="P435" s="16">
        <v>2.7192827689793276E-3</v>
      </c>
      <c r="Q435" s="16">
        <v>2.7049512938694367E-3</v>
      </c>
      <c r="R435" s="16">
        <v>2.5090992864874426E-3</v>
      </c>
      <c r="S435" s="16">
        <v>2.3200684169965547E-3</v>
      </c>
      <c r="T435" s="16">
        <v>2.6133851425405204E-3</v>
      </c>
      <c r="U435" s="16">
        <v>2.7947266660490896E-3</v>
      </c>
      <c r="V435" s="16">
        <v>2.5637878409087481E-3</v>
      </c>
      <c r="W435" s="16">
        <v>3.0074758462681037E-3</v>
      </c>
      <c r="X435" s="16">
        <v>2.9319492972370758E-3</v>
      </c>
      <c r="Y435" s="16">
        <v>3.2528605487712045E-3</v>
      </c>
      <c r="Z435" s="8"/>
      <c r="AA435" s="1">
        <v>664390</v>
      </c>
      <c r="AB435" s="9">
        <v>28</v>
      </c>
      <c r="AC435" s="9">
        <v>28</v>
      </c>
      <c r="AD435" s="9">
        <v>28</v>
      </c>
      <c r="AE435" s="9">
        <v>28</v>
      </c>
      <c r="AF435" s="9">
        <v>28</v>
      </c>
      <c r="AG435" s="9">
        <v>28</v>
      </c>
      <c r="AH435" s="9">
        <v>23</v>
      </c>
      <c r="AI435" s="9">
        <v>10</v>
      </c>
      <c r="AJ435" s="9">
        <v>5</v>
      </c>
      <c r="AK435" s="9">
        <v>3</v>
      </c>
      <c r="AL435" s="9">
        <v>3</v>
      </c>
      <c r="AM435" s="9">
        <v>3</v>
      </c>
      <c r="AN435" s="9">
        <v>3</v>
      </c>
      <c r="AO435" s="9">
        <v>3</v>
      </c>
      <c r="AP435" s="9">
        <v>3</v>
      </c>
      <c r="AQ435" s="9">
        <v>3</v>
      </c>
      <c r="AR435" s="9">
        <v>3</v>
      </c>
      <c r="AS435" s="9">
        <v>3</v>
      </c>
      <c r="AT435" s="9">
        <v>5</v>
      </c>
      <c r="AU435" s="9">
        <v>5</v>
      </c>
      <c r="AV435" s="9">
        <v>5</v>
      </c>
      <c r="AW435" s="9">
        <v>5</v>
      </c>
      <c r="AX435" s="9">
        <v>10</v>
      </c>
      <c r="AY435" s="9">
        <v>24</v>
      </c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</row>
    <row r="436" spans="1:153" ht="15" x14ac:dyDescent="0.25">
      <c r="A436" s="1">
        <v>665437</v>
      </c>
      <c r="B436" s="16">
        <v>4.2224944333041931E-3</v>
      </c>
      <c r="C436" s="16">
        <v>3.0005791246754663E-3</v>
      </c>
      <c r="D436" s="16">
        <v>3.754602624968407E-3</v>
      </c>
      <c r="E436" s="16">
        <v>3.5606985458799369E-3</v>
      </c>
      <c r="F436" s="16">
        <v>4.7011655267591972E-3</v>
      </c>
      <c r="G436" s="16">
        <v>4.949592971665224E-3</v>
      </c>
      <c r="H436" s="16">
        <v>3.8479346376848063E-3</v>
      </c>
      <c r="I436" s="16">
        <v>3.495543987213987E-3</v>
      </c>
      <c r="J436" s="16">
        <v>3.9083144323991802E-3</v>
      </c>
      <c r="K436" s="16">
        <v>4.0119986572219974E-3</v>
      </c>
      <c r="L436" s="16">
        <v>4.3463853423468162E-3</v>
      </c>
      <c r="M436" s="16">
        <v>4.8220860964256693E-3</v>
      </c>
      <c r="N436" s="16">
        <v>5.2852762069824106E-3</v>
      </c>
      <c r="O436" s="16">
        <v>5.4517360822062535E-3</v>
      </c>
      <c r="P436" s="16">
        <v>5.3402358982894147E-3</v>
      </c>
      <c r="Q436" s="16">
        <v>5.6172343624549485E-3</v>
      </c>
      <c r="R436" s="16">
        <v>6.3082228373925091E-3</v>
      </c>
      <c r="S436" s="16">
        <v>6.7409112090281026E-3</v>
      </c>
      <c r="T436" s="16">
        <v>7.4073215902676704E-3</v>
      </c>
      <c r="U436" s="16">
        <v>7.1736035397055283E-3</v>
      </c>
      <c r="V436" s="16">
        <v>6.7068399398524927E-3</v>
      </c>
      <c r="W436" s="16">
        <v>4.9741657755632985E-3</v>
      </c>
      <c r="X436" s="16">
        <v>4.6770618675441456E-3</v>
      </c>
      <c r="Y436" s="16">
        <v>4.003858775965873E-3</v>
      </c>
      <c r="Z436" s="8"/>
      <c r="AA436" s="1">
        <v>665437</v>
      </c>
      <c r="AB436" s="9">
        <v>29</v>
      </c>
      <c r="AC436" s="9">
        <v>29</v>
      </c>
      <c r="AD436" s="9">
        <v>29</v>
      </c>
      <c r="AE436" s="9">
        <v>29</v>
      </c>
      <c r="AF436" s="9">
        <v>29</v>
      </c>
      <c r="AG436" s="9">
        <v>25</v>
      </c>
      <c r="AH436" s="9">
        <v>19</v>
      </c>
      <c r="AI436" s="9">
        <v>11</v>
      </c>
      <c r="AJ436" s="9">
        <v>3</v>
      </c>
      <c r="AK436" s="9">
        <v>3</v>
      </c>
      <c r="AL436" s="9">
        <v>3</v>
      </c>
      <c r="AM436" s="9">
        <v>3</v>
      </c>
      <c r="AN436" s="9">
        <v>3</v>
      </c>
      <c r="AO436" s="9">
        <v>3</v>
      </c>
      <c r="AP436" s="9">
        <v>3</v>
      </c>
      <c r="AQ436" s="9">
        <v>3</v>
      </c>
      <c r="AR436" s="9">
        <v>3</v>
      </c>
      <c r="AS436" s="9">
        <v>3</v>
      </c>
      <c r="AT436" s="9">
        <v>3</v>
      </c>
      <c r="AU436" s="9">
        <v>3</v>
      </c>
      <c r="AV436" s="9">
        <v>3</v>
      </c>
      <c r="AW436" s="9">
        <v>3</v>
      </c>
      <c r="AX436" s="9">
        <v>3</v>
      </c>
      <c r="AY436" s="9">
        <v>19</v>
      </c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</row>
    <row r="437" spans="1:153" ht="15" x14ac:dyDescent="0.25">
      <c r="A437" s="1">
        <v>666859</v>
      </c>
      <c r="B437" s="16">
        <v>3.7289523837297483E-4</v>
      </c>
      <c r="C437" s="16">
        <v>4.283337548023584E-4</v>
      </c>
      <c r="D437" s="16">
        <v>3.2262916781864202E-4</v>
      </c>
      <c r="E437" s="16">
        <v>5.1700493998372188E-4</v>
      </c>
      <c r="F437" s="16">
        <v>3.0879792618290845E-4</v>
      </c>
      <c r="G437" s="16">
        <v>6.095565627398374E-4</v>
      </c>
      <c r="H437" s="16">
        <v>1.3653289791627928E-3</v>
      </c>
      <c r="I437" s="16">
        <v>1.5075089860656836E-3</v>
      </c>
      <c r="J437" s="16">
        <v>2.8486112754120547E-3</v>
      </c>
      <c r="K437" s="16">
        <v>3.4820852782220654E-3</v>
      </c>
      <c r="L437" s="16">
        <v>3.7910119115691517E-3</v>
      </c>
      <c r="M437" s="16">
        <v>3.8360504860757115E-3</v>
      </c>
      <c r="N437" s="16">
        <v>3.6553184029210675E-3</v>
      </c>
      <c r="O437" s="16">
        <v>3.7461148512846765E-3</v>
      </c>
      <c r="P437" s="16">
        <v>3.5879988287003833E-3</v>
      </c>
      <c r="Q437" s="16">
        <v>3.5181937047765476E-3</v>
      </c>
      <c r="R437" s="16">
        <v>3.169237515159665E-3</v>
      </c>
      <c r="S437" s="16">
        <v>2.3992772158215191E-3</v>
      </c>
      <c r="T437" s="16">
        <v>1.7581340936873213E-3</v>
      </c>
      <c r="U437" s="16">
        <v>1.3549663686143868E-3</v>
      </c>
      <c r="V437" s="16">
        <v>1.0211758691980751E-3</v>
      </c>
      <c r="W437" s="16">
        <v>8.6447192995762123E-4</v>
      </c>
      <c r="X437" s="16">
        <v>6.468620007115414E-4</v>
      </c>
      <c r="Y437" s="16">
        <v>4.8768752512792801E-4</v>
      </c>
      <c r="Z437" s="8"/>
      <c r="AA437" s="1">
        <v>666859</v>
      </c>
      <c r="AB437" s="9">
        <v>38</v>
      </c>
      <c r="AC437" s="9">
        <v>61</v>
      </c>
      <c r="AD437" s="9">
        <v>61</v>
      </c>
      <c r="AE437" s="9">
        <v>61</v>
      </c>
      <c r="AF437" s="9">
        <v>61</v>
      </c>
      <c r="AG437" s="9">
        <v>37</v>
      </c>
      <c r="AH437" s="9">
        <v>23</v>
      </c>
      <c r="AI437" s="9">
        <v>23</v>
      </c>
      <c r="AJ437" s="9">
        <v>7</v>
      </c>
      <c r="AK437" s="9">
        <v>5</v>
      </c>
      <c r="AL437" s="9">
        <v>5</v>
      </c>
      <c r="AM437" s="9">
        <v>5</v>
      </c>
      <c r="AN437" s="9">
        <v>5</v>
      </c>
      <c r="AO437" s="9">
        <v>5</v>
      </c>
      <c r="AP437" s="9">
        <v>5</v>
      </c>
      <c r="AQ437" s="9">
        <v>5</v>
      </c>
      <c r="AR437" s="9">
        <v>5</v>
      </c>
      <c r="AS437" s="9">
        <v>5</v>
      </c>
      <c r="AT437" s="9">
        <v>5</v>
      </c>
      <c r="AU437" s="9">
        <v>5</v>
      </c>
      <c r="AV437" s="9">
        <v>5</v>
      </c>
      <c r="AW437" s="9">
        <v>5</v>
      </c>
      <c r="AX437" s="9">
        <v>15</v>
      </c>
      <c r="AY437" s="9">
        <v>23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</row>
    <row r="438" spans="1:153" ht="15" x14ac:dyDescent="0.25">
      <c r="A438" s="1">
        <v>669472</v>
      </c>
      <c r="B438" s="16">
        <v>1.6876479484159517E-3</v>
      </c>
      <c r="C438" s="16">
        <v>1.193010880858733E-3</v>
      </c>
      <c r="D438" s="16">
        <v>1.8823336013972019E-3</v>
      </c>
      <c r="E438" s="16">
        <v>1.3397993398049579E-3</v>
      </c>
      <c r="F438" s="16">
        <v>5.8327236774801945E-4</v>
      </c>
      <c r="G438" s="16">
        <v>1.0507322693071553E-3</v>
      </c>
      <c r="H438" s="16">
        <v>1.2701492164477045E-3</v>
      </c>
      <c r="I438" s="16">
        <v>1.2568503165200004E-3</v>
      </c>
      <c r="J438" s="16">
        <v>9.6894024333736063E-4</v>
      </c>
      <c r="K438" s="16">
        <v>9.314849245334537E-4</v>
      </c>
      <c r="L438" s="16">
        <v>8.1041418100190755E-4</v>
      </c>
      <c r="M438" s="16">
        <v>7.3750920110015662E-4</v>
      </c>
      <c r="N438" s="16">
        <v>7.4252579024397633E-4</v>
      </c>
      <c r="O438" s="16">
        <v>7.3379423919880688E-4</v>
      </c>
      <c r="P438" s="16">
        <v>7.4970178483807276E-4</v>
      </c>
      <c r="Q438" s="16">
        <v>7.9137660243469652E-4</v>
      </c>
      <c r="R438" s="16">
        <v>7.9104625278066619E-4</v>
      </c>
      <c r="S438" s="16">
        <v>9.3400764674347479E-4</v>
      </c>
      <c r="T438" s="16">
        <v>1.1817404294106268E-3</v>
      </c>
      <c r="U438" s="16">
        <v>1.367548226527796E-3</v>
      </c>
      <c r="V438" s="16">
        <v>1.4989224207195681E-3</v>
      </c>
      <c r="W438" s="16">
        <v>1.5397273108013862E-3</v>
      </c>
      <c r="X438" s="16">
        <v>1.6826368483146023E-3</v>
      </c>
      <c r="Y438" s="16">
        <v>1.6729589875578903E-3</v>
      </c>
      <c r="Z438" s="8"/>
      <c r="AA438" s="1">
        <v>669472</v>
      </c>
      <c r="AB438" s="9">
        <v>153</v>
      </c>
      <c r="AC438" s="9">
        <v>153</v>
      </c>
      <c r="AD438" s="9">
        <v>153</v>
      </c>
      <c r="AE438" s="9">
        <v>155</v>
      </c>
      <c r="AF438" s="9">
        <v>95</v>
      </c>
      <c r="AG438" s="9">
        <v>85</v>
      </c>
      <c r="AH438" s="9">
        <v>37</v>
      </c>
      <c r="AI438" s="9">
        <v>35</v>
      </c>
      <c r="AJ438" s="9">
        <v>31</v>
      </c>
      <c r="AK438" s="9">
        <v>24</v>
      </c>
      <c r="AL438" s="9">
        <v>16</v>
      </c>
      <c r="AM438" s="9">
        <v>16</v>
      </c>
      <c r="AN438" s="9">
        <v>16</v>
      </c>
      <c r="AO438" s="9">
        <v>16</v>
      </c>
      <c r="AP438" s="9">
        <v>16</v>
      </c>
      <c r="AQ438" s="9">
        <v>17</v>
      </c>
      <c r="AR438" s="9">
        <v>16</v>
      </c>
      <c r="AS438" s="9">
        <v>16</v>
      </c>
      <c r="AT438" s="9">
        <v>16</v>
      </c>
      <c r="AU438" s="9">
        <v>16</v>
      </c>
      <c r="AV438" s="9">
        <v>16</v>
      </c>
      <c r="AW438" s="9">
        <v>16</v>
      </c>
      <c r="AX438" s="9">
        <v>20</v>
      </c>
      <c r="AY438" s="9">
        <v>42</v>
      </c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</row>
    <row r="439" spans="1:153" ht="15" x14ac:dyDescent="0.25">
      <c r="A439" s="1">
        <v>670697</v>
      </c>
      <c r="B439" s="16">
        <v>6.9294275597915235E-5</v>
      </c>
      <c r="C439" s="16">
        <v>8.7908521616345263E-5</v>
      </c>
      <c r="D439" s="16">
        <v>1.7866837969313979E-5</v>
      </c>
      <c r="E439" s="16">
        <v>2.1685092792789562E-5</v>
      </c>
      <c r="F439" s="16">
        <v>1.8566698565132577E-5</v>
      </c>
      <c r="G439" s="16">
        <v>4.1870551154746202E-5</v>
      </c>
      <c r="H439" s="16">
        <v>1.4263172825787344E-4</v>
      </c>
      <c r="I439" s="16">
        <v>1.4245065432240769E-4</v>
      </c>
      <c r="J439" s="16">
        <v>2.1226967281630848E-4</v>
      </c>
      <c r="K439" s="16">
        <v>1.3718441126861581E-4</v>
      </c>
      <c r="L439" s="16">
        <v>1.2061317849025517E-4</v>
      </c>
      <c r="M439" s="16">
        <v>1.1275975162077819E-4</v>
      </c>
      <c r="N439" s="16">
        <v>1.1639117454633315E-4</v>
      </c>
      <c r="O439" s="16">
        <v>1.1366677807275823E-4</v>
      </c>
      <c r="P439" s="16">
        <v>1.186916656487841E-4</v>
      </c>
      <c r="Q439" s="16">
        <v>1.2594656102513774E-4</v>
      </c>
      <c r="R439" s="16">
        <v>1.2703115631846693E-4</v>
      </c>
      <c r="S439" s="16">
        <v>1.0082822768835731E-4</v>
      </c>
      <c r="T439" s="16">
        <v>7.4470189887942389E-5</v>
      </c>
      <c r="U439" s="16">
        <v>7.5351413191561604E-5</v>
      </c>
      <c r="V439" s="16">
        <v>7.628266222021745E-5</v>
      </c>
      <c r="W439" s="16">
        <v>8.3016837417206006E-5</v>
      </c>
      <c r="X439" s="16">
        <v>9.0098855609486341E-5</v>
      </c>
      <c r="Y439" s="16">
        <v>1.6094459378931706E-4</v>
      </c>
      <c r="Z439" s="8"/>
      <c r="AA439" s="1">
        <v>670697</v>
      </c>
      <c r="AB439" s="9">
        <v>155</v>
      </c>
      <c r="AC439" s="9">
        <v>155</v>
      </c>
      <c r="AD439" s="9">
        <v>210</v>
      </c>
      <c r="AE439" s="9">
        <v>150</v>
      </c>
      <c r="AF439" s="9">
        <v>90</v>
      </c>
      <c r="AG439" s="9">
        <v>64</v>
      </c>
      <c r="AH439" s="9">
        <v>64</v>
      </c>
      <c r="AI439" s="9">
        <v>25</v>
      </c>
      <c r="AJ439" s="9">
        <v>2</v>
      </c>
      <c r="AK439" s="9">
        <v>2</v>
      </c>
      <c r="AL439" s="9">
        <v>2</v>
      </c>
      <c r="AM439" s="9">
        <v>2</v>
      </c>
      <c r="AN439" s="9">
        <v>2</v>
      </c>
      <c r="AO439" s="9">
        <v>2</v>
      </c>
      <c r="AP439" s="9">
        <v>2</v>
      </c>
      <c r="AQ439" s="9">
        <v>2</v>
      </c>
      <c r="AR439" s="9">
        <v>2</v>
      </c>
      <c r="AS439" s="9">
        <v>2</v>
      </c>
      <c r="AT439" s="9">
        <v>2</v>
      </c>
      <c r="AU439" s="9">
        <v>2</v>
      </c>
      <c r="AV439" s="9">
        <v>2</v>
      </c>
      <c r="AW439" s="9">
        <v>2</v>
      </c>
      <c r="AX439" s="9">
        <v>25</v>
      </c>
      <c r="AY439" s="9">
        <v>64</v>
      </c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</row>
    <row r="440" spans="1:153" ht="15" x14ac:dyDescent="0.25">
      <c r="A440" s="1">
        <v>673173</v>
      </c>
      <c r="B440" s="16">
        <v>7.3333664668688873E-4</v>
      </c>
      <c r="C440" s="16">
        <v>8.1102861034898087E-4</v>
      </c>
      <c r="D440" s="16">
        <v>8.7558563192825182E-4</v>
      </c>
      <c r="E440" s="16">
        <v>7.4983439700787591E-4</v>
      </c>
      <c r="F440" s="16">
        <v>3.8854792310607936E-4</v>
      </c>
      <c r="G440" s="16">
        <v>3.6618475535800702E-4</v>
      </c>
      <c r="H440" s="16">
        <v>5.2273526858755614E-4</v>
      </c>
      <c r="I440" s="16">
        <v>6.2063316336444132E-4</v>
      </c>
      <c r="J440" s="16">
        <v>4.5024262388886679E-4</v>
      </c>
      <c r="K440" s="16">
        <v>3.7459313723650926E-4</v>
      </c>
      <c r="L440" s="16">
        <v>3.4751620230182576E-4</v>
      </c>
      <c r="M440" s="16">
        <v>3.1429060966243013E-4</v>
      </c>
      <c r="N440" s="16">
        <v>2.7993922534958187E-4</v>
      </c>
      <c r="O440" s="16">
        <v>2.9111734164669317E-4</v>
      </c>
      <c r="P440" s="16">
        <v>3.0504977794509034E-4</v>
      </c>
      <c r="Q440" s="16">
        <v>3.2373958109066633E-4</v>
      </c>
      <c r="R440" s="16">
        <v>3.5038054340430958E-4</v>
      </c>
      <c r="S440" s="16">
        <v>3.9915409507522128E-4</v>
      </c>
      <c r="T440" s="16">
        <v>4.8544029918507994E-4</v>
      </c>
      <c r="U440" s="16">
        <v>5.3643309372841555E-4</v>
      </c>
      <c r="V440" s="16">
        <v>6.7541397829856806E-4</v>
      </c>
      <c r="W440" s="16">
        <v>7.3132302060486306E-4</v>
      </c>
      <c r="X440" s="16">
        <v>7.5259634323454128E-4</v>
      </c>
      <c r="Y440" s="16">
        <v>6.4181177726402739E-4</v>
      </c>
      <c r="Z440" s="8"/>
      <c r="AA440" s="1">
        <v>673173</v>
      </c>
      <c r="AB440" s="9">
        <v>140</v>
      </c>
      <c r="AC440" s="9">
        <v>140</v>
      </c>
      <c r="AD440" s="9">
        <v>206</v>
      </c>
      <c r="AE440" s="9">
        <v>146</v>
      </c>
      <c r="AF440" s="9">
        <v>86</v>
      </c>
      <c r="AG440" s="9">
        <v>37</v>
      </c>
      <c r="AH440" s="9">
        <v>34</v>
      </c>
      <c r="AI440" s="9">
        <v>28</v>
      </c>
      <c r="AJ440" s="9">
        <v>13</v>
      </c>
      <c r="AK440" s="9">
        <v>13</v>
      </c>
      <c r="AL440" s="9">
        <v>13</v>
      </c>
      <c r="AM440" s="9">
        <v>13</v>
      </c>
      <c r="AN440" s="9">
        <v>13</v>
      </c>
      <c r="AO440" s="9">
        <v>13</v>
      </c>
      <c r="AP440" s="9">
        <v>13</v>
      </c>
      <c r="AQ440" s="9">
        <v>13</v>
      </c>
      <c r="AR440" s="9">
        <v>13</v>
      </c>
      <c r="AS440" s="9">
        <v>13</v>
      </c>
      <c r="AT440" s="9">
        <v>13</v>
      </c>
      <c r="AU440" s="9">
        <v>13</v>
      </c>
      <c r="AV440" s="9">
        <v>13</v>
      </c>
      <c r="AW440" s="9">
        <v>13</v>
      </c>
      <c r="AX440" s="9">
        <v>30</v>
      </c>
      <c r="AY440" s="9">
        <v>38</v>
      </c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</row>
    <row r="441" spans="1:153" ht="15" x14ac:dyDescent="0.25">
      <c r="A441" s="1">
        <v>675642</v>
      </c>
      <c r="B441" s="16">
        <v>1.256798073134926E-3</v>
      </c>
      <c r="C441" s="16">
        <v>1.6554546505285616E-3</v>
      </c>
      <c r="D441" s="16">
        <v>6.2227085255968481E-4</v>
      </c>
      <c r="E441" s="16">
        <v>1.3119672900162279E-3</v>
      </c>
      <c r="F441" s="16">
        <v>7.5974829498315333E-4</v>
      </c>
      <c r="G441" s="16">
        <v>2.0213571624763359E-3</v>
      </c>
      <c r="H441" s="16">
        <v>1.5297180417678381E-3</v>
      </c>
      <c r="I441" s="16">
        <v>1.1213204517779957E-3</v>
      </c>
      <c r="J441" s="16">
        <v>9.3854596746969208E-4</v>
      </c>
      <c r="K441" s="16">
        <v>1.2575164308568066E-3</v>
      </c>
      <c r="L441" s="16">
        <v>1.4150089794854111E-3</v>
      </c>
      <c r="M441" s="16">
        <v>1.3380170875444948E-3</v>
      </c>
      <c r="N441" s="16">
        <v>1.2077519110373777E-3</v>
      </c>
      <c r="O441" s="16">
        <v>1.2201893788762294E-3</v>
      </c>
      <c r="P441" s="16">
        <v>1.1261706696717238E-3</v>
      </c>
      <c r="Q441" s="16">
        <v>1.0262119730112347E-3</v>
      </c>
      <c r="R441" s="16">
        <v>1.0557846596959313E-3</v>
      </c>
      <c r="S441" s="16">
        <v>9.6236745801189577E-4</v>
      </c>
      <c r="T441" s="16">
        <v>9.3498117354065644E-4</v>
      </c>
      <c r="U441" s="16">
        <v>8.2707796728054978E-4</v>
      </c>
      <c r="V441" s="16">
        <v>1.0230142352745822E-3</v>
      </c>
      <c r="W441" s="16">
        <v>9.8981844132840975E-4</v>
      </c>
      <c r="X441" s="16">
        <v>1.0835331739594274E-3</v>
      </c>
      <c r="Y441" s="16">
        <v>8.4379165957683389E-4</v>
      </c>
      <c r="Z441" s="8"/>
      <c r="AA441" s="1">
        <v>675642</v>
      </c>
      <c r="AB441" s="9">
        <v>217</v>
      </c>
      <c r="AC441" s="9">
        <v>182</v>
      </c>
      <c r="AD441" s="9">
        <v>148</v>
      </c>
      <c r="AE441" s="9">
        <v>125</v>
      </c>
      <c r="AF441" s="9">
        <v>72</v>
      </c>
      <c r="AG441" s="9">
        <v>40</v>
      </c>
      <c r="AH441" s="9">
        <v>36</v>
      </c>
      <c r="AI441" s="9">
        <v>29</v>
      </c>
      <c r="AJ441" s="9">
        <v>18</v>
      </c>
      <c r="AK441" s="9">
        <v>18</v>
      </c>
      <c r="AL441" s="9">
        <v>18</v>
      </c>
      <c r="AM441" s="9">
        <v>19</v>
      </c>
      <c r="AN441" s="9">
        <v>18</v>
      </c>
      <c r="AO441" s="9">
        <v>19</v>
      </c>
      <c r="AP441" s="9">
        <v>18</v>
      </c>
      <c r="AQ441" s="9">
        <v>18</v>
      </c>
      <c r="AR441" s="9">
        <v>18</v>
      </c>
      <c r="AS441" s="9">
        <v>19</v>
      </c>
      <c r="AT441" s="9">
        <v>18</v>
      </c>
      <c r="AU441" s="9">
        <v>18</v>
      </c>
      <c r="AV441" s="9">
        <v>18</v>
      </c>
      <c r="AW441" s="9">
        <v>18</v>
      </c>
      <c r="AX441" s="9">
        <v>19</v>
      </c>
      <c r="AY441" s="9">
        <v>40</v>
      </c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</row>
    <row r="442" spans="1:153" ht="15" x14ac:dyDescent="0.25">
      <c r="A442" s="1">
        <v>675670</v>
      </c>
      <c r="B442" s="16">
        <v>9.2625091601105367E-4</v>
      </c>
      <c r="C442" s="16">
        <v>5.7107828207928E-4</v>
      </c>
      <c r="D442" s="16">
        <v>6.567589623301881E-4</v>
      </c>
      <c r="E442" s="16">
        <v>8.3763028078767167E-4</v>
      </c>
      <c r="F442" s="16">
        <v>7.4334775882775855E-4</v>
      </c>
      <c r="G442" s="16">
        <v>7.0407445920700527E-4</v>
      </c>
      <c r="H442" s="16">
        <v>9.0447355781575955E-4</v>
      </c>
      <c r="I442" s="16">
        <v>8.5378510526935326E-4</v>
      </c>
      <c r="J442" s="16">
        <v>6.1889323748409123E-4</v>
      </c>
      <c r="K442" s="16">
        <v>5.8025127475349269E-4</v>
      </c>
      <c r="L442" s="16">
        <v>5.495496636887656E-4</v>
      </c>
      <c r="M442" s="16">
        <v>5.33095935473514E-4</v>
      </c>
      <c r="N442" s="16">
        <v>5.0769160446722248E-4</v>
      </c>
      <c r="O442" s="16">
        <v>4.8406047032148214E-4</v>
      </c>
      <c r="P442" s="16">
        <v>4.6940982688405808E-4</v>
      </c>
      <c r="Q442" s="16">
        <v>5.1555513925248704E-4</v>
      </c>
      <c r="R442" s="16">
        <v>5.425378706777989E-4</v>
      </c>
      <c r="S442" s="16">
        <v>5.681185234072359E-4</v>
      </c>
      <c r="T442" s="16">
        <v>7.0121817383925439E-4</v>
      </c>
      <c r="U442" s="16">
        <v>7.6725842452602061E-4</v>
      </c>
      <c r="V442" s="16">
        <v>8.4374098763687251E-4</v>
      </c>
      <c r="W442" s="16">
        <v>9.4128953979068946E-4</v>
      </c>
      <c r="X442" s="16">
        <v>9.1482615957402943E-4</v>
      </c>
      <c r="Y442" s="16">
        <v>9.3303898384047119E-4</v>
      </c>
      <c r="Z442" s="8"/>
      <c r="AA442" s="1">
        <v>675670</v>
      </c>
      <c r="AB442" s="9">
        <v>134</v>
      </c>
      <c r="AC442" s="9">
        <v>134</v>
      </c>
      <c r="AD442" s="9">
        <v>134</v>
      </c>
      <c r="AE442" s="9">
        <v>155</v>
      </c>
      <c r="AF442" s="9">
        <v>115</v>
      </c>
      <c r="AG442" s="9">
        <v>65</v>
      </c>
      <c r="AH442" s="9">
        <v>60</v>
      </c>
      <c r="AI442" s="9">
        <v>60</v>
      </c>
      <c r="AJ442" s="9">
        <v>51</v>
      </c>
      <c r="AK442" s="9">
        <v>45</v>
      </c>
      <c r="AL442" s="9">
        <v>38</v>
      </c>
      <c r="AM442" s="9">
        <v>37</v>
      </c>
      <c r="AN442" s="9">
        <v>39</v>
      </c>
      <c r="AO442" s="9">
        <v>44</v>
      </c>
      <c r="AP442" s="9">
        <v>37</v>
      </c>
      <c r="AQ442" s="9">
        <v>39</v>
      </c>
      <c r="AR442" s="9">
        <v>37</v>
      </c>
      <c r="AS442" s="9">
        <v>37</v>
      </c>
      <c r="AT442" s="9">
        <v>39</v>
      </c>
      <c r="AU442" s="9">
        <v>36</v>
      </c>
      <c r="AV442" s="9">
        <v>35</v>
      </c>
      <c r="AW442" s="9">
        <v>35</v>
      </c>
      <c r="AX442" s="9">
        <v>43</v>
      </c>
      <c r="AY442" s="9">
        <v>62</v>
      </c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</row>
    <row r="443" spans="1:153" ht="15" x14ac:dyDescent="0.25">
      <c r="A443" s="1">
        <v>679367</v>
      </c>
      <c r="B443" s="16">
        <v>1.545342425281876E-3</v>
      </c>
      <c r="C443" s="16">
        <v>2.2328978762963829E-3</v>
      </c>
      <c r="D443" s="16">
        <v>1.4513347612156143E-3</v>
      </c>
      <c r="E443" s="16">
        <v>9.9362084116967056E-4</v>
      </c>
      <c r="F443" s="16">
        <v>7.7396739300187494E-4</v>
      </c>
      <c r="G443" s="16">
        <v>1.7573960870100555E-3</v>
      </c>
      <c r="H443" s="16">
        <v>1.6393895705961372E-3</v>
      </c>
      <c r="I443" s="16">
        <v>1.7771657067255178E-3</v>
      </c>
      <c r="J443" s="16">
        <v>1.3040347875387026E-3</v>
      </c>
      <c r="K443" s="16">
        <v>1.151631520236952E-3</v>
      </c>
      <c r="L443" s="16">
        <v>1.0436132780274276E-3</v>
      </c>
      <c r="M443" s="16">
        <v>1.0099205808732927E-3</v>
      </c>
      <c r="N443" s="16">
        <v>9.9203755450654059E-4</v>
      </c>
      <c r="O443" s="16">
        <v>9.3650431140223213E-4</v>
      </c>
      <c r="P443" s="16">
        <v>9.816970618676279E-4</v>
      </c>
      <c r="Q443" s="16">
        <v>1.0037026924833042E-3</v>
      </c>
      <c r="R443" s="16">
        <v>1.1509186524166022E-3</v>
      </c>
      <c r="S443" s="16">
        <v>1.2090789981924314E-3</v>
      </c>
      <c r="T443" s="16">
        <v>1.4093602399703707E-3</v>
      </c>
      <c r="U443" s="16">
        <v>1.5394927824061103E-3</v>
      </c>
      <c r="V443" s="16">
        <v>1.740308624299634E-3</v>
      </c>
      <c r="W443" s="16">
        <v>1.7784097783672573E-3</v>
      </c>
      <c r="X443" s="16">
        <v>1.8617070460704972E-3</v>
      </c>
      <c r="Y443" s="16">
        <v>1.7608005796008349E-3</v>
      </c>
      <c r="Z443" s="8"/>
      <c r="AA443" s="1">
        <v>679367</v>
      </c>
      <c r="AB443" s="9">
        <v>160</v>
      </c>
      <c r="AC443" s="9">
        <v>160</v>
      </c>
      <c r="AD443" s="9">
        <v>160</v>
      </c>
      <c r="AE443" s="9">
        <v>149</v>
      </c>
      <c r="AF443" s="9">
        <v>121</v>
      </c>
      <c r="AG443" s="9">
        <v>61</v>
      </c>
      <c r="AH443" s="9">
        <v>43</v>
      </c>
      <c r="AI443" s="9">
        <v>15</v>
      </c>
      <c r="AJ443" s="9">
        <v>15</v>
      </c>
      <c r="AK443" s="9">
        <v>14</v>
      </c>
      <c r="AL443" s="9">
        <v>12</v>
      </c>
      <c r="AM443" s="9">
        <v>14</v>
      </c>
      <c r="AN443" s="9">
        <v>14</v>
      </c>
      <c r="AO443" s="9">
        <v>13</v>
      </c>
      <c r="AP443" s="9">
        <v>12</v>
      </c>
      <c r="AQ443" s="9">
        <v>12</v>
      </c>
      <c r="AR443" s="9">
        <v>18</v>
      </c>
      <c r="AS443" s="9">
        <v>13</v>
      </c>
      <c r="AT443" s="9">
        <v>13</v>
      </c>
      <c r="AU443" s="9">
        <v>13</v>
      </c>
      <c r="AV443" s="9">
        <v>13</v>
      </c>
      <c r="AW443" s="9">
        <v>14</v>
      </c>
      <c r="AX443" s="9">
        <v>38</v>
      </c>
      <c r="AY443" s="9">
        <v>51</v>
      </c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</row>
    <row r="444" spans="1:153" ht="15" x14ac:dyDescent="0.25">
      <c r="A444" s="1">
        <v>683751</v>
      </c>
      <c r="B444" s="16">
        <v>1.1285876158437669E-3</v>
      </c>
      <c r="C444" s="16">
        <v>1.2124048722075543E-3</v>
      </c>
      <c r="D444" s="16">
        <v>1.0188099322645892E-3</v>
      </c>
      <c r="E444" s="16">
        <v>1.2287437697047878E-3</v>
      </c>
      <c r="F444" s="16">
        <v>1.7502473707216534E-3</v>
      </c>
      <c r="G444" s="16">
        <v>1.4347187935556658E-3</v>
      </c>
      <c r="H444" s="16">
        <v>1.8387999088010714E-3</v>
      </c>
      <c r="I444" s="16">
        <v>1.5802330055837851E-3</v>
      </c>
      <c r="J444" s="16">
        <v>1.2765215170352996E-3</v>
      </c>
      <c r="K444" s="16">
        <v>1.1652343694586343E-3</v>
      </c>
      <c r="L444" s="16">
        <v>1.0205101296464388E-3</v>
      </c>
      <c r="M444" s="16">
        <v>9.945986489392363E-4</v>
      </c>
      <c r="N444" s="16">
        <v>8.6219039844760942E-4</v>
      </c>
      <c r="O444" s="16">
        <v>8.7822557665653248E-4</v>
      </c>
      <c r="P444" s="16">
        <v>9.0384519709526298E-4</v>
      </c>
      <c r="Q444" s="16">
        <v>8.9154380492606987E-4</v>
      </c>
      <c r="R444" s="16">
        <v>9.3610046905140865E-4</v>
      </c>
      <c r="S444" s="16">
        <v>9.8105624906309535E-4</v>
      </c>
      <c r="T444" s="16">
        <v>9.9139416726763078E-4</v>
      </c>
      <c r="U444" s="16">
        <v>1.1412683286622296E-3</v>
      </c>
      <c r="V444" s="16">
        <v>1.1839794484245743E-3</v>
      </c>
      <c r="W444" s="16">
        <v>1.3365608039562537E-3</v>
      </c>
      <c r="X444" s="16">
        <v>1.2494965718900081E-3</v>
      </c>
      <c r="Y444" s="16">
        <v>1.3864696336322207E-3</v>
      </c>
      <c r="Z444" s="8"/>
      <c r="AA444" s="1">
        <v>683751</v>
      </c>
      <c r="AB444" s="9">
        <v>201</v>
      </c>
      <c r="AC444" s="9">
        <v>295</v>
      </c>
      <c r="AD444" s="9">
        <v>235</v>
      </c>
      <c r="AE444" s="9">
        <v>175</v>
      </c>
      <c r="AF444" s="9">
        <v>115</v>
      </c>
      <c r="AG444" s="9">
        <v>55</v>
      </c>
      <c r="AH444" s="9">
        <v>42</v>
      </c>
      <c r="AI444" s="9">
        <v>41</v>
      </c>
      <c r="AJ444" s="9">
        <v>16</v>
      </c>
      <c r="AK444" s="9">
        <v>19</v>
      </c>
      <c r="AL444" s="9">
        <v>21</v>
      </c>
      <c r="AM444" s="9">
        <v>20</v>
      </c>
      <c r="AN444" s="9">
        <v>19</v>
      </c>
      <c r="AO444" s="9">
        <v>23</v>
      </c>
      <c r="AP444" s="9">
        <v>18</v>
      </c>
      <c r="AQ444" s="9">
        <v>18</v>
      </c>
      <c r="AR444" s="9">
        <v>19</v>
      </c>
      <c r="AS444" s="9">
        <v>18</v>
      </c>
      <c r="AT444" s="9">
        <v>15</v>
      </c>
      <c r="AU444" s="9">
        <v>18</v>
      </c>
      <c r="AV444" s="9">
        <v>15</v>
      </c>
      <c r="AW444" s="9">
        <v>23</v>
      </c>
      <c r="AX444" s="9">
        <v>19</v>
      </c>
      <c r="AY444" s="9">
        <v>33</v>
      </c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</row>
    <row r="445" spans="1:153" ht="15" x14ac:dyDescent="0.25">
      <c r="A445" s="1">
        <v>684835</v>
      </c>
      <c r="B445" s="16">
        <v>1.4954273388802686E-4</v>
      </c>
      <c r="C445" s="16">
        <v>1.737015031055402E-4</v>
      </c>
      <c r="D445" s="16">
        <v>5.2223360609921963E-4</v>
      </c>
      <c r="E445" s="16">
        <v>3.9405800526230543E-4</v>
      </c>
      <c r="F445" s="16">
        <v>4.7390018443726404E-4</v>
      </c>
      <c r="G445" s="16">
        <v>5.5601884751039295E-4</v>
      </c>
      <c r="H445" s="16">
        <v>3.4942702564912966E-4</v>
      </c>
      <c r="I445" s="16">
        <v>1.211401258784493E-4</v>
      </c>
      <c r="J445" s="16">
        <v>1.2350505473543495E-4</v>
      </c>
      <c r="K445" s="16">
        <v>1.3009601679164735E-4</v>
      </c>
      <c r="L445" s="16">
        <v>1.082391417016747E-4</v>
      </c>
      <c r="M445" s="16">
        <v>9.9904215819406154E-5</v>
      </c>
      <c r="N445" s="16">
        <v>1.0479699630361084E-4</v>
      </c>
      <c r="O445" s="16">
        <v>1.0722967653824455E-4</v>
      </c>
      <c r="P445" s="16">
        <v>1.1075311262818942E-4</v>
      </c>
      <c r="Q445" s="16">
        <v>1.0216741264760502E-4</v>
      </c>
      <c r="R445" s="16">
        <v>1.0861547131136772E-4</v>
      </c>
      <c r="S445" s="16">
        <v>8.4860968373024194E-5</v>
      </c>
      <c r="T445" s="16">
        <v>8.422414193645281E-5</v>
      </c>
      <c r="U445" s="16">
        <v>9.2553352689568488E-5</v>
      </c>
      <c r="V445" s="16">
        <v>9.9495980262619322E-5</v>
      </c>
      <c r="W445" s="16">
        <v>9.6256760395091614E-5</v>
      </c>
      <c r="X445" s="16">
        <v>1.0277205380627207E-4</v>
      </c>
      <c r="Y445" s="16">
        <v>1.651843273942236E-4</v>
      </c>
      <c r="Z445" s="8"/>
      <c r="AA445" s="1">
        <v>684835</v>
      </c>
      <c r="AB445" s="9">
        <v>146</v>
      </c>
      <c r="AC445" s="9">
        <v>146</v>
      </c>
      <c r="AD445" s="9">
        <v>245</v>
      </c>
      <c r="AE445" s="9">
        <v>187</v>
      </c>
      <c r="AF445" s="9">
        <v>127</v>
      </c>
      <c r="AG445" s="9">
        <v>85</v>
      </c>
      <c r="AH445" s="9">
        <v>50</v>
      </c>
      <c r="AI445" s="9">
        <v>44</v>
      </c>
      <c r="AJ445" s="9">
        <v>41</v>
      </c>
      <c r="AK445" s="9">
        <v>39</v>
      </c>
      <c r="AL445" s="9">
        <v>37</v>
      </c>
      <c r="AM445" s="9">
        <v>40</v>
      </c>
      <c r="AN445" s="9">
        <v>43</v>
      </c>
      <c r="AO445" s="9">
        <v>43</v>
      </c>
      <c r="AP445" s="9">
        <v>37</v>
      </c>
      <c r="AQ445" s="9">
        <v>41</v>
      </c>
      <c r="AR445" s="9">
        <v>41</v>
      </c>
      <c r="AS445" s="9">
        <v>44</v>
      </c>
      <c r="AT445" s="9">
        <v>40</v>
      </c>
      <c r="AU445" s="9">
        <v>40</v>
      </c>
      <c r="AV445" s="9">
        <v>41</v>
      </c>
      <c r="AW445" s="9">
        <v>46</v>
      </c>
      <c r="AX445" s="9">
        <v>47</v>
      </c>
      <c r="AY445" s="9">
        <v>51</v>
      </c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</row>
    <row r="446" spans="1:153" ht="15" x14ac:dyDescent="0.25">
      <c r="A446" s="1">
        <v>688090</v>
      </c>
      <c r="B446" s="16">
        <v>3.333648921089952E-5</v>
      </c>
      <c r="C446" s="16">
        <v>3.4348229558137849E-5</v>
      </c>
      <c r="D446" s="16">
        <v>4.0873657221096759E-5</v>
      </c>
      <c r="E446" s="16">
        <v>2.7851727511366842E-5</v>
      </c>
      <c r="F446" s="16">
        <v>2.5725728732801444E-5</v>
      </c>
      <c r="G446" s="16">
        <v>2.456799327864831E-5</v>
      </c>
      <c r="H446" s="16">
        <v>3.9172381908611273E-5</v>
      </c>
      <c r="I446" s="16">
        <v>2.5352473008600472E-5</v>
      </c>
      <c r="J446" s="16">
        <v>1.9800358308914786E-5</v>
      </c>
      <c r="K446" s="16">
        <v>1.6096903025998179E-5</v>
      </c>
      <c r="L446" s="16">
        <v>1.6576103717902531E-5</v>
      </c>
      <c r="M446" s="16">
        <v>1.5123263181919247E-5</v>
      </c>
      <c r="N446" s="16">
        <v>1.4968393751285761E-5</v>
      </c>
      <c r="O446" s="16">
        <v>1.3057191712162847E-5</v>
      </c>
      <c r="P446" s="16">
        <v>1.3991222058010569E-5</v>
      </c>
      <c r="Q446" s="16">
        <v>1.4768114821212381E-5</v>
      </c>
      <c r="R446" s="16">
        <v>1.6898763113362143E-5</v>
      </c>
      <c r="S446" s="16">
        <v>2.0958093960410123E-5</v>
      </c>
      <c r="T446" s="16">
        <v>2.7307307721715559E-5</v>
      </c>
      <c r="U446" s="16">
        <v>3.4405565428583932E-5</v>
      </c>
      <c r="V446" s="16">
        <v>3.7495271457303338E-5</v>
      </c>
      <c r="W446" s="16">
        <v>4.2068883590532634E-5</v>
      </c>
      <c r="X446" s="16">
        <v>4.0421434906468983E-5</v>
      </c>
      <c r="Y446" s="16">
        <v>3.6749677521278308E-5</v>
      </c>
      <c r="Z446" s="8"/>
      <c r="AA446" s="1">
        <v>688090</v>
      </c>
      <c r="AB446" s="9">
        <v>156</v>
      </c>
      <c r="AC446" s="9">
        <v>156</v>
      </c>
      <c r="AD446" s="9">
        <v>218</v>
      </c>
      <c r="AE446" s="9">
        <v>158</v>
      </c>
      <c r="AF446" s="9">
        <v>98</v>
      </c>
      <c r="AG446" s="9">
        <v>49</v>
      </c>
      <c r="AH446" s="9">
        <v>56</v>
      </c>
      <c r="AI446" s="9">
        <v>39</v>
      </c>
      <c r="AJ446" s="9">
        <v>22</v>
      </c>
      <c r="AK446" s="9">
        <v>22</v>
      </c>
      <c r="AL446" s="9">
        <v>22</v>
      </c>
      <c r="AM446" s="9">
        <v>22</v>
      </c>
      <c r="AN446" s="9">
        <v>22</v>
      </c>
      <c r="AO446" s="9">
        <v>22</v>
      </c>
      <c r="AP446" s="9">
        <v>22</v>
      </c>
      <c r="AQ446" s="9">
        <v>22</v>
      </c>
      <c r="AR446" s="9">
        <v>22</v>
      </c>
      <c r="AS446" s="9">
        <v>22</v>
      </c>
      <c r="AT446" s="9">
        <v>22</v>
      </c>
      <c r="AU446" s="9">
        <v>22</v>
      </c>
      <c r="AV446" s="9">
        <v>22</v>
      </c>
      <c r="AW446" s="9">
        <v>22</v>
      </c>
      <c r="AX446" s="9">
        <v>22</v>
      </c>
      <c r="AY446" s="9">
        <v>38</v>
      </c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</row>
    <row r="447" spans="1:153" ht="15" x14ac:dyDescent="0.25">
      <c r="A447" s="1">
        <v>688281</v>
      </c>
      <c r="B447" s="16">
        <v>3.7279933898827646E-4</v>
      </c>
      <c r="C447" s="16">
        <v>8.0244242516298836E-4</v>
      </c>
      <c r="D447" s="16">
        <v>9.0865543529053525E-4</v>
      </c>
      <c r="E447" s="16">
        <v>1.3894855395475744E-3</v>
      </c>
      <c r="F447" s="16">
        <v>8.3969732552021954E-4</v>
      </c>
      <c r="G447" s="16">
        <v>8.2795196983827138E-4</v>
      </c>
      <c r="H447" s="16">
        <v>9.2415961451014592E-4</v>
      </c>
      <c r="I447" s="16">
        <v>8.0415452872109757E-4</v>
      </c>
      <c r="J447" s="16">
        <v>1.4352115021897538E-3</v>
      </c>
      <c r="K447" s="16">
        <v>1.5218966789345245E-3</v>
      </c>
      <c r="L447" s="16">
        <v>1.677809608130051E-3</v>
      </c>
      <c r="M447" s="16">
        <v>1.6716464869796701E-3</v>
      </c>
      <c r="N447" s="16">
        <v>1.5009260875711791E-3</v>
      </c>
      <c r="O447" s="16">
        <v>1.5665325491828141E-3</v>
      </c>
      <c r="P447" s="16">
        <v>1.5042115605989831E-3</v>
      </c>
      <c r="Q447" s="16">
        <v>1.5826019556363132E-3</v>
      </c>
      <c r="R447" s="16">
        <v>1.2609679849270481E-3</v>
      </c>
      <c r="S447" s="16">
        <v>7.8736402265153097E-4</v>
      </c>
      <c r="T447" s="16">
        <v>5.0616738105205132E-4</v>
      </c>
      <c r="U447" s="16">
        <v>4.2182702110971115E-4</v>
      </c>
      <c r="V447" s="16">
        <v>2.9072735201277669E-4</v>
      </c>
      <c r="W447" s="16">
        <v>2.8426223941339376E-4</v>
      </c>
      <c r="X447" s="16">
        <v>2.7739724032141378E-4</v>
      </c>
      <c r="Y447" s="16">
        <v>2.6841983312732287E-4</v>
      </c>
      <c r="Z447" s="8"/>
      <c r="AA447" s="1">
        <v>688281</v>
      </c>
      <c r="AB447" s="9">
        <v>41</v>
      </c>
      <c r="AC447" s="9">
        <v>114</v>
      </c>
      <c r="AD447" s="9">
        <v>114</v>
      </c>
      <c r="AE447" s="9">
        <v>135</v>
      </c>
      <c r="AF447" s="9">
        <v>75</v>
      </c>
      <c r="AG447" s="9">
        <v>42</v>
      </c>
      <c r="AH447" s="9">
        <v>41</v>
      </c>
      <c r="AI447" s="9">
        <v>25</v>
      </c>
      <c r="AJ447" s="9">
        <v>24</v>
      </c>
      <c r="AK447" s="9">
        <v>13</v>
      </c>
      <c r="AL447" s="9">
        <v>14</v>
      </c>
      <c r="AM447" s="9">
        <v>11</v>
      </c>
      <c r="AN447" s="9">
        <v>11</v>
      </c>
      <c r="AO447" s="9">
        <v>14</v>
      </c>
      <c r="AP447" s="9">
        <v>14</v>
      </c>
      <c r="AQ447" s="9">
        <v>11</v>
      </c>
      <c r="AR447" s="9">
        <v>12</v>
      </c>
      <c r="AS447" s="9">
        <v>14</v>
      </c>
      <c r="AT447" s="9">
        <v>14</v>
      </c>
      <c r="AU447" s="9">
        <v>14</v>
      </c>
      <c r="AV447" s="9">
        <v>14</v>
      </c>
      <c r="AW447" s="9">
        <v>14</v>
      </c>
      <c r="AX447" s="9">
        <v>23</v>
      </c>
      <c r="AY447" s="9">
        <v>43</v>
      </c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</row>
    <row r="448" spans="1:153" ht="15" x14ac:dyDescent="0.25">
      <c r="A448" s="1">
        <v>690073</v>
      </c>
      <c r="B448" s="16">
        <v>8.4452836546152008E-4</v>
      </c>
      <c r="C448" s="16">
        <v>6.0952799888304757E-4</v>
      </c>
      <c r="D448" s="16">
        <v>5.8208181134976637E-4</v>
      </c>
      <c r="E448" s="16">
        <v>5.9878422558244562E-4</v>
      </c>
      <c r="F448" s="16">
        <v>6.6899922899799134E-4</v>
      </c>
      <c r="G448" s="16">
        <v>9.1106237150601261E-4</v>
      </c>
      <c r="H448" s="16">
        <v>1.3049097766030767E-3</v>
      </c>
      <c r="I448" s="16">
        <v>1.6307714028059375E-3</v>
      </c>
      <c r="J448" s="16">
        <v>1.3805913001547197E-3</v>
      </c>
      <c r="K448" s="16">
        <v>1.2297955275598971E-3</v>
      </c>
      <c r="L448" s="16">
        <v>1.3245306866020309E-3</v>
      </c>
      <c r="M448" s="16">
        <v>1.3587727936881563E-3</v>
      </c>
      <c r="N448" s="16">
        <v>1.3633395811836989E-3</v>
      </c>
      <c r="O448" s="16">
        <v>1.3937127666546877E-3</v>
      </c>
      <c r="P448" s="16">
        <v>1.3474671121842233E-3</v>
      </c>
      <c r="Q448" s="16">
        <v>1.369841253043372E-3</v>
      </c>
      <c r="R448" s="16">
        <v>1.5008948357523848E-3</v>
      </c>
      <c r="S448" s="16">
        <v>1.6699719411719224E-3</v>
      </c>
      <c r="T448" s="16">
        <v>1.7279634231657964E-3</v>
      </c>
      <c r="U448" s="16">
        <v>1.6519897732159448E-3</v>
      </c>
      <c r="V448" s="16">
        <v>1.4839611060998461E-3</v>
      </c>
      <c r="W448" s="16">
        <v>1.224937846796749E-3</v>
      </c>
      <c r="X448" s="16">
        <v>1.0335210597533461E-3</v>
      </c>
      <c r="Y448" s="16">
        <v>8.0514246377264085E-4</v>
      </c>
      <c r="Z448" s="8"/>
      <c r="AA448" s="1">
        <v>690073</v>
      </c>
      <c r="AB448" s="9">
        <v>129</v>
      </c>
      <c r="AC448" s="9">
        <v>129</v>
      </c>
      <c r="AD448" s="9">
        <v>205</v>
      </c>
      <c r="AE448" s="9">
        <v>145</v>
      </c>
      <c r="AF448" s="9">
        <v>85</v>
      </c>
      <c r="AG448" s="9">
        <v>37</v>
      </c>
      <c r="AH448" s="9">
        <v>35</v>
      </c>
      <c r="AI448" s="9">
        <v>34</v>
      </c>
      <c r="AJ448" s="9">
        <v>1</v>
      </c>
      <c r="AK448" s="9">
        <v>1</v>
      </c>
      <c r="AL448" s="9">
        <v>1</v>
      </c>
      <c r="AM448" s="9">
        <v>1</v>
      </c>
      <c r="AN448" s="9">
        <v>1</v>
      </c>
      <c r="AO448" s="9">
        <v>1</v>
      </c>
      <c r="AP448" s="9">
        <v>1</v>
      </c>
      <c r="AQ448" s="9">
        <v>1</v>
      </c>
      <c r="AR448" s="9">
        <v>1</v>
      </c>
      <c r="AS448" s="9">
        <v>1</v>
      </c>
      <c r="AT448" s="9">
        <v>1</v>
      </c>
      <c r="AU448" s="9">
        <v>1</v>
      </c>
      <c r="AV448" s="9">
        <v>1</v>
      </c>
      <c r="AW448" s="9">
        <v>1</v>
      </c>
      <c r="AX448" s="9">
        <v>9</v>
      </c>
      <c r="AY448" s="9">
        <v>33</v>
      </c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</row>
    <row r="449" spans="1:153" ht="15" x14ac:dyDescent="0.25">
      <c r="A449" s="1">
        <v>690491</v>
      </c>
      <c r="B449" s="16">
        <v>4.4663683697884516E-4</v>
      </c>
      <c r="C449" s="16">
        <v>5.4466249062698827E-4</v>
      </c>
      <c r="D449" s="16">
        <v>3.4619631479386172E-4</v>
      </c>
      <c r="E449" s="16">
        <v>3.0824141273971649E-4</v>
      </c>
      <c r="F449" s="16">
        <v>2.9230274977532167E-4</v>
      </c>
      <c r="G449" s="16">
        <v>4.3443909622892159E-4</v>
      </c>
      <c r="H449" s="16">
        <v>4.4507333705612377E-4</v>
      </c>
      <c r="I449" s="16">
        <v>4.4753712751875719E-4</v>
      </c>
      <c r="J449" s="16">
        <v>3.6045464780434246E-4</v>
      </c>
      <c r="K449" s="16">
        <v>3.4069728787322915E-4</v>
      </c>
      <c r="L449" s="16">
        <v>3.5113830007203642E-4</v>
      </c>
      <c r="M449" s="16">
        <v>3.6236804339484426E-4</v>
      </c>
      <c r="N449" s="16">
        <v>3.5333636975330707E-4</v>
      </c>
      <c r="O449" s="16">
        <v>3.7975364391181751E-4</v>
      </c>
      <c r="P449" s="16">
        <v>3.4527034119882278E-4</v>
      </c>
      <c r="Q449" s="16">
        <v>3.65925491892207E-4</v>
      </c>
      <c r="R449" s="16">
        <v>3.6078403403502215E-4</v>
      </c>
      <c r="S449" s="16">
        <v>3.9580939249081579E-4</v>
      </c>
      <c r="T449" s="16">
        <v>5.1263653299884224E-4</v>
      </c>
      <c r="U449" s="16">
        <v>5.9713106575934305E-4</v>
      </c>
      <c r="V449" s="16">
        <v>6.2337842300862656E-4</v>
      </c>
      <c r="W449" s="16">
        <v>5.951889551335524E-4</v>
      </c>
      <c r="X449" s="16">
        <v>5.3471911087414408E-4</v>
      </c>
      <c r="Y449" s="16">
        <v>5.0792174886872261E-4</v>
      </c>
      <c r="Z449" s="8"/>
      <c r="AA449" s="1">
        <v>690491</v>
      </c>
      <c r="AB449" s="9">
        <v>142</v>
      </c>
      <c r="AC449" s="9">
        <v>142</v>
      </c>
      <c r="AD449" s="9">
        <v>142</v>
      </c>
      <c r="AE449" s="9">
        <v>155</v>
      </c>
      <c r="AF449" s="9">
        <v>113</v>
      </c>
      <c r="AG449" s="9">
        <v>60</v>
      </c>
      <c r="AH449" s="9">
        <v>56</v>
      </c>
      <c r="AI449" s="9">
        <v>55</v>
      </c>
      <c r="AJ449" s="9">
        <v>43</v>
      </c>
      <c r="AK449" s="9">
        <v>37</v>
      </c>
      <c r="AL449" s="9">
        <v>31</v>
      </c>
      <c r="AM449" s="9">
        <v>33</v>
      </c>
      <c r="AN449" s="9">
        <v>37</v>
      </c>
      <c r="AO449" s="9">
        <v>32</v>
      </c>
      <c r="AP449" s="9">
        <v>34</v>
      </c>
      <c r="AQ449" s="9">
        <v>34</v>
      </c>
      <c r="AR449" s="9">
        <v>35</v>
      </c>
      <c r="AS449" s="9">
        <v>35</v>
      </c>
      <c r="AT449" s="9">
        <v>37</v>
      </c>
      <c r="AU449" s="9">
        <v>32</v>
      </c>
      <c r="AV449" s="9">
        <v>32</v>
      </c>
      <c r="AW449" s="9">
        <v>33</v>
      </c>
      <c r="AX449" s="9">
        <v>41</v>
      </c>
      <c r="AY449" s="9">
        <v>57</v>
      </c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</row>
    <row r="450" spans="1:153" ht="15" x14ac:dyDescent="0.25">
      <c r="A450" s="1">
        <v>690689</v>
      </c>
      <c r="B450" s="16">
        <v>4.8738278949799468E-3</v>
      </c>
      <c r="C450" s="16">
        <v>6.2178971295484145E-3</v>
      </c>
      <c r="D450" s="16">
        <v>6.0868646183491375E-3</v>
      </c>
      <c r="E450" s="16">
        <v>5.0485074758612539E-3</v>
      </c>
      <c r="F450" s="16">
        <v>4.7913794947067045E-3</v>
      </c>
      <c r="G450" s="16">
        <v>5.0720547400673844E-3</v>
      </c>
      <c r="H450" s="16">
        <v>3.3611491546081118E-3</v>
      </c>
      <c r="I450" s="16">
        <v>4.4474240873411744E-3</v>
      </c>
      <c r="J450" s="16">
        <v>5.9460631416885044E-3</v>
      </c>
      <c r="K450" s="16">
        <v>6.2347870235698469E-3</v>
      </c>
      <c r="L450" s="16">
        <v>6.3670918320722011E-3</v>
      </c>
      <c r="M450" s="16">
        <v>6.3578510067090008E-3</v>
      </c>
      <c r="N450" s="16">
        <v>6.5021107908120324E-3</v>
      </c>
      <c r="O450" s="16">
        <v>6.3666505803742363E-3</v>
      </c>
      <c r="P450" s="16">
        <v>6.4794683264838672E-3</v>
      </c>
      <c r="Q450" s="16">
        <v>6.0774234593060049E-3</v>
      </c>
      <c r="R450" s="16">
        <v>5.7175202521182111E-3</v>
      </c>
      <c r="S450" s="16">
        <v>5.4310633247347051E-3</v>
      </c>
      <c r="T450" s="16">
        <v>4.9020620281678929E-3</v>
      </c>
      <c r="U450" s="16">
        <v>4.4610361535017528E-3</v>
      </c>
      <c r="V450" s="16">
        <v>3.8675015747671941E-3</v>
      </c>
      <c r="W450" s="16">
        <v>4.5759187516732688E-3</v>
      </c>
      <c r="X450" s="16">
        <v>4.6294055522584114E-3</v>
      </c>
      <c r="Y450" s="16">
        <v>5.4841268396668367E-3</v>
      </c>
      <c r="Z450" s="8"/>
      <c r="AA450" s="1">
        <v>690689</v>
      </c>
      <c r="AB450" s="9">
        <v>38</v>
      </c>
      <c r="AC450" s="9">
        <v>38</v>
      </c>
      <c r="AD450" s="9">
        <v>38</v>
      </c>
      <c r="AE450" s="9">
        <v>38</v>
      </c>
      <c r="AF450" s="9">
        <v>38</v>
      </c>
      <c r="AG450" s="9">
        <v>28</v>
      </c>
      <c r="AH450" s="9">
        <v>26</v>
      </c>
      <c r="AI450" s="9">
        <v>22</v>
      </c>
      <c r="AJ450" s="9">
        <v>21</v>
      </c>
      <c r="AK450" s="9">
        <v>21</v>
      </c>
      <c r="AL450" s="9">
        <v>21</v>
      </c>
      <c r="AM450" s="9">
        <v>21</v>
      </c>
      <c r="AN450" s="9">
        <v>21</v>
      </c>
      <c r="AO450" s="9">
        <v>21</v>
      </c>
      <c r="AP450" s="9">
        <v>21</v>
      </c>
      <c r="AQ450" s="9">
        <v>21</v>
      </c>
      <c r="AR450" s="9">
        <v>21</v>
      </c>
      <c r="AS450" s="9">
        <v>21</v>
      </c>
      <c r="AT450" s="9">
        <v>21</v>
      </c>
      <c r="AU450" s="9">
        <v>21</v>
      </c>
      <c r="AV450" s="9">
        <v>21</v>
      </c>
      <c r="AW450" s="9">
        <v>21</v>
      </c>
      <c r="AX450" s="9">
        <v>21</v>
      </c>
      <c r="AY450" s="9">
        <v>22</v>
      </c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</row>
    <row r="451" spans="1:153" ht="15" x14ac:dyDescent="0.25">
      <c r="A451" s="1">
        <v>691505</v>
      </c>
      <c r="B451" s="16">
        <v>1.7659358736822237E-4</v>
      </c>
      <c r="C451" s="16">
        <v>7.5361752169373619E-5</v>
      </c>
      <c r="D451" s="16">
        <v>2.2525407446846507E-4</v>
      </c>
      <c r="E451" s="16">
        <v>1.9471383514927204E-4</v>
      </c>
      <c r="F451" s="16">
        <v>1.0515142535843195E-4</v>
      </c>
      <c r="G451" s="16">
        <v>2.8968960773403035E-4</v>
      </c>
      <c r="H451" s="16">
        <v>3.885739822949488E-4</v>
      </c>
      <c r="I451" s="16">
        <v>3.5198733332018032E-4</v>
      </c>
      <c r="J451" s="16">
        <v>4.6376526744253317E-4</v>
      </c>
      <c r="K451" s="16">
        <v>5.2678153990075782E-4</v>
      </c>
      <c r="L451" s="16">
        <v>5.0817592245559436E-4</v>
      </c>
      <c r="M451" s="16">
        <v>4.9308811238142993E-4</v>
      </c>
      <c r="N451" s="16">
        <v>4.9723252136395658E-4</v>
      </c>
      <c r="O451" s="16">
        <v>4.782305958513566E-4</v>
      </c>
      <c r="P451" s="16">
        <v>4.8890125418528233E-4</v>
      </c>
      <c r="Q451" s="16">
        <v>4.797824137423816E-4</v>
      </c>
      <c r="R451" s="16">
        <v>3.8974677323904094E-4</v>
      </c>
      <c r="S451" s="16">
        <v>2.450619255830164E-4</v>
      </c>
      <c r="T451" s="16">
        <v>1.9099829951201198E-4</v>
      </c>
      <c r="U451" s="16">
        <v>1.4271958618140797E-4</v>
      </c>
      <c r="V451" s="16">
        <v>1.3983104392134853E-4</v>
      </c>
      <c r="W451" s="16">
        <v>1.2478120600262451E-4</v>
      </c>
      <c r="X451" s="16">
        <v>1.1744117483555774E-4</v>
      </c>
      <c r="Y451" s="16">
        <v>1.8717795993032657E-4</v>
      </c>
      <c r="Z451" s="8"/>
      <c r="AA451" s="1">
        <v>691505</v>
      </c>
      <c r="AB451" s="9">
        <v>115</v>
      </c>
      <c r="AC451" s="9">
        <v>115</v>
      </c>
      <c r="AD451" s="9">
        <v>115</v>
      </c>
      <c r="AE451" s="9">
        <v>185</v>
      </c>
      <c r="AF451" s="9">
        <v>125</v>
      </c>
      <c r="AG451" s="9">
        <v>65</v>
      </c>
      <c r="AH451" s="9">
        <v>38</v>
      </c>
      <c r="AI451" s="9">
        <v>32</v>
      </c>
      <c r="AJ451" s="9">
        <v>26</v>
      </c>
      <c r="AK451" s="9">
        <v>27</v>
      </c>
      <c r="AL451" s="9">
        <v>27</v>
      </c>
      <c r="AM451" s="9">
        <v>26</v>
      </c>
      <c r="AN451" s="9">
        <v>26</v>
      </c>
      <c r="AO451" s="9">
        <v>25</v>
      </c>
      <c r="AP451" s="9">
        <v>28</v>
      </c>
      <c r="AQ451" s="9">
        <v>18</v>
      </c>
      <c r="AR451" s="9">
        <v>21</v>
      </c>
      <c r="AS451" s="9">
        <v>22</v>
      </c>
      <c r="AT451" s="9">
        <v>25</v>
      </c>
      <c r="AU451" s="9">
        <v>27</v>
      </c>
      <c r="AV451" s="9">
        <v>17</v>
      </c>
      <c r="AW451" s="9">
        <v>18</v>
      </c>
      <c r="AX451" s="9">
        <v>29</v>
      </c>
      <c r="AY451" s="9">
        <v>38</v>
      </c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</row>
    <row r="452" spans="1:153" ht="15" x14ac:dyDescent="0.25">
      <c r="A452" s="1">
        <v>691873</v>
      </c>
      <c r="B452" s="16">
        <v>6.6663872476038717E-5</v>
      </c>
      <c r="C452" s="16">
        <v>5.1893697381118984E-5</v>
      </c>
      <c r="D452" s="16">
        <v>6.8726366145793635E-5</v>
      </c>
      <c r="E452" s="16">
        <v>8.4096989153711877E-5</v>
      </c>
      <c r="F452" s="16">
        <v>4.9286203175503503E-5</v>
      </c>
      <c r="G452" s="16">
        <v>4.1717272865122906E-5</v>
      </c>
      <c r="H452" s="16">
        <v>4.452467029850579E-5</v>
      </c>
      <c r="I452" s="16">
        <v>8.6495790613486115E-5</v>
      </c>
      <c r="J452" s="16">
        <v>1.0066617032529507E-4</v>
      </c>
      <c r="K452" s="16">
        <v>1.1614718655948558E-4</v>
      </c>
      <c r="L452" s="16">
        <v>1.3260655792642854E-4</v>
      </c>
      <c r="M452" s="16">
        <v>1.4895254616618326E-4</v>
      </c>
      <c r="N452" s="16">
        <v>1.8358651334488254E-4</v>
      </c>
      <c r="O452" s="16">
        <v>1.8206431447297713E-4</v>
      </c>
      <c r="P452" s="16">
        <v>1.4630081357992558E-4</v>
      </c>
      <c r="Q452" s="16">
        <v>1.5353989269354423E-4</v>
      </c>
      <c r="R452" s="16">
        <v>1.4412674415884195E-4</v>
      </c>
      <c r="S452" s="16">
        <v>1.6046620561055653E-4</v>
      </c>
      <c r="T452" s="16">
        <v>2.0305124598803167E-4</v>
      </c>
      <c r="U452" s="16">
        <v>2.2769384939635255E-4</v>
      </c>
      <c r="V452" s="16">
        <v>2.0155450945701707E-4</v>
      </c>
      <c r="W452" s="16">
        <v>1.6436269732319003E-4</v>
      </c>
      <c r="X452" s="16">
        <v>1.3548074922942185E-4</v>
      </c>
      <c r="Y452" s="16">
        <v>8.6078580500312124E-5</v>
      </c>
      <c r="Z452" s="8"/>
      <c r="AA452" s="1">
        <v>691873</v>
      </c>
      <c r="AB452" s="9">
        <v>136</v>
      </c>
      <c r="AC452" s="9">
        <v>136</v>
      </c>
      <c r="AD452" s="9">
        <v>136</v>
      </c>
      <c r="AE452" s="9">
        <v>152</v>
      </c>
      <c r="AF452" s="9">
        <v>112</v>
      </c>
      <c r="AG452" s="9">
        <v>59</v>
      </c>
      <c r="AH452" s="9">
        <v>55</v>
      </c>
      <c r="AI452" s="9">
        <v>57</v>
      </c>
      <c r="AJ452" s="9">
        <v>30</v>
      </c>
      <c r="AK452" s="9">
        <v>29</v>
      </c>
      <c r="AL452" s="9">
        <v>28</v>
      </c>
      <c r="AM452" s="9">
        <v>30</v>
      </c>
      <c r="AN452" s="9">
        <v>28</v>
      </c>
      <c r="AO452" s="9">
        <v>27</v>
      </c>
      <c r="AP452" s="9">
        <v>28</v>
      </c>
      <c r="AQ452" s="9">
        <v>27</v>
      </c>
      <c r="AR452" s="9">
        <v>27</v>
      </c>
      <c r="AS452" s="9">
        <v>29</v>
      </c>
      <c r="AT452" s="9">
        <v>28</v>
      </c>
      <c r="AU452" s="9">
        <v>29</v>
      </c>
      <c r="AV452" s="9">
        <v>29</v>
      </c>
      <c r="AW452" s="9">
        <v>26</v>
      </c>
      <c r="AX452" s="9">
        <v>40</v>
      </c>
      <c r="AY452" s="9">
        <v>54</v>
      </c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</row>
    <row r="453" spans="1:153" ht="15" x14ac:dyDescent="0.25">
      <c r="A453" s="1">
        <v>692776</v>
      </c>
      <c r="B453" s="16">
        <v>6.133183176581621E-4</v>
      </c>
      <c r="C453" s="16">
        <v>5.1798687841841159E-4</v>
      </c>
      <c r="D453" s="16">
        <v>3.7277350814548599E-4</v>
      </c>
      <c r="E453" s="16">
        <v>7.0123110621855009E-4</v>
      </c>
      <c r="F453" s="16">
        <v>3.085767516761699E-4</v>
      </c>
      <c r="G453" s="16">
        <v>7.0276342954794682E-4</v>
      </c>
      <c r="H453" s="16">
        <v>5.8318728869633375E-4</v>
      </c>
      <c r="I453" s="16">
        <v>3.9908654691877768E-4</v>
      </c>
      <c r="J453" s="16">
        <v>3.6461634047971246E-4</v>
      </c>
      <c r="K453" s="16">
        <v>3.0776960484007863E-4</v>
      </c>
      <c r="L453" s="16">
        <v>3.3915224502242206E-4</v>
      </c>
      <c r="M453" s="16">
        <v>3.6617970413647689E-4</v>
      </c>
      <c r="N453" s="16">
        <v>3.352321125957072E-4</v>
      </c>
      <c r="O453" s="16">
        <v>3.3173452807262261E-4</v>
      </c>
      <c r="P453" s="16">
        <v>3.3410876490435357E-4</v>
      </c>
      <c r="Q453" s="16">
        <v>3.6515307111102278E-4</v>
      </c>
      <c r="R453" s="16">
        <v>3.8778141866826425E-4</v>
      </c>
      <c r="S453" s="16">
        <v>4.2970227747492001E-4</v>
      </c>
      <c r="T453" s="16">
        <v>5.3347205206255533E-4</v>
      </c>
      <c r="U453" s="16">
        <v>6.2895490540613313E-4</v>
      </c>
      <c r="V453" s="16">
        <v>6.6496870892420281E-4</v>
      </c>
      <c r="W453" s="16">
        <v>6.7865996966999162E-4</v>
      </c>
      <c r="X453" s="16">
        <v>5.7380002827105451E-4</v>
      </c>
      <c r="Y453" s="16">
        <v>5.7517279409531109E-4</v>
      </c>
      <c r="Z453" s="8"/>
      <c r="AA453" s="1">
        <v>692776</v>
      </c>
      <c r="AB453" s="9">
        <v>130</v>
      </c>
      <c r="AC453" s="9">
        <v>130</v>
      </c>
      <c r="AD453" s="9">
        <v>203</v>
      </c>
      <c r="AE453" s="9">
        <v>143</v>
      </c>
      <c r="AF453" s="9">
        <v>83</v>
      </c>
      <c r="AG453" s="9">
        <v>30</v>
      </c>
      <c r="AH453" s="9">
        <v>34</v>
      </c>
      <c r="AI453" s="9">
        <v>32</v>
      </c>
      <c r="AJ453" s="9">
        <v>3</v>
      </c>
      <c r="AK453" s="9">
        <v>3</v>
      </c>
      <c r="AL453" s="9">
        <v>3</v>
      </c>
      <c r="AM453" s="9">
        <v>3</v>
      </c>
      <c r="AN453" s="9">
        <v>3</v>
      </c>
      <c r="AO453" s="9">
        <v>3</v>
      </c>
      <c r="AP453" s="9">
        <v>3</v>
      </c>
      <c r="AQ453" s="9">
        <v>3</v>
      </c>
      <c r="AR453" s="9">
        <v>3</v>
      </c>
      <c r="AS453" s="9">
        <v>3</v>
      </c>
      <c r="AT453" s="9">
        <v>3</v>
      </c>
      <c r="AU453" s="9">
        <v>3</v>
      </c>
      <c r="AV453" s="9">
        <v>3</v>
      </c>
      <c r="AW453" s="9">
        <v>3</v>
      </c>
      <c r="AX453" s="9">
        <v>30</v>
      </c>
      <c r="AY453" s="9">
        <v>36</v>
      </c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</row>
    <row r="454" spans="1:153" ht="15" x14ac:dyDescent="0.25">
      <c r="A454" s="1">
        <v>694997</v>
      </c>
      <c r="B454" s="16">
        <v>7.1691313845431573E-4</v>
      </c>
      <c r="C454" s="16">
        <v>4.8229600294340166E-4</v>
      </c>
      <c r="D454" s="16">
        <v>1.1456917908408994E-4</v>
      </c>
      <c r="E454" s="16">
        <v>8.7154122986317056E-9</v>
      </c>
      <c r="F454" s="16">
        <v>1.114104640294943E-3</v>
      </c>
      <c r="G454" s="16">
        <v>5.342486678833558E-4</v>
      </c>
      <c r="H454" s="16">
        <v>1.009646320220828E-3</v>
      </c>
      <c r="I454" s="16">
        <v>8.3718433827272888E-4</v>
      </c>
      <c r="J454" s="16">
        <v>8.3250630067888836E-4</v>
      </c>
      <c r="K454" s="16">
        <v>6.8095856489525932E-4</v>
      </c>
      <c r="L454" s="16">
        <v>6.4313117149466365E-4</v>
      </c>
      <c r="M454" s="16">
        <v>6.0480761599834084E-4</v>
      </c>
      <c r="N454" s="16">
        <v>5.6563265160598797E-4</v>
      </c>
      <c r="O454" s="16">
        <v>5.6745138974390421E-4</v>
      </c>
      <c r="P454" s="16">
        <v>6.2522791646199929E-4</v>
      </c>
      <c r="Q454" s="16">
        <v>7.0555833167435693E-4</v>
      </c>
      <c r="R454" s="16">
        <v>7.1290551524303574E-4</v>
      </c>
      <c r="S454" s="16">
        <v>8.0523492319054652E-4</v>
      </c>
      <c r="T454" s="16">
        <v>1.0364783594720489E-3</v>
      </c>
      <c r="U454" s="16">
        <v>1.0533972173706878E-3</v>
      </c>
      <c r="V454" s="16">
        <v>1.0458504015914854E-3</v>
      </c>
      <c r="W454" s="16">
        <v>1.0345838323482508E-3</v>
      </c>
      <c r="X454" s="16">
        <v>1.0171576936963923E-3</v>
      </c>
      <c r="Y454" s="16">
        <v>7.9713469692538385E-4</v>
      </c>
      <c r="Z454" s="8"/>
      <c r="AA454" s="1">
        <v>694997</v>
      </c>
      <c r="AB454" s="9">
        <v>90</v>
      </c>
      <c r="AC454" s="9">
        <v>90</v>
      </c>
      <c r="AD454" s="9">
        <v>90</v>
      </c>
      <c r="AE454" s="9">
        <v>90</v>
      </c>
      <c r="AF454" s="9">
        <v>75</v>
      </c>
      <c r="AG454" s="9">
        <v>34</v>
      </c>
      <c r="AH454" s="9">
        <v>34</v>
      </c>
      <c r="AI454" s="9">
        <v>35</v>
      </c>
      <c r="AJ454" s="9">
        <v>26</v>
      </c>
      <c r="AK454" s="9">
        <v>20</v>
      </c>
      <c r="AL454" s="9">
        <v>20</v>
      </c>
      <c r="AM454" s="9">
        <v>20</v>
      </c>
      <c r="AN454" s="9">
        <v>21</v>
      </c>
      <c r="AO454" s="9">
        <v>21</v>
      </c>
      <c r="AP454" s="9">
        <v>23</v>
      </c>
      <c r="AQ454" s="9">
        <v>20</v>
      </c>
      <c r="AR454" s="9">
        <v>21</v>
      </c>
      <c r="AS454" s="9">
        <v>23</v>
      </c>
      <c r="AT454" s="9">
        <v>20</v>
      </c>
      <c r="AU454" s="9">
        <v>20</v>
      </c>
      <c r="AV454" s="9">
        <v>20</v>
      </c>
      <c r="AW454" s="9">
        <v>19</v>
      </c>
      <c r="AX454" s="9">
        <v>20</v>
      </c>
      <c r="AY454" s="9">
        <v>32</v>
      </c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</row>
    <row r="455" spans="1:153" ht="15" x14ac:dyDescent="0.25">
      <c r="A455" s="1">
        <v>696235</v>
      </c>
      <c r="B455" s="16">
        <v>5.7935585218454454E-4</v>
      </c>
      <c r="C455" s="16">
        <v>6.5408150104032201E-4</v>
      </c>
      <c r="D455" s="16">
        <v>8.0074821307627678E-4</v>
      </c>
      <c r="E455" s="16">
        <v>1.0323548059163446E-3</v>
      </c>
      <c r="F455" s="16">
        <v>2.2381615151269708E-3</v>
      </c>
      <c r="G455" s="16">
        <v>1.8907148750822679E-3</v>
      </c>
      <c r="H455" s="16">
        <v>1.5468206262756867E-3</v>
      </c>
      <c r="I455" s="16">
        <v>1.7011287927082488E-3</v>
      </c>
      <c r="J455" s="16">
        <v>1.6842824615589341E-3</v>
      </c>
      <c r="K455" s="16">
        <v>1.5405362668129473E-3</v>
      </c>
      <c r="L455" s="16">
        <v>1.6015726175297696E-3</v>
      </c>
      <c r="M455" s="16">
        <v>1.6043333223529849E-3</v>
      </c>
      <c r="N455" s="16">
        <v>1.5967537432659609E-3</v>
      </c>
      <c r="O455" s="16">
        <v>1.5863132183945815E-3</v>
      </c>
      <c r="P455" s="16">
        <v>1.6613186741020697E-3</v>
      </c>
      <c r="Q455" s="16">
        <v>1.7681678382004712E-3</v>
      </c>
      <c r="R455" s="16">
        <v>1.6933801698130694E-3</v>
      </c>
      <c r="S455" s="16">
        <v>1.4053966991474285E-3</v>
      </c>
      <c r="T455" s="16">
        <v>1.1097105167166192E-3</v>
      </c>
      <c r="U455" s="16">
        <v>1.0100143769800785E-3</v>
      </c>
      <c r="V455" s="16">
        <v>7.2003587186178356E-4</v>
      </c>
      <c r="W455" s="16">
        <v>6.7794523010119548E-4</v>
      </c>
      <c r="X455" s="16">
        <v>5.7592519295852559E-4</v>
      </c>
      <c r="Y455" s="16">
        <v>5.7967764089154362E-4</v>
      </c>
      <c r="Z455" s="8"/>
      <c r="AA455" s="1">
        <v>696235</v>
      </c>
      <c r="AB455" s="9">
        <v>41</v>
      </c>
      <c r="AC455" s="9">
        <v>107</v>
      </c>
      <c r="AD455" s="9">
        <v>107</v>
      </c>
      <c r="AE455" s="9">
        <v>137</v>
      </c>
      <c r="AF455" s="9">
        <v>77</v>
      </c>
      <c r="AG455" s="9">
        <v>34</v>
      </c>
      <c r="AH455" s="9">
        <v>31</v>
      </c>
      <c r="AI455" s="9">
        <v>19</v>
      </c>
      <c r="AJ455" s="9">
        <v>15</v>
      </c>
      <c r="AK455" s="9">
        <v>5</v>
      </c>
      <c r="AL455" s="9">
        <v>5</v>
      </c>
      <c r="AM455" s="9">
        <v>5</v>
      </c>
      <c r="AN455" s="9">
        <v>5</v>
      </c>
      <c r="AO455" s="9">
        <v>5</v>
      </c>
      <c r="AP455" s="9">
        <v>5</v>
      </c>
      <c r="AQ455" s="9">
        <v>5</v>
      </c>
      <c r="AR455" s="9">
        <v>5</v>
      </c>
      <c r="AS455" s="9">
        <v>5</v>
      </c>
      <c r="AT455" s="9">
        <v>5</v>
      </c>
      <c r="AU455" s="9">
        <v>5</v>
      </c>
      <c r="AV455" s="9">
        <v>5</v>
      </c>
      <c r="AW455" s="9">
        <v>5</v>
      </c>
      <c r="AX455" s="9">
        <v>21</v>
      </c>
      <c r="AY455" s="9">
        <v>26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</row>
    <row r="456" spans="1:153" ht="15" x14ac:dyDescent="0.25">
      <c r="A456" s="1">
        <v>696719</v>
      </c>
      <c r="B456" s="16">
        <v>1.7002263578371327E-3</v>
      </c>
      <c r="C456" s="16">
        <v>2.0191235075843771E-3</v>
      </c>
      <c r="D456" s="16">
        <v>1.6267371749277486E-3</v>
      </c>
      <c r="E456" s="16">
        <v>1.1175901740641996E-3</v>
      </c>
      <c r="F456" s="16">
        <v>1.3035162372492441E-3</v>
      </c>
      <c r="G456" s="16">
        <v>1.2371292715722315E-3</v>
      </c>
      <c r="H456" s="16">
        <v>1.3454473124680036E-3</v>
      </c>
      <c r="I456" s="16">
        <v>1.684656744940521E-3</v>
      </c>
      <c r="J456" s="16">
        <v>1.5529546774836643E-3</v>
      </c>
      <c r="K456" s="16">
        <v>1.4774414712884776E-3</v>
      </c>
      <c r="L456" s="16">
        <v>1.3715915363204047E-3</v>
      </c>
      <c r="M456" s="16">
        <v>1.3460172127445998E-3</v>
      </c>
      <c r="N456" s="16">
        <v>1.2436087767129975E-3</v>
      </c>
      <c r="O456" s="16">
        <v>1.3320165990232465E-3</v>
      </c>
      <c r="P456" s="16">
        <v>1.3445678508581787E-3</v>
      </c>
      <c r="Q456" s="16">
        <v>1.2943651929406593E-3</v>
      </c>
      <c r="R456" s="16">
        <v>1.1642516634889427E-3</v>
      </c>
      <c r="S456" s="16">
        <v>1.0903243221542561E-3</v>
      </c>
      <c r="T456" s="16">
        <v>1.3003287188203642E-3</v>
      </c>
      <c r="U456" s="16">
        <v>1.4593834335066753E-3</v>
      </c>
      <c r="V456" s="16">
        <v>1.6083282411889434E-3</v>
      </c>
      <c r="W456" s="16">
        <v>1.6926370800112928E-3</v>
      </c>
      <c r="X456" s="16">
        <v>1.6492852554902504E-3</v>
      </c>
      <c r="Y456" s="16">
        <v>2.1246320166781497E-3</v>
      </c>
      <c r="Z456" s="8"/>
      <c r="AA456" s="1">
        <v>696719</v>
      </c>
      <c r="AB456" s="9">
        <v>42</v>
      </c>
      <c r="AC456" s="9">
        <v>42</v>
      </c>
      <c r="AD456" s="9">
        <v>42</v>
      </c>
      <c r="AE456" s="9">
        <v>42</v>
      </c>
      <c r="AF456" s="9">
        <v>42</v>
      </c>
      <c r="AG456" s="9">
        <v>37</v>
      </c>
      <c r="AH456" s="9">
        <v>27</v>
      </c>
      <c r="AI456" s="9">
        <v>21</v>
      </c>
      <c r="AJ456" s="9">
        <v>11</v>
      </c>
      <c r="AK456" s="9">
        <v>4</v>
      </c>
      <c r="AL456" s="9">
        <v>4</v>
      </c>
      <c r="AM456" s="9">
        <v>4</v>
      </c>
      <c r="AN456" s="9">
        <v>4</v>
      </c>
      <c r="AO456" s="9">
        <v>4</v>
      </c>
      <c r="AP456" s="9">
        <v>4</v>
      </c>
      <c r="AQ456" s="9">
        <v>4</v>
      </c>
      <c r="AR456" s="9">
        <v>4</v>
      </c>
      <c r="AS456" s="9">
        <v>4</v>
      </c>
      <c r="AT456" s="9">
        <v>4</v>
      </c>
      <c r="AU456" s="9">
        <v>4</v>
      </c>
      <c r="AV456" s="9">
        <v>4</v>
      </c>
      <c r="AW456" s="9">
        <v>4</v>
      </c>
      <c r="AX456" s="9">
        <v>4</v>
      </c>
      <c r="AY456" s="9">
        <v>29</v>
      </c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</row>
    <row r="457" spans="1:153" ht="15" x14ac:dyDescent="0.25">
      <c r="A457" s="1">
        <v>697799</v>
      </c>
      <c r="B457" s="16">
        <v>2.2644082245461086E-3</v>
      </c>
      <c r="C457" s="16">
        <v>3.1290873500544633E-3</v>
      </c>
      <c r="D457" s="16">
        <v>3.3559588258894177E-3</v>
      </c>
      <c r="E457" s="16">
        <v>2.5593250216055276E-3</v>
      </c>
      <c r="F457" s="16">
        <v>1.2618827558479263E-3</v>
      </c>
      <c r="G457" s="16">
        <v>2.2923265027527933E-3</v>
      </c>
      <c r="H457" s="16">
        <v>2.4864930736081163E-3</v>
      </c>
      <c r="I457" s="16">
        <v>2.1027815083079333E-3</v>
      </c>
      <c r="J457" s="16">
        <v>2.8058158934834466E-3</v>
      </c>
      <c r="K457" s="16">
        <v>3.225840327597403E-3</v>
      </c>
      <c r="L457" s="16">
        <v>3.1945871849743896E-3</v>
      </c>
      <c r="M457" s="16">
        <v>3.088621695694624E-3</v>
      </c>
      <c r="N457" s="16">
        <v>2.9478472962419567E-3</v>
      </c>
      <c r="O457" s="16">
        <v>2.9737700057926014E-3</v>
      </c>
      <c r="P457" s="16">
        <v>2.9114747654696025E-3</v>
      </c>
      <c r="Q457" s="16">
        <v>2.8330975838880799E-3</v>
      </c>
      <c r="R457" s="16">
        <v>2.6225001090576941E-3</v>
      </c>
      <c r="S457" s="16">
        <v>2.1993454616209803E-3</v>
      </c>
      <c r="T457" s="16">
        <v>1.8521774977614527E-3</v>
      </c>
      <c r="U457" s="16">
        <v>1.7398228771673869E-3</v>
      </c>
      <c r="V457" s="16">
        <v>1.6981458098273867E-3</v>
      </c>
      <c r="W457" s="16">
        <v>1.9137118768178419E-3</v>
      </c>
      <c r="X457" s="16">
        <v>2.0077376924805775E-3</v>
      </c>
      <c r="Y457" s="16">
        <v>1.8120424172839676E-3</v>
      </c>
      <c r="Z457" s="8"/>
      <c r="AA457" s="1">
        <v>697799</v>
      </c>
      <c r="AB457" s="9">
        <v>33</v>
      </c>
      <c r="AC457" s="9">
        <v>52</v>
      </c>
      <c r="AD457" s="9">
        <v>52</v>
      </c>
      <c r="AE457" s="9">
        <v>52</v>
      </c>
      <c r="AF457" s="9">
        <v>52</v>
      </c>
      <c r="AG457" s="9">
        <v>40</v>
      </c>
      <c r="AH457" s="9">
        <v>22</v>
      </c>
      <c r="AI457" s="9">
        <v>22</v>
      </c>
      <c r="AJ457" s="9">
        <v>9</v>
      </c>
      <c r="AK457" s="9">
        <v>6</v>
      </c>
      <c r="AL457" s="9">
        <v>6</v>
      </c>
      <c r="AM457" s="9">
        <v>6</v>
      </c>
      <c r="AN457" s="9">
        <v>6</v>
      </c>
      <c r="AO457" s="9">
        <v>6</v>
      </c>
      <c r="AP457" s="9">
        <v>6</v>
      </c>
      <c r="AQ457" s="9">
        <v>6</v>
      </c>
      <c r="AR457" s="9">
        <v>6</v>
      </c>
      <c r="AS457" s="9">
        <v>6</v>
      </c>
      <c r="AT457" s="9">
        <v>6</v>
      </c>
      <c r="AU457" s="9">
        <v>6</v>
      </c>
      <c r="AV457" s="9">
        <v>6</v>
      </c>
      <c r="AW457" s="9">
        <v>6</v>
      </c>
      <c r="AX457" s="9">
        <v>10</v>
      </c>
      <c r="AY457" s="9">
        <v>22</v>
      </c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</row>
    <row r="458" spans="1:153" ht="15" x14ac:dyDescent="0.25">
      <c r="A458" s="1">
        <v>697895</v>
      </c>
      <c r="B458" s="16">
        <v>4.2427688322887154E-3</v>
      </c>
      <c r="C458" s="16">
        <v>4.6738091374154012E-3</v>
      </c>
      <c r="D458" s="16">
        <v>4.0658408022592801E-3</v>
      </c>
      <c r="E458" s="16">
        <v>3.3786075804328164E-3</v>
      </c>
      <c r="F458" s="16">
        <v>4.0271118859959293E-3</v>
      </c>
      <c r="G458" s="16">
        <v>4.952350549077905E-3</v>
      </c>
      <c r="H458" s="16">
        <v>2.752907989538944E-3</v>
      </c>
      <c r="I458" s="16">
        <v>1.9944183701492185E-3</v>
      </c>
      <c r="J458" s="16">
        <v>2.2821646209426906E-3</v>
      </c>
      <c r="K458" s="16">
        <v>2.5483001994966092E-3</v>
      </c>
      <c r="L458" s="16">
        <v>2.7837406095496315E-3</v>
      </c>
      <c r="M458" s="16">
        <v>2.8547312266300842E-3</v>
      </c>
      <c r="N458" s="16">
        <v>3.1403804185202097E-3</v>
      </c>
      <c r="O458" s="16">
        <v>3.0651394923721692E-3</v>
      </c>
      <c r="P458" s="16">
        <v>2.9232562094581643E-3</v>
      </c>
      <c r="Q458" s="16">
        <v>2.8809069216841547E-3</v>
      </c>
      <c r="R458" s="16">
        <v>3.0258280699538551E-3</v>
      </c>
      <c r="S458" s="16">
        <v>2.9022733080866572E-3</v>
      </c>
      <c r="T458" s="16">
        <v>2.269502548605419E-3</v>
      </c>
      <c r="U458" s="16">
        <v>2.1253419470238957E-3</v>
      </c>
      <c r="V458" s="16">
        <v>2.0912311877952965E-3</v>
      </c>
      <c r="W458" s="16">
        <v>2.2620125633351883E-3</v>
      </c>
      <c r="X458" s="16">
        <v>2.4066733241611894E-3</v>
      </c>
      <c r="Y458" s="16">
        <v>2.5348729700755907E-3</v>
      </c>
      <c r="Z458" s="8"/>
      <c r="AA458" s="1">
        <v>697895</v>
      </c>
      <c r="AB458" s="9">
        <v>40</v>
      </c>
      <c r="AC458" s="9">
        <v>76</v>
      </c>
      <c r="AD458" s="9">
        <v>76</v>
      </c>
      <c r="AE458" s="9">
        <v>76</v>
      </c>
      <c r="AF458" s="9">
        <v>93</v>
      </c>
      <c r="AG458" s="9">
        <v>33</v>
      </c>
      <c r="AH458" s="9">
        <v>24</v>
      </c>
      <c r="AI458" s="9">
        <v>15</v>
      </c>
      <c r="AJ458" s="9">
        <v>6</v>
      </c>
      <c r="AK458" s="9">
        <v>6</v>
      </c>
      <c r="AL458" s="9">
        <v>6</v>
      </c>
      <c r="AM458" s="9">
        <v>6</v>
      </c>
      <c r="AN458" s="9">
        <v>6</v>
      </c>
      <c r="AO458" s="9">
        <v>6</v>
      </c>
      <c r="AP458" s="9">
        <v>6</v>
      </c>
      <c r="AQ458" s="9">
        <v>6</v>
      </c>
      <c r="AR458" s="9">
        <v>6</v>
      </c>
      <c r="AS458" s="9">
        <v>6</v>
      </c>
      <c r="AT458" s="9">
        <v>6</v>
      </c>
      <c r="AU458" s="9">
        <v>6</v>
      </c>
      <c r="AV458" s="9">
        <v>6</v>
      </c>
      <c r="AW458" s="9">
        <v>6</v>
      </c>
      <c r="AX458" s="9">
        <v>11</v>
      </c>
      <c r="AY458" s="9">
        <v>20</v>
      </c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</row>
    <row r="459" spans="1:153" ht="15" x14ac:dyDescent="0.25">
      <c r="A459" s="1">
        <v>699262</v>
      </c>
      <c r="B459" s="16">
        <v>2.2908679810967297E-3</v>
      </c>
      <c r="C459" s="16">
        <v>2.4258315209163771E-3</v>
      </c>
      <c r="D459" s="16">
        <v>1.8383127550820378E-3</v>
      </c>
      <c r="E459" s="16">
        <v>2.089162413505887E-3</v>
      </c>
      <c r="F459" s="16">
        <v>1.4452941627319279E-3</v>
      </c>
      <c r="G459" s="16">
        <v>2.1674485802423088E-3</v>
      </c>
      <c r="H459" s="16">
        <v>3.5845245993941267E-3</v>
      </c>
      <c r="I459" s="16">
        <v>3.6765922765442313E-3</v>
      </c>
      <c r="J459" s="16">
        <v>4.0390779082182674E-3</v>
      </c>
      <c r="K459" s="16">
        <v>3.5779332949275335E-3</v>
      </c>
      <c r="L459" s="16">
        <v>3.7340439461205251E-3</v>
      </c>
      <c r="M459" s="16">
        <v>3.9697044387921702E-3</v>
      </c>
      <c r="N459" s="16">
        <v>4.1155865201662686E-3</v>
      </c>
      <c r="O459" s="16">
        <v>3.9924032859070674E-3</v>
      </c>
      <c r="P459" s="16">
        <v>4.1092071526003275E-3</v>
      </c>
      <c r="Q459" s="16">
        <v>4.2325581865017437E-3</v>
      </c>
      <c r="R459" s="16">
        <v>4.5288022798228222E-3</v>
      </c>
      <c r="S459" s="16">
        <v>4.6442486891860287E-3</v>
      </c>
      <c r="T459" s="16">
        <v>4.4011403443165566E-3</v>
      </c>
      <c r="U459" s="16">
        <v>3.9536995446311611E-3</v>
      </c>
      <c r="V459" s="16">
        <v>3.6092106111406184E-3</v>
      </c>
      <c r="W459" s="16">
        <v>3.3037652292619997E-3</v>
      </c>
      <c r="X459" s="16">
        <v>3.0398236869100324E-3</v>
      </c>
      <c r="Y459" s="16">
        <v>2.4577705730143055E-3</v>
      </c>
      <c r="Z459" s="8"/>
      <c r="AA459" s="1">
        <v>699262</v>
      </c>
      <c r="AB459" s="9">
        <v>44</v>
      </c>
      <c r="AC459" s="9">
        <v>46</v>
      </c>
      <c r="AD459" s="9">
        <v>46</v>
      </c>
      <c r="AE459" s="9">
        <v>46</v>
      </c>
      <c r="AF459" s="9">
        <v>46</v>
      </c>
      <c r="AG459" s="9">
        <v>42</v>
      </c>
      <c r="AH459" s="9">
        <v>19</v>
      </c>
      <c r="AI459" s="9">
        <v>20</v>
      </c>
      <c r="AJ459" s="9">
        <v>1</v>
      </c>
      <c r="AK459" s="9">
        <v>1</v>
      </c>
      <c r="AL459" s="9">
        <v>1</v>
      </c>
      <c r="AM459" s="9">
        <v>1</v>
      </c>
      <c r="AN459" s="9">
        <v>1</v>
      </c>
      <c r="AO459" s="9">
        <v>1</v>
      </c>
      <c r="AP459" s="9">
        <v>1</v>
      </c>
      <c r="AQ459" s="9">
        <v>1</v>
      </c>
      <c r="AR459" s="9">
        <v>1</v>
      </c>
      <c r="AS459" s="9">
        <v>1</v>
      </c>
      <c r="AT459" s="9">
        <v>1</v>
      </c>
      <c r="AU459" s="9">
        <v>1</v>
      </c>
      <c r="AV459" s="9">
        <v>1</v>
      </c>
      <c r="AW459" s="9">
        <v>1</v>
      </c>
      <c r="AX459" s="9">
        <v>15</v>
      </c>
      <c r="AY459" s="9">
        <v>20</v>
      </c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</row>
    <row r="460" spans="1:153" ht="15" x14ac:dyDescent="0.25">
      <c r="A460" s="1">
        <v>699809</v>
      </c>
      <c r="B460" s="16">
        <v>2.7409895109751833E-3</v>
      </c>
      <c r="C460" s="16">
        <v>3.7321642810612681E-3</v>
      </c>
      <c r="D460" s="16">
        <v>3.2683951573503067E-3</v>
      </c>
      <c r="E460" s="16">
        <v>1.4857448669274964E-3</v>
      </c>
      <c r="F460" s="16">
        <v>4.0536706222559123E-3</v>
      </c>
      <c r="G460" s="16">
        <v>3.2008467842415474E-3</v>
      </c>
      <c r="H460" s="16">
        <v>4.7481910420339273E-3</v>
      </c>
      <c r="I460" s="16">
        <v>3.3102680932939215E-3</v>
      </c>
      <c r="J460" s="16">
        <v>2.6118174074445132E-3</v>
      </c>
      <c r="K460" s="16">
        <v>2.2934917719983757E-3</v>
      </c>
      <c r="L460" s="16">
        <v>1.996033513309767E-3</v>
      </c>
      <c r="M460" s="16">
        <v>1.8146478711577078E-3</v>
      </c>
      <c r="N460" s="16">
        <v>1.7832706980940858E-3</v>
      </c>
      <c r="O460" s="16">
        <v>1.7034433038443479E-3</v>
      </c>
      <c r="P460" s="16">
        <v>1.7812366829903139E-3</v>
      </c>
      <c r="Q460" s="16">
        <v>1.8971102714834401E-3</v>
      </c>
      <c r="R460" s="16">
        <v>1.9219711404429151E-3</v>
      </c>
      <c r="S460" s="16">
        <v>2.1156576793920439E-3</v>
      </c>
      <c r="T460" s="16">
        <v>2.5125421876997767E-3</v>
      </c>
      <c r="U460" s="16">
        <v>2.6831227186763997E-3</v>
      </c>
      <c r="V460" s="16">
        <v>2.8670969250681874E-3</v>
      </c>
      <c r="W460" s="16">
        <v>2.9155049199050785E-3</v>
      </c>
      <c r="X460" s="16">
        <v>3.5520285938409075E-3</v>
      </c>
      <c r="Y460" s="16">
        <v>3.7760819346709224E-3</v>
      </c>
      <c r="Z460" s="8"/>
      <c r="AA460" s="1">
        <v>699809</v>
      </c>
      <c r="AB460" s="9">
        <v>135</v>
      </c>
      <c r="AC460" s="9">
        <v>135</v>
      </c>
      <c r="AD460" s="9">
        <v>135</v>
      </c>
      <c r="AE460" s="9">
        <v>152</v>
      </c>
      <c r="AF460" s="9">
        <v>92</v>
      </c>
      <c r="AG460" s="9">
        <v>39</v>
      </c>
      <c r="AH460" s="9">
        <v>43</v>
      </c>
      <c r="AI460" s="9">
        <v>6</v>
      </c>
      <c r="AJ460" s="9">
        <v>6</v>
      </c>
      <c r="AK460" s="9">
        <v>6</v>
      </c>
      <c r="AL460" s="9">
        <v>6</v>
      </c>
      <c r="AM460" s="9">
        <v>6</v>
      </c>
      <c r="AN460" s="9">
        <v>6</v>
      </c>
      <c r="AO460" s="9">
        <v>6</v>
      </c>
      <c r="AP460" s="9">
        <v>6</v>
      </c>
      <c r="AQ460" s="9">
        <v>6</v>
      </c>
      <c r="AR460" s="9">
        <v>6</v>
      </c>
      <c r="AS460" s="9">
        <v>6</v>
      </c>
      <c r="AT460" s="9">
        <v>6</v>
      </c>
      <c r="AU460" s="9">
        <v>6</v>
      </c>
      <c r="AV460" s="9">
        <v>6</v>
      </c>
      <c r="AW460" s="9">
        <v>6</v>
      </c>
      <c r="AX460" s="9">
        <v>6</v>
      </c>
      <c r="AY460" s="9">
        <v>42</v>
      </c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</row>
    <row r="461" spans="1:153" ht="15" x14ac:dyDescent="0.25">
      <c r="A461" s="1">
        <v>701886</v>
      </c>
      <c r="B461" s="16">
        <v>1.3881866239821041E-3</v>
      </c>
      <c r="C461" s="16">
        <v>1.4952450785489766E-3</v>
      </c>
      <c r="D461" s="16">
        <v>1.2061979809576643E-3</v>
      </c>
      <c r="E461" s="16">
        <v>8.3639771718031547E-4</v>
      </c>
      <c r="F461" s="16">
        <v>1.8467225924478678E-3</v>
      </c>
      <c r="G461" s="16">
        <v>1.7261472024486181E-3</v>
      </c>
      <c r="H461" s="16">
        <v>1.5932199619331962E-3</v>
      </c>
      <c r="I461" s="16">
        <v>1.4503394694703156E-3</v>
      </c>
      <c r="J461" s="16">
        <v>1.2529337560361967E-3</v>
      </c>
      <c r="K461" s="16">
        <v>1.3967434910013422E-3</v>
      </c>
      <c r="L461" s="16">
        <v>1.2795147387359238E-3</v>
      </c>
      <c r="M461" s="16">
        <v>1.2555847259187621E-3</v>
      </c>
      <c r="N461" s="16">
        <v>1.1788898973758709E-3</v>
      </c>
      <c r="O461" s="16">
        <v>1.2107237711323838E-3</v>
      </c>
      <c r="P461" s="16">
        <v>1.2855874511874539E-3</v>
      </c>
      <c r="Q461" s="16">
        <v>1.1991724473536145E-3</v>
      </c>
      <c r="R461" s="16">
        <v>1.0818377417103401E-3</v>
      </c>
      <c r="S461" s="16">
        <v>8.7745485578377257E-4</v>
      </c>
      <c r="T461" s="16">
        <v>9.8378942557728879E-4</v>
      </c>
      <c r="U461" s="16">
        <v>1.1079753835367113E-3</v>
      </c>
      <c r="V461" s="16">
        <v>1.1606249025464088E-3</v>
      </c>
      <c r="W461" s="16">
        <v>1.247523377949256E-3</v>
      </c>
      <c r="X461" s="16">
        <v>1.3133167913592506E-3</v>
      </c>
      <c r="Y461" s="16">
        <v>1.5542503625823796E-3</v>
      </c>
      <c r="Z461" s="8"/>
      <c r="AA461" s="1">
        <v>701886</v>
      </c>
      <c r="AB461" s="9">
        <v>44</v>
      </c>
      <c r="AC461" s="9">
        <v>44</v>
      </c>
      <c r="AD461" s="9">
        <v>44</v>
      </c>
      <c r="AE461" s="9">
        <v>44</v>
      </c>
      <c r="AF461" s="9">
        <v>44</v>
      </c>
      <c r="AG461" s="9">
        <v>32</v>
      </c>
      <c r="AH461" s="9">
        <v>32</v>
      </c>
      <c r="AI461" s="9">
        <v>19</v>
      </c>
      <c r="AJ461" s="9">
        <v>13</v>
      </c>
      <c r="AK461" s="9">
        <v>13</v>
      </c>
      <c r="AL461" s="9">
        <v>13</v>
      </c>
      <c r="AM461" s="9">
        <v>13</v>
      </c>
      <c r="AN461" s="9">
        <v>13</v>
      </c>
      <c r="AO461" s="9">
        <v>13</v>
      </c>
      <c r="AP461" s="9">
        <v>13</v>
      </c>
      <c r="AQ461" s="9">
        <v>13</v>
      </c>
      <c r="AR461" s="9">
        <v>13</v>
      </c>
      <c r="AS461" s="9">
        <v>13</v>
      </c>
      <c r="AT461" s="9">
        <v>13</v>
      </c>
      <c r="AU461" s="9">
        <v>13</v>
      </c>
      <c r="AV461" s="9">
        <v>13</v>
      </c>
      <c r="AW461" s="9">
        <v>13</v>
      </c>
      <c r="AX461" s="9">
        <v>17</v>
      </c>
      <c r="AY461" s="9">
        <v>31</v>
      </c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</row>
    <row r="462" spans="1:153" ht="15" x14ac:dyDescent="0.25">
      <c r="A462" s="1">
        <v>703834</v>
      </c>
      <c r="B462" s="16">
        <v>1.6422932269400135E-4</v>
      </c>
      <c r="C462" s="16">
        <v>1.2593487699526411E-4</v>
      </c>
      <c r="D462" s="16">
        <v>1.0197132659358897E-4</v>
      </c>
      <c r="E462" s="16">
        <v>9.6089575735695888E-5</v>
      </c>
      <c r="F462" s="16">
        <v>1.0951442610967545E-4</v>
      </c>
      <c r="G462" s="16">
        <v>1.6604123448247935E-4</v>
      </c>
      <c r="H462" s="16">
        <v>2.8357462481877802E-4</v>
      </c>
      <c r="I462" s="16">
        <v>4.3346875782896614E-4</v>
      </c>
      <c r="J462" s="16">
        <v>3.6563812202064077E-4</v>
      </c>
      <c r="K462" s="16">
        <v>3.005226120471834E-4</v>
      </c>
      <c r="L462" s="16">
        <v>3.0266133100770309E-4</v>
      </c>
      <c r="M462" s="16">
        <v>3.0904462928779995E-4</v>
      </c>
      <c r="N462" s="16">
        <v>3.0742005576477326E-4</v>
      </c>
      <c r="O462" s="16">
        <v>3.0331328132655069E-4</v>
      </c>
      <c r="P462" s="16">
        <v>3.0099096179789399E-4</v>
      </c>
      <c r="Q462" s="16">
        <v>3.1709015112625795E-4</v>
      </c>
      <c r="R462" s="16">
        <v>3.3035864963260687E-4</v>
      </c>
      <c r="S462" s="16">
        <v>3.7210095860544507E-4</v>
      </c>
      <c r="T462" s="16">
        <v>4.1264452158379703E-4</v>
      </c>
      <c r="U462" s="16">
        <v>4.4358172474052873E-4</v>
      </c>
      <c r="V462" s="16">
        <v>4.2919575644697602E-4</v>
      </c>
      <c r="W462" s="16">
        <v>3.8949084695662635E-4</v>
      </c>
      <c r="X462" s="16">
        <v>2.8770741423455091E-4</v>
      </c>
      <c r="Y462" s="16">
        <v>2.171813196132696E-4</v>
      </c>
      <c r="Z462" s="8"/>
      <c r="AA462" s="1">
        <v>703834</v>
      </c>
      <c r="AB462" s="9">
        <v>357</v>
      </c>
      <c r="AC462" s="9">
        <v>293</v>
      </c>
      <c r="AD462" s="9">
        <v>233</v>
      </c>
      <c r="AE462" s="9">
        <v>173</v>
      </c>
      <c r="AF462" s="9">
        <v>113</v>
      </c>
      <c r="AG462" s="9">
        <v>53</v>
      </c>
      <c r="AH462" s="9">
        <v>40</v>
      </c>
      <c r="AI462" s="9">
        <v>36</v>
      </c>
      <c r="AJ462" s="9">
        <v>19</v>
      </c>
      <c r="AK462" s="9">
        <v>16</v>
      </c>
      <c r="AL462" s="9">
        <v>12</v>
      </c>
      <c r="AM462" s="9">
        <v>13</v>
      </c>
      <c r="AN462" s="9">
        <v>15</v>
      </c>
      <c r="AO462" s="9">
        <v>13</v>
      </c>
      <c r="AP462" s="9">
        <v>14</v>
      </c>
      <c r="AQ462" s="9">
        <v>12</v>
      </c>
      <c r="AR462" s="9">
        <v>12</v>
      </c>
      <c r="AS462" s="9">
        <v>14</v>
      </c>
      <c r="AT462" s="9">
        <v>13</v>
      </c>
      <c r="AU462" s="9">
        <v>16</v>
      </c>
      <c r="AV462" s="9">
        <v>11</v>
      </c>
      <c r="AW462" s="9">
        <v>10</v>
      </c>
      <c r="AX462" s="9">
        <v>17</v>
      </c>
      <c r="AY462" s="9">
        <v>28</v>
      </c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</row>
    <row r="463" spans="1:153" ht="15" x14ac:dyDescent="0.25">
      <c r="A463" s="1">
        <v>706296</v>
      </c>
      <c r="B463" s="16">
        <v>3.4636075766211489E-4</v>
      </c>
      <c r="C463" s="16">
        <v>3.8092774876914796E-4</v>
      </c>
      <c r="D463" s="16">
        <v>1.1372637117151271E-3</v>
      </c>
      <c r="E463" s="16">
        <v>1.0079088789004497E-3</v>
      </c>
      <c r="F463" s="16">
        <v>1.5994477672534886E-4</v>
      </c>
      <c r="G463" s="16">
        <v>3.8056197051891905E-4</v>
      </c>
      <c r="H463" s="16">
        <v>3.8033507464564127E-4</v>
      </c>
      <c r="I463" s="16">
        <v>2.9521653990783713E-4</v>
      </c>
      <c r="J463" s="16">
        <v>4.7823065815918514E-4</v>
      </c>
      <c r="K463" s="16">
        <v>6.2051680361063864E-4</v>
      </c>
      <c r="L463" s="16">
        <v>5.9773641061527656E-4</v>
      </c>
      <c r="M463" s="16">
        <v>5.6860313659606008E-4</v>
      </c>
      <c r="N463" s="16">
        <v>5.3731229402545347E-4</v>
      </c>
      <c r="O463" s="16">
        <v>5.418710878565214E-4</v>
      </c>
      <c r="P463" s="16">
        <v>5.3345243079006509E-4</v>
      </c>
      <c r="Q463" s="16">
        <v>4.8542860375116835E-4</v>
      </c>
      <c r="R463" s="16">
        <v>3.8293631200992767E-4</v>
      </c>
      <c r="S463" s="16">
        <v>2.1746614574961985E-4</v>
      </c>
      <c r="T463" s="16">
        <v>1.6286359908860101E-4</v>
      </c>
      <c r="U463" s="16">
        <v>1.3021464980501153E-4</v>
      </c>
      <c r="V463" s="16">
        <v>1.2187161484062328E-4</v>
      </c>
      <c r="W463" s="16">
        <v>1.1628258390442607E-4</v>
      </c>
      <c r="X463" s="16">
        <v>1.3367236986216031E-4</v>
      </c>
      <c r="Y463" s="16">
        <v>2.5292939152694806E-4</v>
      </c>
      <c r="Z463" s="8"/>
      <c r="AA463" s="1">
        <v>706296</v>
      </c>
      <c r="AB463" s="9">
        <v>96</v>
      </c>
      <c r="AC463" s="9">
        <v>308</v>
      </c>
      <c r="AD463" s="9">
        <v>248</v>
      </c>
      <c r="AE463" s="9">
        <v>188</v>
      </c>
      <c r="AF463" s="9">
        <v>128</v>
      </c>
      <c r="AG463" s="9">
        <v>68</v>
      </c>
      <c r="AH463" s="9">
        <v>28</v>
      </c>
      <c r="AI463" s="9">
        <v>28</v>
      </c>
      <c r="AJ463" s="9">
        <v>17</v>
      </c>
      <c r="AK463" s="9">
        <v>17</v>
      </c>
      <c r="AL463" s="9">
        <v>17</v>
      </c>
      <c r="AM463" s="9">
        <v>11</v>
      </c>
      <c r="AN463" s="9">
        <v>19</v>
      </c>
      <c r="AO463" s="9">
        <v>18</v>
      </c>
      <c r="AP463" s="9">
        <v>18</v>
      </c>
      <c r="AQ463" s="9">
        <v>13</v>
      </c>
      <c r="AR463" s="9">
        <v>20</v>
      </c>
      <c r="AS463" s="9">
        <v>18</v>
      </c>
      <c r="AT463" s="9">
        <v>18</v>
      </c>
      <c r="AU463" s="9">
        <v>10</v>
      </c>
      <c r="AV463" s="9">
        <v>11</v>
      </c>
      <c r="AW463" s="9">
        <v>10</v>
      </c>
      <c r="AX463" s="9">
        <v>25</v>
      </c>
      <c r="AY463" s="9">
        <v>30</v>
      </c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</row>
    <row r="464" spans="1:153" ht="15" x14ac:dyDescent="0.25">
      <c r="A464" s="1">
        <v>706916</v>
      </c>
      <c r="B464" s="16">
        <v>1.3268151137447528E-3</v>
      </c>
      <c r="C464" s="16">
        <v>6.8307642622491063E-4</v>
      </c>
      <c r="D464" s="16">
        <v>2.8131965203210694E-4</v>
      </c>
      <c r="E464" s="16">
        <v>7.705143578435479E-4</v>
      </c>
      <c r="F464" s="16">
        <v>1.0522355514112169E-3</v>
      </c>
      <c r="G464" s="16">
        <v>1.6340882553967432E-3</v>
      </c>
      <c r="H464" s="16">
        <v>1.1793872876003069E-3</v>
      </c>
      <c r="I464" s="16">
        <v>1.1630060523525848E-3</v>
      </c>
      <c r="J464" s="16">
        <v>8.3382526310500442E-4</v>
      </c>
      <c r="K464" s="16">
        <v>6.8788605317993698E-4</v>
      </c>
      <c r="L464" s="16">
        <v>6.7178069766711643E-4</v>
      </c>
      <c r="M464" s="16">
        <v>6.6842585990621519E-4</v>
      </c>
      <c r="N464" s="16">
        <v>6.0625479837955558E-4</v>
      </c>
      <c r="O464" s="16">
        <v>6.2525421064364923E-4</v>
      </c>
      <c r="P464" s="16">
        <v>6.5324234153533187E-4</v>
      </c>
      <c r="Q464" s="16">
        <v>6.9211131316756829E-4</v>
      </c>
      <c r="R464" s="16">
        <v>6.4229014660647512E-4</v>
      </c>
      <c r="S464" s="16">
        <v>7.5808840302656793E-4</v>
      </c>
      <c r="T464" s="16">
        <v>9.8713191496320224E-4</v>
      </c>
      <c r="U464" s="16">
        <v>1.0971679044596884E-3</v>
      </c>
      <c r="V464" s="16">
        <v>1.0789338706196619E-3</v>
      </c>
      <c r="W464" s="16">
        <v>1.1465411467642733E-3</v>
      </c>
      <c r="X464" s="16">
        <v>1.1620023014667173E-3</v>
      </c>
      <c r="Y464" s="16">
        <v>1.52638007632117E-3</v>
      </c>
      <c r="Z464" s="8"/>
      <c r="AA464" s="1">
        <v>706916</v>
      </c>
      <c r="AB464" s="9">
        <v>115</v>
      </c>
      <c r="AC464" s="9">
        <v>115</v>
      </c>
      <c r="AD464" s="9">
        <v>115</v>
      </c>
      <c r="AE464" s="9">
        <v>115</v>
      </c>
      <c r="AF464" s="9">
        <v>91</v>
      </c>
      <c r="AG464" s="9">
        <v>46</v>
      </c>
      <c r="AH464" s="9">
        <v>39</v>
      </c>
      <c r="AI464" s="9">
        <v>20</v>
      </c>
      <c r="AJ464" s="9">
        <v>17</v>
      </c>
      <c r="AK464" s="9">
        <v>15</v>
      </c>
      <c r="AL464" s="9">
        <v>17</v>
      </c>
      <c r="AM464" s="9">
        <v>15</v>
      </c>
      <c r="AN464" s="9">
        <v>15</v>
      </c>
      <c r="AO464" s="9">
        <v>17</v>
      </c>
      <c r="AP464" s="9">
        <v>16</v>
      </c>
      <c r="AQ464" s="9">
        <v>17</v>
      </c>
      <c r="AR464" s="9">
        <v>18</v>
      </c>
      <c r="AS464" s="9">
        <v>16</v>
      </c>
      <c r="AT464" s="9">
        <v>17</v>
      </c>
      <c r="AU464" s="9">
        <v>19</v>
      </c>
      <c r="AV464" s="9">
        <v>17</v>
      </c>
      <c r="AW464" s="9">
        <v>19</v>
      </c>
      <c r="AX464" s="9">
        <v>19</v>
      </c>
      <c r="AY464" s="9">
        <v>40</v>
      </c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</row>
    <row r="465" spans="1:153" ht="15" x14ac:dyDescent="0.25">
      <c r="A465" s="1">
        <v>708088</v>
      </c>
      <c r="B465" s="16">
        <v>1.0539337762216863E-3</v>
      </c>
      <c r="C465" s="16">
        <v>1.0189841498034564E-3</v>
      </c>
      <c r="D465" s="16">
        <v>1.9609939646041234E-3</v>
      </c>
      <c r="E465" s="16">
        <v>2.7528867102569253E-3</v>
      </c>
      <c r="F465" s="16">
        <v>6.809662308670892E-4</v>
      </c>
      <c r="G465" s="16">
        <v>1.4996142699689478E-3</v>
      </c>
      <c r="H465" s="16">
        <v>1.094034535031018E-3</v>
      </c>
      <c r="I465" s="16">
        <v>1.4745316869238412E-3</v>
      </c>
      <c r="J465" s="16">
        <v>1.3857472712006931E-3</v>
      </c>
      <c r="K465" s="16">
        <v>1.4832529578534667E-3</v>
      </c>
      <c r="L465" s="16">
        <v>1.4997946381755203E-3</v>
      </c>
      <c r="M465" s="16">
        <v>1.3135226154412716E-3</v>
      </c>
      <c r="N465" s="16">
        <v>1.2328249818889833E-3</v>
      </c>
      <c r="O465" s="16">
        <v>1.3267931291118368E-3</v>
      </c>
      <c r="P465" s="16">
        <v>1.1580791829822101E-3</v>
      </c>
      <c r="Q465" s="16">
        <v>1.0757773607556584E-3</v>
      </c>
      <c r="R465" s="16">
        <v>1.0030383628223858E-3</v>
      </c>
      <c r="S465" s="16">
        <v>8.7390286035034996E-4</v>
      </c>
      <c r="T465" s="16">
        <v>8.4325516359491149E-4</v>
      </c>
      <c r="U465" s="16">
        <v>1.024706319043101E-3</v>
      </c>
      <c r="V465" s="16">
        <v>1.2064532477661209E-3</v>
      </c>
      <c r="W465" s="16">
        <v>1.256583635931496E-3</v>
      </c>
      <c r="X465" s="16">
        <v>1.1575291909874492E-3</v>
      </c>
      <c r="Y465" s="16">
        <v>9.7081548835553362E-4</v>
      </c>
      <c r="Z465" s="8"/>
      <c r="AA465" s="1">
        <v>708088</v>
      </c>
      <c r="AB465" s="9">
        <v>312</v>
      </c>
      <c r="AC465" s="9">
        <v>252</v>
      </c>
      <c r="AD465" s="9">
        <v>192</v>
      </c>
      <c r="AE465" s="9">
        <v>132</v>
      </c>
      <c r="AF465" s="9">
        <v>72</v>
      </c>
      <c r="AG465" s="9">
        <v>42</v>
      </c>
      <c r="AH465" s="9">
        <v>34</v>
      </c>
      <c r="AI465" s="9">
        <v>36</v>
      </c>
      <c r="AJ465" s="9">
        <v>16</v>
      </c>
      <c r="AK465" s="9">
        <v>17</v>
      </c>
      <c r="AL465" s="9">
        <v>17</v>
      </c>
      <c r="AM465" s="9">
        <v>18</v>
      </c>
      <c r="AN465" s="9">
        <v>17</v>
      </c>
      <c r="AO465" s="9">
        <v>18</v>
      </c>
      <c r="AP465" s="9">
        <v>17</v>
      </c>
      <c r="AQ465" s="9">
        <v>16</v>
      </c>
      <c r="AR465" s="9">
        <v>16</v>
      </c>
      <c r="AS465" s="9">
        <v>16</v>
      </c>
      <c r="AT465" s="9">
        <v>18</v>
      </c>
      <c r="AU465" s="9">
        <v>17</v>
      </c>
      <c r="AV465" s="9">
        <v>17</v>
      </c>
      <c r="AW465" s="9">
        <v>15</v>
      </c>
      <c r="AX465" s="9">
        <v>17</v>
      </c>
      <c r="AY465" s="9">
        <v>41</v>
      </c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</row>
    <row r="466" spans="1:153" ht="15" x14ac:dyDescent="0.25">
      <c r="A466" s="1">
        <v>713321</v>
      </c>
      <c r="B466" s="16">
        <v>3.8907441266065764E-6</v>
      </c>
      <c r="C466" s="16">
        <v>2.6715333441616473E-6</v>
      </c>
      <c r="D466" s="16">
        <v>1.4187734491523838E-6</v>
      </c>
      <c r="E466" s="16">
        <v>2.7632489368492591E-6</v>
      </c>
      <c r="F466" s="16">
        <v>1.3346466043336147E-6</v>
      </c>
      <c r="G466" s="16">
        <v>1.7005364002183553E-6</v>
      </c>
      <c r="H466" s="16">
        <v>1.9036537827547196E-6</v>
      </c>
      <c r="I466" s="16">
        <v>2.0444605625802556E-6</v>
      </c>
      <c r="J466" s="16">
        <v>2.0579204861551182E-6</v>
      </c>
      <c r="K466" s="16">
        <v>2.3187097649715423E-6</v>
      </c>
      <c r="L466" s="16">
        <v>2.516587461748963E-6</v>
      </c>
      <c r="M466" s="16">
        <v>2.6024263975310018E-6</v>
      </c>
      <c r="N466" s="16">
        <v>3.0824106568560615E-6</v>
      </c>
      <c r="O466" s="16">
        <v>2.6944809224233715E-6</v>
      </c>
      <c r="P466" s="16">
        <v>2.6309600146065792E-6</v>
      </c>
      <c r="Q466" s="16">
        <v>2.8067526034322283E-6</v>
      </c>
      <c r="R466" s="16">
        <v>3.3184481313770454E-6</v>
      </c>
      <c r="S466" s="16">
        <v>3.3626229923582223E-6</v>
      </c>
      <c r="T466" s="16">
        <v>3.7247748700986645E-6</v>
      </c>
      <c r="U466" s="16">
        <v>3.94946848982967E-6</v>
      </c>
      <c r="V466" s="16">
        <v>3.4265853656257313E-6</v>
      </c>
      <c r="W466" s="16">
        <v>3.9723650858251691E-6</v>
      </c>
      <c r="X466" s="16">
        <v>4.2384696303565377E-6</v>
      </c>
      <c r="Y466" s="16">
        <v>2.0948517605425788E-6</v>
      </c>
      <c r="Z466" s="8"/>
      <c r="AA466" s="1">
        <v>713321</v>
      </c>
      <c r="AB466" s="9">
        <v>158</v>
      </c>
      <c r="AC466" s="9">
        <v>158</v>
      </c>
      <c r="AD466" s="9">
        <v>190</v>
      </c>
      <c r="AE466" s="9">
        <v>130</v>
      </c>
      <c r="AF466" s="9">
        <v>70</v>
      </c>
      <c r="AG466" s="9">
        <v>80</v>
      </c>
      <c r="AH466" s="9">
        <v>30</v>
      </c>
      <c r="AI466" s="9">
        <v>35</v>
      </c>
      <c r="AJ466" s="9">
        <v>14</v>
      </c>
      <c r="AK466" s="9">
        <v>14</v>
      </c>
      <c r="AL466" s="9">
        <v>14</v>
      </c>
      <c r="AM466" s="9">
        <v>14</v>
      </c>
      <c r="AN466" s="9">
        <v>14</v>
      </c>
      <c r="AO466" s="9">
        <v>14</v>
      </c>
      <c r="AP466" s="9">
        <v>14</v>
      </c>
      <c r="AQ466" s="9">
        <v>14</v>
      </c>
      <c r="AR466" s="9">
        <v>14</v>
      </c>
      <c r="AS466" s="9">
        <v>14</v>
      </c>
      <c r="AT466" s="9">
        <v>14</v>
      </c>
      <c r="AU466" s="9">
        <v>14</v>
      </c>
      <c r="AV466" s="9">
        <v>14</v>
      </c>
      <c r="AW466" s="9">
        <v>14</v>
      </c>
      <c r="AX466" s="9">
        <v>30</v>
      </c>
      <c r="AY466" s="9">
        <v>51</v>
      </c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</row>
    <row r="467" spans="1:153" ht="15" x14ac:dyDescent="0.25">
      <c r="A467" s="1">
        <v>713500</v>
      </c>
      <c r="B467" s="16">
        <v>1.0292364905457794E-4</v>
      </c>
      <c r="C467" s="16">
        <v>9.4350356826209032E-5</v>
      </c>
      <c r="D467" s="16">
        <v>1.1035775322137731E-4</v>
      </c>
      <c r="E467" s="16">
        <v>1.0639240685997802E-4</v>
      </c>
      <c r="F467" s="16">
        <v>9.961381479485234E-5</v>
      </c>
      <c r="G467" s="16">
        <v>7.9823879616119293E-5</v>
      </c>
      <c r="H467" s="16">
        <v>1.3872082465319396E-4</v>
      </c>
      <c r="I467" s="16">
        <v>1.7501539859215612E-4</v>
      </c>
      <c r="J467" s="16">
        <v>1.3074922368972133E-4</v>
      </c>
      <c r="K467" s="16">
        <v>1.0099068113490978E-4</v>
      </c>
      <c r="L467" s="16">
        <v>9.6723774127872172E-5</v>
      </c>
      <c r="M467" s="16">
        <v>9.7527923509141233E-5</v>
      </c>
      <c r="N467" s="16">
        <v>9.3794807173910031E-5</v>
      </c>
      <c r="O467" s="16">
        <v>9.1666635817127382E-5</v>
      </c>
      <c r="P467" s="16">
        <v>9.1337845277702552E-5</v>
      </c>
      <c r="Q467" s="16">
        <v>1.028496096334015E-4</v>
      </c>
      <c r="R467" s="16">
        <v>1.0741476486510997E-4</v>
      </c>
      <c r="S467" s="16">
        <v>1.3972885152501715E-4</v>
      </c>
      <c r="T467" s="16">
        <v>1.7958966710391206E-4</v>
      </c>
      <c r="U467" s="16">
        <v>1.797988290821375E-4</v>
      </c>
      <c r="V467" s="16">
        <v>1.9071535235710993E-4</v>
      </c>
      <c r="W467" s="16">
        <v>1.7217506834081998E-4</v>
      </c>
      <c r="X467" s="16">
        <v>1.852935804577157E-4</v>
      </c>
      <c r="Y467" s="16">
        <v>1.4170894005682193E-4</v>
      </c>
      <c r="Z467" s="8"/>
      <c r="AA467" s="1">
        <v>713500</v>
      </c>
      <c r="AB467" s="9">
        <v>182</v>
      </c>
      <c r="AC467" s="9">
        <v>270</v>
      </c>
      <c r="AD467" s="9">
        <v>210</v>
      </c>
      <c r="AE467" s="9">
        <v>150</v>
      </c>
      <c r="AF467" s="9">
        <v>90</v>
      </c>
      <c r="AG467" s="9">
        <v>56</v>
      </c>
      <c r="AH467" s="9">
        <v>50</v>
      </c>
      <c r="AI467" s="9">
        <v>19</v>
      </c>
      <c r="AJ467" s="9">
        <v>16</v>
      </c>
      <c r="AK467" s="9">
        <v>17</v>
      </c>
      <c r="AL467" s="9">
        <v>17</v>
      </c>
      <c r="AM467" s="9">
        <v>16</v>
      </c>
      <c r="AN467" s="9">
        <v>16</v>
      </c>
      <c r="AO467" s="9">
        <v>20</v>
      </c>
      <c r="AP467" s="9">
        <v>16</v>
      </c>
      <c r="AQ467" s="9">
        <v>16</v>
      </c>
      <c r="AR467" s="9">
        <v>18</v>
      </c>
      <c r="AS467" s="9">
        <v>16</v>
      </c>
      <c r="AT467" s="9">
        <v>16</v>
      </c>
      <c r="AU467" s="9">
        <v>16</v>
      </c>
      <c r="AV467" s="9">
        <v>16</v>
      </c>
      <c r="AW467" s="9">
        <v>16</v>
      </c>
      <c r="AX467" s="9">
        <v>34</v>
      </c>
      <c r="AY467" s="9">
        <v>62</v>
      </c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</row>
    <row r="468" spans="1:153" ht="15" x14ac:dyDescent="0.25">
      <c r="A468" s="1">
        <v>714373</v>
      </c>
      <c r="B468" s="16">
        <v>4.3458434301936325E-4</v>
      </c>
      <c r="C468" s="16">
        <v>5.9127977084207344E-4</v>
      </c>
      <c r="D468" s="16">
        <v>3.4439156285593942E-4</v>
      </c>
      <c r="E468" s="16">
        <v>1.3727418077127531E-4</v>
      </c>
      <c r="F468" s="16">
        <v>8.1169297869126608E-4</v>
      </c>
      <c r="G468" s="16">
        <v>2.2954820019448308E-4</v>
      </c>
      <c r="H468" s="16">
        <v>3.546323178063591E-4</v>
      </c>
      <c r="I468" s="16">
        <v>2.8216755673552671E-4</v>
      </c>
      <c r="J468" s="16">
        <v>2.887933226842313E-4</v>
      </c>
      <c r="K468" s="16">
        <v>2.5216865730572308E-4</v>
      </c>
      <c r="L468" s="16">
        <v>2.6541659744991369E-4</v>
      </c>
      <c r="M468" s="16">
        <v>2.6198738743437103E-4</v>
      </c>
      <c r="N468" s="16">
        <v>2.3348460046163639E-4</v>
      </c>
      <c r="O468" s="16">
        <v>2.4873639545611333E-4</v>
      </c>
      <c r="P468" s="16">
        <v>2.481213702457218E-4</v>
      </c>
      <c r="Q468" s="16">
        <v>2.3818777764599355E-4</v>
      </c>
      <c r="R468" s="16">
        <v>2.369284414099296E-4</v>
      </c>
      <c r="S468" s="16">
        <v>2.6916777514211375E-4</v>
      </c>
      <c r="T468" s="16">
        <v>3.2278318996956676E-4</v>
      </c>
      <c r="U468" s="16">
        <v>4.2613676202609644E-4</v>
      </c>
      <c r="V468" s="16">
        <v>4.1794235688392013E-4</v>
      </c>
      <c r="W468" s="16">
        <v>4.6116110102526132E-4</v>
      </c>
      <c r="X468" s="16">
        <v>3.6951122949372599E-4</v>
      </c>
      <c r="Y468" s="16">
        <v>5.6071808665523559E-4</v>
      </c>
      <c r="Z468" s="8"/>
      <c r="AA468" s="1">
        <v>714373</v>
      </c>
      <c r="AB468" s="9">
        <v>122</v>
      </c>
      <c r="AC468" s="9">
        <v>122</v>
      </c>
      <c r="AD468" s="9">
        <v>122</v>
      </c>
      <c r="AE468" s="9">
        <v>149</v>
      </c>
      <c r="AF468" s="9">
        <v>89</v>
      </c>
      <c r="AG468" s="9">
        <v>33</v>
      </c>
      <c r="AH468" s="9">
        <v>34</v>
      </c>
      <c r="AI468" s="9">
        <v>23</v>
      </c>
      <c r="AJ468" s="9">
        <v>17</v>
      </c>
      <c r="AK468" s="9">
        <v>15</v>
      </c>
      <c r="AL468" s="9">
        <v>15</v>
      </c>
      <c r="AM468" s="9">
        <v>15</v>
      </c>
      <c r="AN468" s="9">
        <v>15</v>
      </c>
      <c r="AO468" s="9">
        <v>15</v>
      </c>
      <c r="AP468" s="9">
        <v>15</v>
      </c>
      <c r="AQ468" s="9">
        <v>15</v>
      </c>
      <c r="AR468" s="9">
        <v>15</v>
      </c>
      <c r="AS468" s="9">
        <v>15</v>
      </c>
      <c r="AT468" s="9">
        <v>15</v>
      </c>
      <c r="AU468" s="9">
        <v>15</v>
      </c>
      <c r="AV468" s="9">
        <v>15</v>
      </c>
      <c r="AW468" s="9">
        <v>15</v>
      </c>
      <c r="AX468" s="9">
        <v>15</v>
      </c>
      <c r="AY468" s="9">
        <v>35</v>
      </c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</row>
    <row r="469" spans="1:153" ht="15" x14ac:dyDescent="0.25">
      <c r="A469" s="1">
        <v>717105</v>
      </c>
      <c r="B469" s="16">
        <v>8.9292484381988036E-5</v>
      </c>
      <c r="C469" s="16">
        <v>6.1815351790966221E-5</v>
      </c>
      <c r="D469" s="16">
        <v>4.4496670910651601E-5</v>
      </c>
      <c r="E469" s="16">
        <v>1.1961492418874566E-4</v>
      </c>
      <c r="F469" s="16">
        <v>1.3394809276500683E-4</v>
      </c>
      <c r="G469" s="16">
        <v>8.4079593588265786E-5</v>
      </c>
      <c r="H469" s="16">
        <v>1.1125304262491099E-4</v>
      </c>
      <c r="I469" s="16">
        <v>1.3259974130519261E-4</v>
      </c>
      <c r="J469" s="16">
        <v>1.3897802750872552E-4</v>
      </c>
      <c r="K469" s="16">
        <v>1.2466169509567064E-4</v>
      </c>
      <c r="L469" s="16">
        <v>1.2957894147377726E-4</v>
      </c>
      <c r="M469" s="16">
        <v>1.2709341285120076E-4</v>
      </c>
      <c r="N469" s="16">
        <v>1.3268180989252427E-4</v>
      </c>
      <c r="O469" s="16">
        <v>1.1754619073129006E-4</v>
      </c>
      <c r="P469" s="16">
        <v>1.1289077905507917E-4</v>
      </c>
      <c r="Q469" s="16">
        <v>1.3483245040392093E-4</v>
      </c>
      <c r="R469" s="16">
        <v>1.300729645668363E-4</v>
      </c>
      <c r="S469" s="16">
        <v>1.2084787585000697E-4</v>
      </c>
      <c r="T469" s="16">
        <v>1.3585290381858502E-4</v>
      </c>
      <c r="U469" s="16">
        <v>1.51605686201613E-4</v>
      </c>
      <c r="V469" s="16">
        <v>1.2806481156046488E-4</v>
      </c>
      <c r="W469" s="16">
        <v>1.1541222808755683E-4</v>
      </c>
      <c r="X469" s="16">
        <v>1.244202275135948E-4</v>
      </c>
      <c r="Y469" s="16">
        <v>1.2598043773313268E-4</v>
      </c>
      <c r="Z469" s="8"/>
      <c r="AA469" s="1">
        <v>717105</v>
      </c>
      <c r="AB469" s="9">
        <v>121</v>
      </c>
      <c r="AC469" s="9">
        <v>121</v>
      </c>
      <c r="AD469" s="9">
        <v>121</v>
      </c>
      <c r="AE469" s="9">
        <v>161</v>
      </c>
      <c r="AF469" s="9">
        <v>101</v>
      </c>
      <c r="AG469" s="9">
        <v>61</v>
      </c>
      <c r="AH469" s="9">
        <v>57</v>
      </c>
      <c r="AI469" s="9">
        <v>51</v>
      </c>
      <c r="AJ469" s="9">
        <v>28</v>
      </c>
      <c r="AK469" s="9">
        <v>28</v>
      </c>
      <c r="AL469" s="9">
        <v>28</v>
      </c>
      <c r="AM469" s="9">
        <v>28</v>
      </c>
      <c r="AN469" s="9">
        <v>28</v>
      </c>
      <c r="AO469" s="9">
        <v>28</v>
      </c>
      <c r="AP469" s="9">
        <v>28</v>
      </c>
      <c r="AQ469" s="9">
        <v>28</v>
      </c>
      <c r="AR469" s="9">
        <v>28</v>
      </c>
      <c r="AS469" s="9">
        <v>28</v>
      </c>
      <c r="AT469" s="9">
        <v>28</v>
      </c>
      <c r="AU469" s="9">
        <v>28</v>
      </c>
      <c r="AV469" s="9">
        <v>28</v>
      </c>
      <c r="AW469" s="9">
        <v>28</v>
      </c>
      <c r="AX469" s="9">
        <v>28</v>
      </c>
      <c r="AY469" s="9">
        <v>121</v>
      </c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</row>
    <row r="470" spans="1:153" ht="15" x14ac:dyDescent="0.25">
      <c r="A470" s="1">
        <v>717894</v>
      </c>
      <c r="B470" s="16">
        <v>6.8487692782282913E-5</v>
      </c>
      <c r="C470" s="16">
        <v>5.1922651599917261E-5</v>
      </c>
      <c r="D470" s="16">
        <v>7.9766098426671756E-5</v>
      </c>
      <c r="E470" s="16">
        <v>1.0261983399850364E-4</v>
      </c>
      <c r="F470" s="16">
        <v>5.9913538189380255E-5</v>
      </c>
      <c r="G470" s="16">
        <v>4.0757522514949551E-5</v>
      </c>
      <c r="H470" s="16">
        <v>3.4643131627179744E-5</v>
      </c>
      <c r="I470" s="16">
        <v>9.9270355569308416E-5</v>
      </c>
      <c r="J470" s="16">
        <v>1.1557057017020129E-4</v>
      </c>
      <c r="K470" s="16">
        <v>1.4601616737078827E-4</v>
      </c>
      <c r="L470" s="16">
        <v>1.5714599336190857E-4</v>
      </c>
      <c r="M470" s="16">
        <v>1.7875462728581313E-4</v>
      </c>
      <c r="N470" s="16">
        <v>2.2701586154549199E-4</v>
      </c>
      <c r="O470" s="16">
        <v>2.2577221174724748E-4</v>
      </c>
      <c r="P470" s="16">
        <v>1.7368903927466871E-4</v>
      </c>
      <c r="Q470" s="16">
        <v>1.7836544772812551E-4</v>
      </c>
      <c r="R470" s="16">
        <v>1.6844334289845589E-4</v>
      </c>
      <c r="S470" s="16">
        <v>1.835476168123352E-4</v>
      </c>
      <c r="T470" s="16">
        <v>2.1912269034158132E-4</v>
      </c>
      <c r="U470" s="16">
        <v>2.41899361451422E-4</v>
      </c>
      <c r="V470" s="16">
        <v>2.0484268378179808E-4</v>
      </c>
      <c r="W470" s="16">
        <v>1.6001913149393525E-4</v>
      </c>
      <c r="X470" s="16">
        <v>1.386214591817087E-4</v>
      </c>
      <c r="Y470" s="16">
        <v>8.8646568263148673E-5</v>
      </c>
      <c r="Z470" s="8"/>
      <c r="AA470" s="1">
        <v>717894</v>
      </c>
      <c r="AB470" s="9">
        <v>126</v>
      </c>
      <c r="AC470" s="9">
        <v>126</v>
      </c>
      <c r="AD470" s="9">
        <v>126</v>
      </c>
      <c r="AE470" s="9">
        <v>154</v>
      </c>
      <c r="AF470" s="9">
        <v>94</v>
      </c>
      <c r="AG470" s="9">
        <v>54</v>
      </c>
      <c r="AH470" s="9">
        <v>38</v>
      </c>
      <c r="AI470" s="9">
        <v>41</v>
      </c>
      <c r="AJ470" s="9">
        <v>27</v>
      </c>
      <c r="AK470" s="9">
        <v>24</v>
      </c>
      <c r="AL470" s="9">
        <v>20</v>
      </c>
      <c r="AM470" s="9">
        <v>22</v>
      </c>
      <c r="AN470" s="9">
        <v>23</v>
      </c>
      <c r="AO470" s="9">
        <v>22</v>
      </c>
      <c r="AP470" s="9">
        <v>23</v>
      </c>
      <c r="AQ470" s="9">
        <v>23</v>
      </c>
      <c r="AR470" s="9">
        <v>21</v>
      </c>
      <c r="AS470" s="9">
        <v>21</v>
      </c>
      <c r="AT470" s="9">
        <v>20</v>
      </c>
      <c r="AU470" s="9">
        <v>22</v>
      </c>
      <c r="AV470" s="9">
        <v>19</v>
      </c>
      <c r="AW470" s="9">
        <v>22</v>
      </c>
      <c r="AX470" s="9">
        <v>18</v>
      </c>
      <c r="AY470" s="9">
        <v>43</v>
      </c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</row>
    <row r="471" spans="1:153" ht="15" x14ac:dyDescent="0.25">
      <c r="A471" s="1">
        <v>718513</v>
      </c>
      <c r="B471" s="16">
        <v>5.8362128998708967E-4</v>
      </c>
      <c r="C471" s="16">
        <v>3.1030775874238609E-4</v>
      </c>
      <c r="D471" s="16">
        <v>2.0779976693209714E-4</v>
      </c>
      <c r="E471" s="16">
        <v>8.3334354949038511E-4</v>
      </c>
      <c r="F471" s="16">
        <v>5.8802752441878257E-4</v>
      </c>
      <c r="G471" s="16">
        <v>2.8825950717777441E-4</v>
      </c>
      <c r="H471" s="16">
        <v>6.1555973846190958E-4</v>
      </c>
      <c r="I471" s="16">
        <v>5.917762088230846E-4</v>
      </c>
      <c r="J471" s="16">
        <v>3.6972172781275607E-4</v>
      </c>
      <c r="K471" s="16">
        <v>2.7465527919195455E-4</v>
      </c>
      <c r="L471" s="16">
        <v>2.3808151943887477E-4</v>
      </c>
      <c r="M471" s="16">
        <v>2.2338629890659512E-4</v>
      </c>
      <c r="N471" s="16">
        <v>1.7432414889976224E-4</v>
      </c>
      <c r="O471" s="16">
        <v>1.7579353771776597E-4</v>
      </c>
      <c r="P471" s="16">
        <v>1.7772370644019754E-4</v>
      </c>
      <c r="Q471" s="16">
        <v>2.0251998826422972E-4</v>
      </c>
      <c r="R471" s="16">
        <v>2.3102058428615008E-4</v>
      </c>
      <c r="S471" s="16">
        <v>2.7764010750753245E-4</v>
      </c>
      <c r="T471" s="16">
        <v>4.0124534412003547E-4</v>
      </c>
      <c r="U471" s="16">
        <v>4.126785886578122E-4</v>
      </c>
      <c r="V471" s="16">
        <v>4.580270570295115E-4</v>
      </c>
      <c r="W471" s="16">
        <v>5.8412309354159806E-4</v>
      </c>
      <c r="X471" s="16">
        <v>7.1752674919933583E-4</v>
      </c>
      <c r="Y471" s="16">
        <v>7.5964237100202808E-4</v>
      </c>
      <c r="Z471" s="8"/>
      <c r="AA471" s="1">
        <v>718513</v>
      </c>
      <c r="AB471" s="9">
        <v>162</v>
      </c>
      <c r="AC471" s="9">
        <v>276</v>
      </c>
      <c r="AD471" s="9">
        <v>216</v>
      </c>
      <c r="AE471" s="9">
        <v>156</v>
      </c>
      <c r="AF471" s="9">
        <v>96</v>
      </c>
      <c r="AG471" s="9">
        <v>36</v>
      </c>
      <c r="AH471" s="9">
        <v>33</v>
      </c>
      <c r="AI471" s="9">
        <v>32</v>
      </c>
      <c r="AJ471" s="9">
        <v>13</v>
      </c>
      <c r="AK471" s="9">
        <v>13</v>
      </c>
      <c r="AL471" s="9">
        <v>12</v>
      </c>
      <c r="AM471" s="9">
        <v>12</v>
      </c>
      <c r="AN471" s="9">
        <v>11</v>
      </c>
      <c r="AO471" s="9">
        <v>13</v>
      </c>
      <c r="AP471" s="9">
        <v>11</v>
      </c>
      <c r="AQ471" s="9">
        <v>10</v>
      </c>
      <c r="AR471" s="9">
        <v>13</v>
      </c>
      <c r="AS471" s="9">
        <v>16</v>
      </c>
      <c r="AT471" s="9">
        <v>16</v>
      </c>
      <c r="AU471" s="9">
        <v>14</v>
      </c>
      <c r="AV471" s="9">
        <v>12</v>
      </c>
      <c r="AW471" s="9">
        <v>11</v>
      </c>
      <c r="AX471" s="9">
        <v>12</v>
      </c>
      <c r="AY471" s="9">
        <v>147</v>
      </c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</row>
    <row r="472" spans="1:153" ht="15" x14ac:dyDescent="0.25">
      <c r="A472" s="1">
        <v>718927</v>
      </c>
      <c r="B472" s="16">
        <v>8.1661371594060565E-3</v>
      </c>
      <c r="C472" s="16">
        <v>6.5929104636632523E-3</v>
      </c>
      <c r="D472" s="16">
        <v>7.5082867390394515E-3</v>
      </c>
      <c r="E472" s="16">
        <v>7.5905320434988518E-3</v>
      </c>
      <c r="F472" s="16">
        <v>4.8975303303284146E-3</v>
      </c>
      <c r="G472" s="16">
        <v>6.4668914400973099E-3</v>
      </c>
      <c r="H472" s="16">
        <v>8.2634798259079226E-3</v>
      </c>
      <c r="I472" s="16">
        <v>1.1188800261248518E-2</v>
      </c>
      <c r="J472" s="16">
        <v>9.4709857105080338E-3</v>
      </c>
      <c r="K472" s="16">
        <v>8.2151558074606435E-3</v>
      </c>
      <c r="L472" s="16">
        <v>7.6081472832550965E-3</v>
      </c>
      <c r="M472" s="16">
        <v>7.455356454243561E-3</v>
      </c>
      <c r="N472" s="16">
        <v>7.3997483962568193E-3</v>
      </c>
      <c r="O472" s="16">
        <v>7.3485888354091408E-3</v>
      </c>
      <c r="P472" s="16">
        <v>7.2000252577351671E-3</v>
      </c>
      <c r="Q472" s="16">
        <v>7.1434307367179021E-3</v>
      </c>
      <c r="R472" s="16">
        <v>7.246336197620282E-3</v>
      </c>
      <c r="S472" s="16">
        <v>7.5732160260206811E-3</v>
      </c>
      <c r="T472" s="16">
        <v>7.949051194980435E-3</v>
      </c>
      <c r="U472" s="16">
        <v>8.138332284048656E-3</v>
      </c>
      <c r="V472" s="16">
        <v>8.0995805797924765E-3</v>
      </c>
      <c r="W472" s="16">
        <v>7.7199358409396337E-3</v>
      </c>
      <c r="X472" s="16">
        <v>7.6056933460008696E-3</v>
      </c>
      <c r="Y472" s="16">
        <v>7.2397245419738836E-3</v>
      </c>
      <c r="Z472" s="8"/>
      <c r="AA472" s="1">
        <v>718927</v>
      </c>
      <c r="AB472" s="9">
        <v>79</v>
      </c>
      <c r="AC472" s="9">
        <v>79</v>
      </c>
      <c r="AD472" s="9">
        <v>79</v>
      </c>
      <c r="AE472" s="9">
        <v>79</v>
      </c>
      <c r="AF472" s="9">
        <v>96</v>
      </c>
      <c r="AG472" s="9">
        <v>36</v>
      </c>
      <c r="AH472" s="9">
        <v>27</v>
      </c>
      <c r="AI472" s="9">
        <v>24</v>
      </c>
      <c r="AJ472" s="9">
        <v>1</v>
      </c>
      <c r="AK472" s="9">
        <v>1</v>
      </c>
      <c r="AL472" s="9">
        <v>1</v>
      </c>
      <c r="AM472" s="9">
        <v>1</v>
      </c>
      <c r="AN472" s="9">
        <v>1</v>
      </c>
      <c r="AO472" s="9">
        <v>1</v>
      </c>
      <c r="AP472" s="9">
        <v>1</v>
      </c>
      <c r="AQ472" s="9">
        <v>1</v>
      </c>
      <c r="AR472" s="9">
        <v>1</v>
      </c>
      <c r="AS472" s="9">
        <v>1</v>
      </c>
      <c r="AT472" s="9">
        <v>1</v>
      </c>
      <c r="AU472" s="9">
        <v>1</v>
      </c>
      <c r="AV472" s="9">
        <v>1</v>
      </c>
      <c r="AW472" s="9">
        <v>1</v>
      </c>
      <c r="AX472" s="9">
        <v>17</v>
      </c>
      <c r="AY472" s="9">
        <v>23</v>
      </c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</row>
    <row r="473" spans="1:153" ht="15" x14ac:dyDescent="0.25">
      <c r="A473" s="1">
        <v>719967</v>
      </c>
      <c r="B473" s="16">
        <v>5.0396749783578098E-4</v>
      </c>
      <c r="C473" s="16">
        <v>9.5635755784059448E-4</v>
      </c>
      <c r="D473" s="16">
        <v>1.188588793158477E-3</v>
      </c>
      <c r="E473" s="16">
        <v>9.5710886688297548E-4</v>
      </c>
      <c r="F473" s="16">
        <v>9.8362126215519301E-4</v>
      </c>
      <c r="G473" s="16">
        <v>1.3258832779649756E-3</v>
      </c>
      <c r="H473" s="16">
        <v>8.5015651079918216E-4</v>
      </c>
      <c r="I473" s="16">
        <v>3.8969135230324447E-4</v>
      </c>
      <c r="J473" s="16">
        <v>3.3544064798976368E-4</v>
      </c>
      <c r="K473" s="16">
        <v>2.9840035744085392E-4</v>
      </c>
      <c r="L473" s="16">
        <v>3.069221269781185E-4</v>
      </c>
      <c r="M473" s="16">
        <v>3.0816646154677895E-4</v>
      </c>
      <c r="N473" s="16">
        <v>2.846396883754389E-4</v>
      </c>
      <c r="O473" s="16">
        <v>3.0463869523581383E-4</v>
      </c>
      <c r="P473" s="16">
        <v>3.100600914111398E-4</v>
      </c>
      <c r="Q473" s="16">
        <v>3.0423534281073496E-4</v>
      </c>
      <c r="R473" s="16">
        <v>2.8380580431666187E-4</v>
      </c>
      <c r="S473" s="16">
        <v>2.6004306468391757E-4</v>
      </c>
      <c r="T473" s="16">
        <v>2.6603881685859944E-4</v>
      </c>
      <c r="U473" s="16">
        <v>2.4322706154587343E-4</v>
      </c>
      <c r="V473" s="16">
        <v>2.7134852273830059E-4</v>
      </c>
      <c r="W473" s="16">
        <v>3.1849170964068412E-4</v>
      </c>
      <c r="X473" s="16">
        <v>3.2475615136743323E-4</v>
      </c>
      <c r="Y473" s="16">
        <v>3.5910611822040383E-4</v>
      </c>
      <c r="Z473" s="8"/>
      <c r="AA473" s="1">
        <v>719967</v>
      </c>
      <c r="AB473" s="9">
        <v>310</v>
      </c>
      <c r="AC473" s="9">
        <v>250</v>
      </c>
      <c r="AD473" s="9">
        <v>190</v>
      </c>
      <c r="AE473" s="9">
        <v>130</v>
      </c>
      <c r="AF473" s="9">
        <v>70</v>
      </c>
      <c r="AG473" s="9">
        <v>58</v>
      </c>
      <c r="AH473" s="9">
        <v>45</v>
      </c>
      <c r="AI473" s="9">
        <v>29</v>
      </c>
      <c r="AJ473" s="9">
        <v>17</v>
      </c>
      <c r="AK473" s="9">
        <v>22</v>
      </c>
      <c r="AL473" s="9">
        <v>27</v>
      </c>
      <c r="AM473" s="9">
        <v>40</v>
      </c>
      <c r="AN473" s="9">
        <v>41</v>
      </c>
      <c r="AO473" s="9">
        <v>27</v>
      </c>
      <c r="AP473" s="9">
        <v>24</v>
      </c>
      <c r="AQ473" s="9">
        <v>17</v>
      </c>
      <c r="AR473" s="9">
        <v>17</v>
      </c>
      <c r="AS473" s="9">
        <v>14</v>
      </c>
      <c r="AT473" s="9">
        <v>17</v>
      </c>
      <c r="AU473" s="9">
        <v>21</v>
      </c>
      <c r="AV473" s="9">
        <v>32</v>
      </c>
      <c r="AW473" s="9">
        <v>27</v>
      </c>
      <c r="AX473" s="9">
        <v>43</v>
      </c>
      <c r="AY473" s="9">
        <v>55</v>
      </c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</row>
    <row r="474" spans="1:153" ht="15" x14ac:dyDescent="0.25">
      <c r="A474" s="1">
        <v>721628</v>
      </c>
      <c r="B474" s="16">
        <v>1.3728436812317533E-4</v>
      </c>
      <c r="C474" s="16">
        <v>2.5851841843716643E-4</v>
      </c>
      <c r="D474" s="16">
        <v>3.2130262456475179E-4</v>
      </c>
      <c r="E474" s="16">
        <v>2.5872014739129604E-4</v>
      </c>
      <c r="F474" s="16">
        <v>2.5896485917634924E-4</v>
      </c>
      <c r="G474" s="16">
        <v>4.3286502847696102E-4</v>
      </c>
      <c r="H474" s="16">
        <v>3.868491043420093E-4</v>
      </c>
      <c r="I474" s="16">
        <v>2.3408710568794604E-4</v>
      </c>
      <c r="J474" s="16">
        <v>3.0698246625240265E-4</v>
      </c>
      <c r="K474" s="16">
        <v>3.2111094040907157E-4</v>
      </c>
      <c r="L474" s="16">
        <v>3.4069883532933821E-4</v>
      </c>
      <c r="M474" s="16">
        <v>3.4023355943280147E-4</v>
      </c>
      <c r="N474" s="16">
        <v>2.9324836111953442E-4</v>
      </c>
      <c r="O474" s="16">
        <v>3.2304161660007871E-4</v>
      </c>
      <c r="P474" s="16">
        <v>3.1638930424925002E-4</v>
      </c>
      <c r="Q474" s="16">
        <v>2.9223659094106423E-4</v>
      </c>
      <c r="R474" s="16">
        <v>2.3839401045564301E-4</v>
      </c>
      <c r="S474" s="16">
        <v>1.6835249401776428E-4</v>
      </c>
      <c r="T474" s="16">
        <v>1.4576452721203414E-4</v>
      </c>
      <c r="U474" s="16">
        <v>1.2610354666341112E-4</v>
      </c>
      <c r="V474" s="16">
        <v>1.1839685227096647E-4</v>
      </c>
      <c r="W474" s="16">
        <v>1.2835770246696148E-4</v>
      </c>
      <c r="X474" s="16">
        <v>1.142101733884287E-4</v>
      </c>
      <c r="Y474" s="16">
        <v>1.2242655105633551E-4</v>
      </c>
      <c r="Z474" s="8"/>
      <c r="AA474" s="1">
        <v>721628</v>
      </c>
      <c r="AB474" s="9">
        <v>307</v>
      </c>
      <c r="AC474" s="9">
        <v>247</v>
      </c>
      <c r="AD474" s="9">
        <v>187</v>
      </c>
      <c r="AE474" s="9">
        <v>127</v>
      </c>
      <c r="AF474" s="9">
        <v>67</v>
      </c>
      <c r="AG474" s="9">
        <v>55</v>
      </c>
      <c r="AH474" s="9">
        <v>42</v>
      </c>
      <c r="AI474" s="9">
        <v>40</v>
      </c>
      <c r="AJ474" s="9">
        <v>21</v>
      </c>
      <c r="AK474" s="9">
        <v>24</v>
      </c>
      <c r="AL474" s="9">
        <v>26</v>
      </c>
      <c r="AM474" s="9">
        <v>39</v>
      </c>
      <c r="AN474" s="9">
        <v>39</v>
      </c>
      <c r="AO474" s="9">
        <v>26</v>
      </c>
      <c r="AP474" s="9">
        <v>21</v>
      </c>
      <c r="AQ474" s="9">
        <v>19</v>
      </c>
      <c r="AR474" s="9">
        <v>17</v>
      </c>
      <c r="AS474" s="9">
        <v>21</v>
      </c>
      <c r="AT474" s="9">
        <v>16</v>
      </c>
      <c r="AU474" s="9">
        <v>18</v>
      </c>
      <c r="AV474" s="9">
        <v>29</v>
      </c>
      <c r="AW474" s="9">
        <v>39</v>
      </c>
      <c r="AX474" s="9">
        <v>44</v>
      </c>
      <c r="AY474" s="9">
        <v>53</v>
      </c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</row>
    <row r="475" spans="1:153" ht="15" x14ac:dyDescent="0.25">
      <c r="A475" s="1">
        <v>723048</v>
      </c>
      <c r="B475" s="16">
        <v>1.3977215180734307E-3</v>
      </c>
      <c r="C475" s="16">
        <v>2.0098117992847402E-3</v>
      </c>
      <c r="D475" s="16">
        <v>6.684948379641751E-4</v>
      </c>
      <c r="E475" s="16">
        <v>1.1523130047672889E-3</v>
      </c>
      <c r="F475" s="16">
        <v>9.9182777048267812E-4</v>
      </c>
      <c r="G475" s="16">
        <v>1.9389907395821449E-3</v>
      </c>
      <c r="H475" s="16">
        <v>6.174948244060635E-4</v>
      </c>
      <c r="I475" s="16">
        <v>1.6438068645307339E-3</v>
      </c>
      <c r="J475" s="16">
        <v>1.6355072155858619E-3</v>
      </c>
      <c r="K475" s="16">
        <v>1.365422670194997E-3</v>
      </c>
      <c r="L475" s="16">
        <v>1.3565544173501577E-3</v>
      </c>
      <c r="M475" s="16">
        <v>1.2443816355762714E-3</v>
      </c>
      <c r="N475" s="16">
        <v>1.1376883170170127E-3</v>
      </c>
      <c r="O475" s="16">
        <v>1.0729336286343497E-3</v>
      </c>
      <c r="P475" s="16">
        <v>1.1224493399206333E-3</v>
      </c>
      <c r="Q475" s="16">
        <v>1.3481730522919178E-3</v>
      </c>
      <c r="R475" s="16">
        <v>1.2494947763258268E-3</v>
      </c>
      <c r="S475" s="16">
        <v>1.404736317641157E-3</v>
      </c>
      <c r="T475" s="16">
        <v>1.2841338878725672E-3</v>
      </c>
      <c r="U475" s="16">
        <v>1.2824783890828856E-3</v>
      </c>
      <c r="V475" s="16">
        <v>1.2596769652607348E-3</v>
      </c>
      <c r="W475" s="16">
        <v>1.2896515239216753E-3</v>
      </c>
      <c r="X475" s="16">
        <v>1.1877169758376324E-3</v>
      </c>
      <c r="Y475" s="16">
        <v>1.3945569951280545E-3</v>
      </c>
      <c r="Z475" s="8"/>
      <c r="AA475" s="1">
        <v>723048</v>
      </c>
      <c r="AB475" s="9">
        <v>25</v>
      </c>
      <c r="AC475" s="9">
        <v>60</v>
      </c>
      <c r="AD475" s="9">
        <v>60</v>
      </c>
      <c r="AE475" s="9">
        <v>60</v>
      </c>
      <c r="AF475" s="9">
        <v>77</v>
      </c>
      <c r="AG475" s="9">
        <v>26</v>
      </c>
      <c r="AH475" s="9">
        <v>22</v>
      </c>
      <c r="AI475" s="9">
        <v>26</v>
      </c>
      <c r="AJ475" s="9">
        <v>13</v>
      </c>
      <c r="AK475" s="9">
        <v>3</v>
      </c>
      <c r="AL475" s="9">
        <v>3</v>
      </c>
      <c r="AM475" s="9">
        <v>3</v>
      </c>
      <c r="AN475" s="9">
        <v>3</v>
      </c>
      <c r="AO475" s="9">
        <v>3</v>
      </c>
      <c r="AP475" s="9">
        <v>3</v>
      </c>
      <c r="AQ475" s="9">
        <v>3</v>
      </c>
      <c r="AR475" s="9">
        <v>3</v>
      </c>
      <c r="AS475" s="9">
        <v>3</v>
      </c>
      <c r="AT475" s="9">
        <v>3</v>
      </c>
      <c r="AU475" s="9">
        <v>3</v>
      </c>
      <c r="AV475" s="9">
        <v>3</v>
      </c>
      <c r="AW475" s="9">
        <v>3</v>
      </c>
      <c r="AX475" s="9">
        <v>13</v>
      </c>
      <c r="AY475" s="9">
        <v>21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</row>
    <row r="476" spans="1:153" ht="15" x14ac:dyDescent="0.25">
      <c r="A476" s="1">
        <v>724203</v>
      </c>
      <c r="B476" s="16">
        <v>3.0299331540996393E-4</v>
      </c>
      <c r="C476" s="16">
        <v>2.7002418673000142E-4</v>
      </c>
      <c r="D476" s="16">
        <v>2.2797018329237238E-4</v>
      </c>
      <c r="E476" s="16">
        <v>3.1604459427459798E-4</v>
      </c>
      <c r="F476" s="16">
        <v>2.3911156641707898E-4</v>
      </c>
      <c r="G476" s="16">
        <v>2.6391810244106087E-4</v>
      </c>
      <c r="H476" s="16">
        <v>2.9122824560892598E-4</v>
      </c>
      <c r="I476" s="16">
        <v>2.5141180906141297E-4</v>
      </c>
      <c r="J476" s="16">
        <v>1.9110249792746631E-4</v>
      </c>
      <c r="K476" s="16">
        <v>1.6881549954369678E-4</v>
      </c>
      <c r="L476" s="16">
        <v>1.5408557531772018E-4</v>
      </c>
      <c r="M476" s="16">
        <v>1.3343599293940699E-4</v>
      </c>
      <c r="N476" s="16">
        <v>1.275394856464876E-4</v>
      </c>
      <c r="O476" s="16">
        <v>1.2428718473276448E-4</v>
      </c>
      <c r="P476" s="16">
        <v>1.2397713664411624E-4</v>
      </c>
      <c r="Q476" s="16">
        <v>1.3819992759766514E-4</v>
      </c>
      <c r="R476" s="16">
        <v>1.4271189195824821E-4</v>
      </c>
      <c r="S476" s="16">
        <v>1.616670103574056E-4</v>
      </c>
      <c r="T476" s="16">
        <v>1.9857579203972657E-4</v>
      </c>
      <c r="U476" s="16">
        <v>2.4481129813575973E-4</v>
      </c>
      <c r="V476" s="16">
        <v>2.8024772763688452E-4</v>
      </c>
      <c r="W476" s="16">
        <v>3.1509399111866903E-4</v>
      </c>
      <c r="X476" s="16">
        <v>3.290192892487834E-4</v>
      </c>
      <c r="Y476" s="16">
        <v>3.0379234379336167E-4</v>
      </c>
      <c r="Z476" s="8"/>
      <c r="AA476" s="1">
        <v>724203</v>
      </c>
      <c r="AB476" s="9">
        <v>335</v>
      </c>
      <c r="AC476" s="9">
        <v>275</v>
      </c>
      <c r="AD476" s="9">
        <v>215</v>
      </c>
      <c r="AE476" s="9">
        <v>155</v>
      </c>
      <c r="AF476" s="9">
        <v>95</v>
      </c>
      <c r="AG476" s="9">
        <v>62</v>
      </c>
      <c r="AH476" s="9">
        <v>51</v>
      </c>
      <c r="AI476" s="9">
        <v>39</v>
      </c>
      <c r="AJ476" s="9">
        <v>21</v>
      </c>
      <c r="AK476" s="9">
        <v>21</v>
      </c>
      <c r="AL476" s="9">
        <v>21</v>
      </c>
      <c r="AM476" s="9">
        <v>18</v>
      </c>
      <c r="AN476" s="9">
        <v>18</v>
      </c>
      <c r="AO476" s="9">
        <v>18</v>
      </c>
      <c r="AP476" s="9">
        <v>18</v>
      </c>
      <c r="AQ476" s="9">
        <v>19</v>
      </c>
      <c r="AR476" s="9">
        <v>22</v>
      </c>
      <c r="AS476" s="9">
        <v>21</v>
      </c>
      <c r="AT476" s="9">
        <v>33</v>
      </c>
      <c r="AU476" s="9">
        <v>17</v>
      </c>
      <c r="AV476" s="9">
        <v>18</v>
      </c>
      <c r="AW476" s="9">
        <v>31</v>
      </c>
      <c r="AX476" s="9">
        <v>43</v>
      </c>
      <c r="AY476" s="9">
        <v>163</v>
      </c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</row>
    <row r="477" spans="1:153" ht="15" x14ac:dyDescent="0.25">
      <c r="A477" s="1">
        <v>725618</v>
      </c>
      <c r="B477" s="16">
        <v>1.861390710812627E-3</v>
      </c>
      <c r="C477" s="16">
        <v>1.7343780189728439E-3</v>
      </c>
      <c r="D477" s="16">
        <v>1.3578396223942835E-3</v>
      </c>
      <c r="E477" s="16">
        <v>6.0504734751729884E-4</v>
      </c>
      <c r="F477" s="16">
        <v>4.5814697739364588E-4</v>
      </c>
      <c r="G477" s="16">
        <v>1.9056937268731096E-3</v>
      </c>
      <c r="H477" s="16">
        <v>1.3593265796700508E-3</v>
      </c>
      <c r="I477" s="16">
        <v>1.1755793232575082E-3</v>
      </c>
      <c r="J477" s="16">
        <v>9.4737973606225188E-4</v>
      </c>
      <c r="K477" s="16">
        <v>9.9033331829671768E-4</v>
      </c>
      <c r="L477" s="16">
        <v>9.0254301294766031E-4</v>
      </c>
      <c r="M477" s="16">
        <v>8.4858188285321658E-4</v>
      </c>
      <c r="N477" s="16">
        <v>7.7154974801478668E-4</v>
      </c>
      <c r="O477" s="16">
        <v>8.5053310958646804E-4</v>
      </c>
      <c r="P477" s="16">
        <v>8.2182411109343141E-4</v>
      </c>
      <c r="Q477" s="16">
        <v>8.726657825739733E-4</v>
      </c>
      <c r="R477" s="16">
        <v>8.9507953930848655E-4</v>
      </c>
      <c r="S477" s="16">
        <v>9.6926016200292247E-4</v>
      </c>
      <c r="T477" s="16">
        <v>1.2022608949729954E-3</v>
      </c>
      <c r="U477" s="16">
        <v>1.4025426937150334E-3</v>
      </c>
      <c r="V477" s="16">
        <v>1.6009025798207539E-3</v>
      </c>
      <c r="W477" s="16">
        <v>1.7434289958431996E-3</v>
      </c>
      <c r="X477" s="16">
        <v>1.7738068833137216E-3</v>
      </c>
      <c r="Y477" s="16">
        <v>1.9690198822651462E-3</v>
      </c>
      <c r="Z477" s="8"/>
      <c r="AA477" s="1">
        <v>725618</v>
      </c>
      <c r="AB477" s="9">
        <v>165</v>
      </c>
      <c r="AC477" s="9">
        <v>165</v>
      </c>
      <c r="AD477" s="9">
        <v>266</v>
      </c>
      <c r="AE477" s="9">
        <v>206</v>
      </c>
      <c r="AF477" s="9">
        <v>146</v>
      </c>
      <c r="AG477" s="9">
        <v>86</v>
      </c>
      <c r="AH477" s="9">
        <v>38</v>
      </c>
      <c r="AI477" s="9">
        <v>38</v>
      </c>
      <c r="AJ477" s="9">
        <v>35</v>
      </c>
      <c r="AK477" s="9">
        <v>20</v>
      </c>
      <c r="AL477" s="9">
        <v>5</v>
      </c>
      <c r="AM477" s="9">
        <v>5</v>
      </c>
      <c r="AN477" s="9">
        <v>5</v>
      </c>
      <c r="AO477" s="9">
        <v>5</v>
      </c>
      <c r="AP477" s="9">
        <v>5</v>
      </c>
      <c r="AQ477" s="9">
        <v>5</v>
      </c>
      <c r="AR477" s="9">
        <v>5</v>
      </c>
      <c r="AS477" s="9">
        <v>5</v>
      </c>
      <c r="AT477" s="9">
        <v>5</v>
      </c>
      <c r="AU477" s="9">
        <v>5</v>
      </c>
      <c r="AV477" s="9">
        <v>5</v>
      </c>
      <c r="AW477" s="9">
        <v>5</v>
      </c>
      <c r="AX477" s="9">
        <v>23</v>
      </c>
      <c r="AY477" s="9">
        <v>45</v>
      </c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</row>
    <row r="478" spans="1:153" ht="15" x14ac:dyDescent="0.25">
      <c r="A478" s="1">
        <v>725827</v>
      </c>
      <c r="B478" s="16">
        <v>2.1080597112149951E-3</v>
      </c>
      <c r="C478" s="16">
        <v>1.7687090074570496E-3</v>
      </c>
      <c r="D478" s="16">
        <v>1.438053935119907E-3</v>
      </c>
      <c r="E478" s="16">
        <v>1.9229659065619551E-3</v>
      </c>
      <c r="F478" s="16">
        <v>1.951823146798779E-3</v>
      </c>
      <c r="G478" s="16">
        <v>1.697125804476785E-3</v>
      </c>
      <c r="H478" s="16">
        <v>2.14716355597316E-3</v>
      </c>
      <c r="I478" s="16">
        <v>2.8261185423851965E-3</v>
      </c>
      <c r="J478" s="16">
        <v>2.5240159215364358E-3</v>
      </c>
      <c r="K478" s="16">
        <v>2.365619905657825E-3</v>
      </c>
      <c r="L478" s="16">
        <v>2.3255901323543868E-3</v>
      </c>
      <c r="M478" s="16">
        <v>2.3671031990827188E-3</v>
      </c>
      <c r="N478" s="16">
        <v>2.4307995924250157E-3</v>
      </c>
      <c r="O478" s="16">
        <v>2.294137505238394E-3</v>
      </c>
      <c r="P478" s="16">
        <v>2.4302100249100028E-3</v>
      </c>
      <c r="Q478" s="16">
        <v>2.4642215290718796E-3</v>
      </c>
      <c r="R478" s="16">
        <v>2.6531358439771968E-3</v>
      </c>
      <c r="S478" s="16">
        <v>2.8541641854490938E-3</v>
      </c>
      <c r="T478" s="16">
        <v>2.8013100392100701E-3</v>
      </c>
      <c r="U478" s="16">
        <v>2.6996315699826063E-3</v>
      </c>
      <c r="V478" s="16">
        <v>2.6459562686814517E-3</v>
      </c>
      <c r="W478" s="16">
        <v>2.5047887452525931E-3</v>
      </c>
      <c r="X478" s="16">
        <v>2.4365205893921191E-3</v>
      </c>
      <c r="Y478" s="16">
        <v>2.0758300009797921E-3</v>
      </c>
      <c r="Z478" s="8"/>
      <c r="AA478" s="1">
        <v>725827</v>
      </c>
      <c r="AB478" s="9">
        <v>30</v>
      </c>
      <c r="AC478" s="9">
        <v>59</v>
      </c>
      <c r="AD478" s="9">
        <v>59</v>
      </c>
      <c r="AE478" s="9">
        <v>59</v>
      </c>
      <c r="AF478" s="9">
        <v>74</v>
      </c>
      <c r="AG478" s="9">
        <v>33</v>
      </c>
      <c r="AH478" s="9">
        <v>28</v>
      </c>
      <c r="AI478" s="9">
        <v>18</v>
      </c>
      <c r="AJ478" s="9">
        <v>10</v>
      </c>
      <c r="AK478" s="9">
        <v>6</v>
      </c>
      <c r="AL478" s="9">
        <v>6</v>
      </c>
      <c r="AM478" s="9">
        <v>6</v>
      </c>
      <c r="AN478" s="9">
        <v>6</v>
      </c>
      <c r="AO478" s="9">
        <v>6</v>
      </c>
      <c r="AP478" s="9">
        <v>6</v>
      </c>
      <c r="AQ478" s="9">
        <v>6</v>
      </c>
      <c r="AR478" s="9">
        <v>6</v>
      </c>
      <c r="AS478" s="9">
        <v>6</v>
      </c>
      <c r="AT478" s="9">
        <v>6</v>
      </c>
      <c r="AU478" s="9">
        <v>6</v>
      </c>
      <c r="AV478" s="9">
        <v>6</v>
      </c>
      <c r="AW478" s="9">
        <v>6</v>
      </c>
      <c r="AX478" s="9">
        <v>6</v>
      </c>
      <c r="AY478" s="9">
        <v>25</v>
      </c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</row>
    <row r="479" spans="1:153" ht="15" x14ac:dyDescent="0.25">
      <c r="A479" s="1">
        <v>728580</v>
      </c>
      <c r="B479" s="16">
        <v>6.0490443240638974E-4</v>
      </c>
      <c r="C479" s="16">
        <v>5.3539501085203729E-4</v>
      </c>
      <c r="D479" s="16">
        <v>4.4655509843447336E-4</v>
      </c>
      <c r="E479" s="16">
        <v>3.9936357327358297E-4</v>
      </c>
      <c r="F479" s="16">
        <v>2.7772122247061054E-4</v>
      </c>
      <c r="G479" s="16">
        <v>5.1997147534537053E-4</v>
      </c>
      <c r="H479" s="16">
        <v>7.1647958339832716E-4</v>
      </c>
      <c r="I479" s="16">
        <v>8.6611265081900203E-4</v>
      </c>
      <c r="J479" s="16">
        <v>8.8414977859986815E-4</v>
      </c>
      <c r="K479" s="16">
        <v>6.8503767965240835E-4</v>
      </c>
      <c r="L479" s="16">
        <v>6.1038059857477687E-4</v>
      </c>
      <c r="M479" s="16">
        <v>6.2132405845898616E-4</v>
      </c>
      <c r="N479" s="16">
        <v>5.5126654334380128E-4</v>
      </c>
      <c r="O479" s="16">
        <v>6.1347767221883764E-4</v>
      </c>
      <c r="P479" s="16">
        <v>6.1213119768138864E-4</v>
      </c>
      <c r="Q479" s="16">
        <v>5.9078104578951982E-4</v>
      </c>
      <c r="R479" s="16">
        <v>7.0289850282373684E-4</v>
      </c>
      <c r="S479" s="16">
        <v>8.0400866765825295E-4</v>
      </c>
      <c r="T479" s="16">
        <v>8.656294622100501E-4</v>
      </c>
      <c r="U479" s="16">
        <v>8.9054442178669645E-4</v>
      </c>
      <c r="V479" s="16">
        <v>8.6434002913425318E-4</v>
      </c>
      <c r="W479" s="16">
        <v>8.5168266558529812E-4</v>
      </c>
      <c r="X479" s="16">
        <v>7.2100760240210429E-4</v>
      </c>
      <c r="Y479" s="16">
        <v>6.2488436026466448E-4</v>
      </c>
      <c r="Z479" s="8"/>
      <c r="AA479" s="1">
        <v>728580</v>
      </c>
      <c r="AB479" s="9">
        <v>161</v>
      </c>
      <c r="AC479" s="9">
        <v>161</v>
      </c>
      <c r="AD479" s="9">
        <v>210</v>
      </c>
      <c r="AE479" s="9">
        <v>150</v>
      </c>
      <c r="AF479" s="9">
        <v>90</v>
      </c>
      <c r="AG479" s="9">
        <v>37</v>
      </c>
      <c r="AH479" s="9">
        <v>34</v>
      </c>
      <c r="AI479" s="9">
        <v>14</v>
      </c>
      <c r="AJ479" s="9">
        <v>13</v>
      </c>
      <c r="AK479" s="9">
        <v>7</v>
      </c>
      <c r="AL479" s="9">
        <v>7</v>
      </c>
      <c r="AM479" s="9">
        <v>7</v>
      </c>
      <c r="AN479" s="9">
        <v>7</v>
      </c>
      <c r="AO479" s="9">
        <v>7</v>
      </c>
      <c r="AP479" s="9">
        <v>7</v>
      </c>
      <c r="AQ479" s="9">
        <v>7</v>
      </c>
      <c r="AR479" s="9">
        <v>7</v>
      </c>
      <c r="AS479" s="9">
        <v>7</v>
      </c>
      <c r="AT479" s="9">
        <v>7</v>
      </c>
      <c r="AU479" s="9">
        <v>7</v>
      </c>
      <c r="AV479" s="9">
        <v>7</v>
      </c>
      <c r="AW479" s="9">
        <v>7</v>
      </c>
      <c r="AX479" s="9">
        <v>30</v>
      </c>
      <c r="AY479" s="9">
        <v>36</v>
      </c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</row>
    <row r="480" spans="1:153" ht="15" x14ac:dyDescent="0.25">
      <c r="A480" s="1">
        <v>730318</v>
      </c>
      <c r="B480" s="16">
        <v>1.9039588270396101E-3</v>
      </c>
      <c r="C480" s="16">
        <v>1.5970663236871856E-3</v>
      </c>
      <c r="D480" s="16">
        <v>1.1338016435724846E-3</v>
      </c>
      <c r="E480" s="16">
        <v>2.1487439235840914E-3</v>
      </c>
      <c r="F480" s="16">
        <v>1.0320305816715484E-3</v>
      </c>
      <c r="G480" s="16">
        <v>2.3705623931895127E-3</v>
      </c>
      <c r="H480" s="16">
        <v>2.3467700497949795E-3</v>
      </c>
      <c r="I480" s="16">
        <v>2.2889515903106801E-3</v>
      </c>
      <c r="J480" s="16">
        <v>1.9507439199171008E-3</v>
      </c>
      <c r="K480" s="16">
        <v>1.458609369746604E-3</v>
      </c>
      <c r="L480" s="16">
        <v>1.5156647474864858E-3</v>
      </c>
      <c r="M480" s="16">
        <v>1.591074184539541E-3</v>
      </c>
      <c r="N480" s="16">
        <v>1.4160534437471861E-3</v>
      </c>
      <c r="O480" s="16">
        <v>1.3906842948312121E-3</v>
      </c>
      <c r="P480" s="16">
        <v>1.4557909185512437E-3</v>
      </c>
      <c r="Q480" s="16">
        <v>1.5749806054681584E-3</v>
      </c>
      <c r="R480" s="16">
        <v>1.7994804113146189E-3</v>
      </c>
      <c r="S480" s="16">
        <v>1.9860538461940261E-3</v>
      </c>
      <c r="T480" s="16">
        <v>2.0958460829310064E-3</v>
      </c>
      <c r="U480" s="16">
        <v>2.1313503193058393E-3</v>
      </c>
      <c r="V480" s="16">
        <v>2.2360041600559101E-3</v>
      </c>
      <c r="W480" s="16">
        <v>2.1814813896635821E-3</v>
      </c>
      <c r="X480" s="16">
        <v>1.7598044011718865E-3</v>
      </c>
      <c r="Y480" s="16">
        <v>1.7956740674055275E-3</v>
      </c>
      <c r="Z480" s="8"/>
      <c r="AA480" s="1">
        <v>730318</v>
      </c>
      <c r="AB480" s="9">
        <v>121</v>
      </c>
      <c r="AC480" s="9">
        <v>121</v>
      </c>
      <c r="AD480" s="9">
        <v>121</v>
      </c>
      <c r="AE480" s="9">
        <v>144</v>
      </c>
      <c r="AF480" s="9">
        <v>84</v>
      </c>
      <c r="AG480" s="9">
        <v>24</v>
      </c>
      <c r="AH480" s="9">
        <v>29</v>
      </c>
      <c r="AI480" s="9">
        <v>29</v>
      </c>
      <c r="AJ480" s="9">
        <v>5</v>
      </c>
      <c r="AK480" s="9">
        <v>5</v>
      </c>
      <c r="AL480" s="9">
        <v>5</v>
      </c>
      <c r="AM480" s="9">
        <v>5</v>
      </c>
      <c r="AN480" s="9">
        <v>5</v>
      </c>
      <c r="AO480" s="9">
        <v>5</v>
      </c>
      <c r="AP480" s="9">
        <v>5</v>
      </c>
      <c r="AQ480" s="9">
        <v>5</v>
      </c>
      <c r="AR480" s="9">
        <v>5</v>
      </c>
      <c r="AS480" s="9">
        <v>5</v>
      </c>
      <c r="AT480" s="9">
        <v>5</v>
      </c>
      <c r="AU480" s="9">
        <v>5</v>
      </c>
      <c r="AV480" s="9">
        <v>5</v>
      </c>
      <c r="AW480" s="9">
        <v>5</v>
      </c>
      <c r="AX480" s="9">
        <v>20</v>
      </c>
      <c r="AY480" s="9">
        <v>24</v>
      </c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</row>
    <row r="481" spans="1:153" ht="15" x14ac:dyDescent="0.25">
      <c r="A481" s="1">
        <v>731187</v>
      </c>
      <c r="B481" s="16">
        <v>1.133167835785821E-5</v>
      </c>
      <c r="C481" s="16">
        <v>7.4993065681156111E-6</v>
      </c>
      <c r="D481" s="16">
        <v>9.8145730865012512E-6</v>
      </c>
      <c r="E481" s="16">
        <v>1.6011004758746639E-5</v>
      </c>
      <c r="F481" s="16">
        <v>1.1406214483412675E-6</v>
      </c>
      <c r="G481" s="16">
        <v>2.7864332653407901E-6</v>
      </c>
      <c r="H481" s="16">
        <v>5.8996338039254734E-6</v>
      </c>
      <c r="I481" s="16">
        <v>6.4153300661372784E-6</v>
      </c>
      <c r="J481" s="16">
        <v>8.8251447532484039E-6</v>
      </c>
      <c r="K481" s="16">
        <v>9.9203207675194033E-6</v>
      </c>
      <c r="L481" s="16">
        <v>1.4254290738312561E-5</v>
      </c>
      <c r="M481" s="16">
        <v>1.4529221985588786E-5</v>
      </c>
      <c r="N481" s="16">
        <v>1.9886025403007049E-5</v>
      </c>
      <c r="O481" s="16">
        <v>1.9488418563067321E-5</v>
      </c>
      <c r="P481" s="16">
        <v>1.6318772936900619E-5</v>
      </c>
      <c r="Q481" s="16">
        <v>1.3809417558187577E-5</v>
      </c>
      <c r="R481" s="16">
        <v>1.4041457184102769E-5</v>
      </c>
      <c r="S481" s="16">
        <v>1.5107206443836968E-5</v>
      </c>
      <c r="T481" s="16">
        <v>1.9588442179404884E-5</v>
      </c>
      <c r="U481" s="16">
        <v>1.8606251687665163E-5</v>
      </c>
      <c r="V481" s="16">
        <v>1.5327816521341979E-5</v>
      </c>
      <c r="W481" s="16">
        <v>1.7428850315278526E-5</v>
      </c>
      <c r="X481" s="16">
        <v>9.9969203803771386E-6</v>
      </c>
      <c r="Y481" s="16">
        <v>1.2788746865812038E-5</v>
      </c>
      <c r="Z481" s="8"/>
      <c r="AA481" s="1">
        <v>731187</v>
      </c>
      <c r="AB481" s="9">
        <v>302</v>
      </c>
      <c r="AC481" s="9">
        <v>242</v>
      </c>
      <c r="AD481" s="9">
        <v>182</v>
      </c>
      <c r="AE481" s="9">
        <v>122</v>
      </c>
      <c r="AF481" s="9">
        <v>79</v>
      </c>
      <c r="AG481" s="9">
        <v>72</v>
      </c>
      <c r="AH481" s="9">
        <v>71</v>
      </c>
      <c r="AI481" s="9">
        <v>47</v>
      </c>
      <c r="AJ481" s="9">
        <v>34</v>
      </c>
      <c r="AK481" s="9">
        <v>45</v>
      </c>
      <c r="AL481" s="9">
        <v>55</v>
      </c>
      <c r="AM481" s="9">
        <v>48</v>
      </c>
      <c r="AN481" s="9">
        <v>55</v>
      </c>
      <c r="AO481" s="9">
        <v>56</v>
      </c>
      <c r="AP481" s="9">
        <v>43</v>
      </c>
      <c r="AQ481" s="9">
        <v>45</v>
      </c>
      <c r="AR481" s="9">
        <v>47</v>
      </c>
      <c r="AS481" s="9">
        <v>43</v>
      </c>
      <c r="AT481" s="9">
        <v>43</v>
      </c>
      <c r="AU481" s="9">
        <v>48</v>
      </c>
      <c r="AV481" s="9">
        <v>55</v>
      </c>
      <c r="AW481" s="9">
        <v>53</v>
      </c>
      <c r="AX481" s="9">
        <v>48</v>
      </c>
      <c r="AY481" s="9">
        <v>362</v>
      </c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</row>
    <row r="482" spans="1:153" ht="15" x14ac:dyDescent="0.25">
      <c r="A482" s="1">
        <v>732503</v>
      </c>
      <c r="B482" s="16">
        <v>1.0201009762685531E-3</v>
      </c>
      <c r="C482" s="16">
        <v>1.206023524282136E-3</v>
      </c>
      <c r="D482" s="16">
        <v>4.4091702244861272E-4</v>
      </c>
      <c r="E482" s="16">
        <v>4.4747846883479685E-4</v>
      </c>
      <c r="F482" s="16">
        <v>9.9157466476620698E-4</v>
      </c>
      <c r="G482" s="16">
        <v>4.8591412999418739E-4</v>
      </c>
      <c r="H482" s="16">
        <v>9.5536061313339729E-4</v>
      </c>
      <c r="I482" s="16">
        <v>1.1041230612514137E-3</v>
      </c>
      <c r="J482" s="16">
        <v>1.6443568720357889E-3</v>
      </c>
      <c r="K482" s="16">
        <v>1.5933023969117274E-3</v>
      </c>
      <c r="L482" s="16">
        <v>1.7768221702843135E-3</v>
      </c>
      <c r="M482" s="16">
        <v>1.7148688198048339E-3</v>
      </c>
      <c r="N482" s="16">
        <v>1.7629902432533047E-3</v>
      </c>
      <c r="O482" s="16">
        <v>1.6207963375138984E-3</v>
      </c>
      <c r="P482" s="16">
        <v>1.5927948937190413E-3</v>
      </c>
      <c r="Q482" s="16">
        <v>1.728420478384312E-3</v>
      </c>
      <c r="R482" s="16">
        <v>1.6235753975317074E-3</v>
      </c>
      <c r="S482" s="16">
        <v>1.4517571217157004E-3</v>
      </c>
      <c r="T482" s="16">
        <v>1.1654890955676922E-3</v>
      </c>
      <c r="U482" s="16">
        <v>1.1497310363585498E-3</v>
      </c>
      <c r="V482" s="16">
        <v>1.0583422361376161E-3</v>
      </c>
      <c r="W482" s="16">
        <v>9.6927541834695259E-4</v>
      </c>
      <c r="X482" s="16">
        <v>8.6106109797018642E-4</v>
      </c>
      <c r="Y482" s="16">
        <v>8.8899337297614598E-4</v>
      </c>
      <c r="Z482" s="8"/>
      <c r="AA482" s="1">
        <v>732503</v>
      </c>
      <c r="AB482" s="9">
        <v>38</v>
      </c>
      <c r="AC482" s="9">
        <v>59</v>
      </c>
      <c r="AD482" s="9">
        <v>59</v>
      </c>
      <c r="AE482" s="9">
        <v>59</v>
      </c>
      <c r="AF482" s="9">
        <v>64</v>
      </c>
      <c r="AG482" s="9">
        <v>28</v>
      </c>
      <c r="AH482" s="9">
        <v>22</v>
      </c>
      <c r="AI482" s="9">
        <v>20</v>
      </c>
      <c r="AJ482" s="9">
        <v>13</v>
      </c>
      <c r="AK482" s="9">
        <v>10</v>
      </c>
      <c r="AL482" s="9">
        <v>10</v>
      </c>
      <c r="AM482" s="9">
        <v>10</v>
      </c>
      <c r="AN482" s="9">
        <v>11</v>
      </c>
      <c r="AO482" s="9">
        <v>10</v>
      </c>
      <c r="AP482" s="9">
        <v>10</v>
      </c>
      <c r="AQ482" s="9">
        <v>10</v>
      </c>
      <c r="AR482" s="9">
        <v>10</v>
      </c>
      <c r="AS482" s="9">
        <v>10</v>
      </c>
      <c r="AT482" s="9">
        <v>10</v>
      </c>
      <c r="AU482" s="9">
        <v>11</v>
      </c>
      <c r="AV482" s="9">
        <v>10</v>
      </c>
      <c r="AW482" s="9">
        <v>10</v>
      </c>
      <c r="AX482" s="9">
        <v>14</v>
      </c>
      <c r="AY482" s="9">
        <v>25</v>
      </c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</row>
    <row r="483" spans="1:153" ht="15" x14ac:dyDescent="0.25">
      <c r="A483" s="1">
        <v>733635</v>
      </c>
      <c r="B483" s="16">
        <v>1.6631951659617655E-3</v>
      </c>
      <c r="C483" s="16">
        <v>1.7677338123008352E-3</v>
      </c>
      <c r="D483" s="16">
        <v>3.2108621405371384E-3</v>
      </c>
      <c r="E483" s="16">
        <v>2.6014894443858478E-3</v>
      </c>
      <c r="F483" s="16">
        <v>1.2023060850305076E-3</v>
      </c>
      <c r="G483" s="16">
        <v>9.5361932309309303E-4</v>
      </c>
      <c r="H483" s="16">
        <v>4.8666261827581071E-4</v>
      </c>
      <c r="I483" s="16">
        <v>9.4245639492351028E-4</v>
      </c>
      <c r="J483" s="16">
        <v>1.2851430478587227E-3</v>
      </c>
      <c r="K483" s="16">
        <v>1.7649561018710329E-3</v>
      </c>
      <c r="L483" s="16">
        <v>1.6676379847005878E-3</v>
      </c>
      <c r="M483" s="16">
        <v>2.0596522507122551E-3</v>
      </c>
      <c r="N483" s="16">
        <v>1.7614653227226392E-3</v>
      </c>
      <c r="O483" s="16">
        <v>1.9613913920831462E-3</v>
      </c>
      <c r="P483" s="16">
        <v>1.5889463265961919E-3</v>
      </c>
      <c r="Q483" s="16">
        <v>1.812356680316192E-3</v>
      </c>
      <c r="R483" s="16">
        <v>1.7822931719071817E-3</v>
      </c>
      <c r="S483" s="16">
        <v>1.6336526585357027E-3</v>
      </c>
      <c r="T483" s="16">
        <v>1.4157384970921111E-3</v>
      </c>
      <c r="U483" s="16">
        <v>1.5945395193244279E-3</v>
      </c>
      <c r="V483" s="16">
        <v>1.6019790870203075E-3</v>
      </c>
      <c r="W483" s="16">
        <v>1.4255618528471326E-3</v>
      </c>
      <c r="X483" s="16">
        <v>1.5429169977907401E-3</v>
      </c>
      <c r="Y483" s="16">
        <v>1.7667694156992828E-3</v>
      </c>
      <c r="Z483" s="8"/>
      <c r="AA483" s="1">
        <v>733635</v>
      </c>
      <c r="AB483" s="9">
        <v>102</v>
      </c>
      <c r="AC483" s="9">
        <v>102</v>
      </c>
      <c r="AD483" s="9">
        <v>102</v>
      </c>
      <c r="AE483" s="9">
        <v>102</v>
      </c>
      <c r="AF483" s="9">
        <v>93</v>
      </c>
      <c r="AG483" s="9">
        <v>35</v>
      </c>
      <c r="AH483" s="9">
        <v>30</v>
      </c>
      <c r="AI483" s="9">
        <v>24</v>
      </c>
      <c r="AJ483" s="9">
        <v>10</v>
      </c>
      <c r="AK483" s="9">
        <v>8</v>
      </c>
      <c r="AL483" s="9">
        <v>8</v>
      </c>
      <c r="AM483" s="9">
        <v>8</v>
      </c>
      <c r="AN483" s="9">
        <v>8</v>
      </c>
      <c r="AO483" s="9">
        <v>8</v>
      </c>
      <c r="AP483" s="9">
        <v>8</v>
      </c>
      <c r="AQ483" s="9">
        <v>8</v>
      </c>
      <c r="AR483" s="9">
        <v>8</v>
      </c>
      <c r="AS483" s="9">
        <v>8</v>
      </c>
      <c r="AT483" s="9">
        <v>8</v>
      </c>
      <c r="AU483" s="9">
        <v>8</v>
      </c>
      <c r="AV483" s="9">
        <v>8</v>
      </c>
      <c r="AW483" s="9">
        <v>8</v>
      </c>
      <c r="AX483" s="9">
        <v>20</v>
      </c>
      <c r="AY483" s="9">
        <v>32</v>
      </c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</row>
    <row r="484" spans="1:153" ht="15" x14ac:dyDescent="0.25">
      <c r="A484" s="1">
        <v>735872</v>
      </c>
      <c r="B484" s="16">
        <v>6.9316399266828243E-5</v>
      </c>
      <c r="C484" s="16">
        <v>8.0844941125269012E-6</v>
      </c>
      <c r="D484" s="16">
        <v>5.6259380655985246E-5</v>
      </c>
      <c r="E484" s="16">
        <v>8.3219684535066506E-5</v>
      </c>
      <c r="F484" s="16">
        <v>2.8715838747153584E-5</v>
      </c>
      <c r="G484" s="16">
        <v>1.0737914354207751E-4</v>
      </c>
      <c r="H484" s="16">
        <v>9.7136130612739306E-5</v>
      </c>
      <c r="I484" s="16">
        <v>1.0608309959961483E-4</v>
      </c>
      <c r="J484" s="16">
        <v>7.1392859378335336E-5</v>
      </c>
      <c r="K484" s="16">
        <v>5.4409448647991866E-5</v>
      </c>
      <c r="L484" s="16">
        <v>6.0819077703536702E-5</v>
      </c>
      <c r="M484" s="16">
        <v>5.9405799921799648E-5</v>
      </c>
      <c r="N484" s="16">
        <v>6.4096564085004378E-5</v>
      </c>
      <c r="O484" s="16">
        <v>6.061430217345916E-5</v>
      </c>
      <c r="P484" s="16">
        <v>5.6207499046001706E-5</v>
      </c>
      <c r="Q484" s="16">
        <v>6.7026030738770231E-5</v>
      </c>
      <c r="R484" s="16">
        <v>6.945426409234454E-5</v>
      </c>
      <c r="S484" s="16">
        <v>7.1129909423830773E-5</v>
      </c>
      <c r="T484" s="16">
        <v>7.5037705898476425E-5</v>
      </c>
      <c r="U484" s="16">
        <v>9.7217387174795331E-5</v>
      </c>
      <c r="V484" s="16">
        <v>7.4605848800794023E-5</v>
      </c>
      <c r="W484" s="16">
        <v>9.6522129309070608E-5</v>
      </c>
      <c r="X484" s="16">
        <v>9.434177240178428E-5</v>
      </c>
      <c r="Y484" s="16">
        <v>8.9992947399530681E-5</v>
      </c>
      <c r="Z484" s="8"/>
      <c r="AA484" s="1">
        <v>735872</v>
      </c>
      <c r="AB484" s="9">
        <v>179</v>
      </c>
      <c r="AC484" s="9">
        <v>325</v>
      </c>
      <c r="AD484" s="9">
        <v>265</v>
      </c>
      <c r="AE484" s="9">
        <v>205</v>
      </c>
      <c r="AF484" s="9">
        <v>145</v>
      </c>
      <c r="AG484" s="9">
        <v>85</v>
      </c>
      <c r="AH484" s="9">
        <v>49</v>
      </c>
      <c r="AI484" s="9">
        <v>45</v>
      </c>
      <c r="AJ484" s="9">
        <v>6</v>
      </c>
      <c r="AK484" s="9">
        <v>6</v>
      </c>
      <c r="AL484" s="9">
        <v>6</v>
      </c>
      <c r="AM484" s="9">
        <v>6</v>
      </c>
      <c r="AN484" s="9">
        <v>6</v>
      </c>
      <c r="AO484" s="9">
        <v>6</v>
      </c>
      <c r="AP484" s="9">
        <v>6</v>
      </c>
      <c r="AQ484" s="9">
        <v>6</v>
      </c>
      <c r="AR484" s="9">
        <v>6</v>
      </c>
      <c r="AS484" s="9">
        <v>6</v>
      </c>
      <c r="AT484" s="9">
        <v>6</v>
      </c>
      <c r="AU484" s="9">
        <v>6</v>
      </c>
      <c r="AV484" s="9">
        <v>6</v>
      </c>
      <c r="AW484" s="9">
        <v>6</v>
      </c>
      <c r="AX484" s="9">
        <v>22</v>
      </c>
      <c r="AY484" s="9">
        <v>42</v>
      </c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</row>
    <row r="485" spans="1:153" ht="15" x14ac:dyDescent="0.25">
      <c r="A485" s="1">
        <v>736673</v>
      </c>
      <c r="B485" s="16">
        <v>2.8198460643431985E-4</v>
      </c>
      <c r="C485" s="16">
        <v>2.8892006385985172E-4</v>
      </c>
      <c r="D485" s="16">
        <v>3.3766265015286489E-4</v>
      </c>
      <c r="E485" s="16">
        <v>2.4316472669147924E-4</v>
      </c>
      <c r="F485" s="16">
        <v>2.3294061835877789E-4</v>
      </c>
      <c r="G485" s="16">
        <v>2.132944698964023E-4</v>
      </c>
      <c r="H485" s="16">
        <v>3.2362970269781349E-4</v>
      </c>
      <c r="I485" s="16">
        <v>2.0863579990772156E-4</v>
      </c>
      <c r="J485" s="16">
        <v>1.7036139511938142E-4</v>
      </c>
      <c r="K485" s="16">
        <v>1.4245818779343497E-4</v>
      </c>
      <c r="L485" s="16">
        <v>1.5165239045900742E-4</v>
      </c>
      <c r="M485" s="16">
        <v>1.4291106279016146E-4</v>
      </c>
      <c r="N485" s="16">
        <v>1.4970203348461982E-4</v>
      </c>
      <c r="O485" s="16">
        <v>1.2965580608366334E-4</v>
      </c>
      <c r="P485" s="16">
        <v>1.3485679138017112E-4</v>
      </c>
      <c r="Q485" s="16">
        <v>1.4906816361854829E-4</v>
      </c>
      <c r="R485" s="16">
        <v>1.6283157429442145E-4</v>
      </c>
      <c r="S485" s="16">
        <v>1.9392236866423162E-4</v>
      </c>
      <c r="T485" s="16">
        <v>2.5436620150820255E-4</v>
      </c>
      <c r="U485" s="16">
        <v>3.2196645493643366E-4</v>
      </c>
      <c r="V485" s="16">
        <v>3.3544252953747158E-4</v>
      </c>
      <c r="W485" s="16">
        <v>3.6280774085359802E-4</v>
      </c>
      <c r="X485" s="16">
        <v>3.5009193395041339E-4</v>
      </c>
      <c r="Y485" s="16">
        <v>3.1793634740136348E-4</v>
      </c>
      <c r="Z485" s="8"/>
      <c r="AA485" s="1">
        <v>736673</v>
      </c>
      <c r="AB485" s="9">
        <v>90</v>
      </c>
      <c r="AC485" s="9">
        <v>189</v>
      </c>
      <c r="AD485" s="9">
        <v>208</v>
      </c>
      <c r="AE485" s="9">
        <v>160</v>
      </c>
      <c r="AF485" s="9">
        <v>100</v>
      </c>
      <c r="AG485" s="9">
        <v>44</v>
      </c>
      <c r="AH485" s="9">
        <v>36</v>
      </c>
      <c r="AI485" s="9">
        <v>36</v>
      </c>
      <c r="AJ485" s="9">
        <v>13</v>
      </c>
      <c r="AK485" s="9">
        <v>13</v>
      </c>
      <c r="AL485" s="9">
        <v>13</v>
      </c>
      <c r="AM485" s="9">
        <v>13</v>
      </c>
      <c r="AN485" s="9">
        <v>12</v>
      </c>
      <c r="AO485" s="9">
        <v>13</v>
      </c>
      <c r="AP485" s="9">
        <v>13</v>
      </c>
      <c r="AQ485" s="9">
        <v>13</v>
      </c>
      <c r="AR485" s="9">
        <v>13</v>
      </c>
      <c r="AS485" s="9">
        <v>13</v>
      </c>
      <c r="AT485" s="9">
        <v>14</v>
      </c>
      <c r="AU485" s="9">
        <v>13</v>
      </c>
      <c r="AV485" s="9">
        <v>14</v>
      </c>
      <c r="AW485" s="9">
        <v>13</v>
      </c>
      <c r="AX485" s="9">
        <v>13</v>
      </c>
      <c r="AY485" s="9">
        <v>63</v>
      </c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</row>
    <row r="486" spans="1:153" ht="15" x14ac:dyDescent="0.25">
      <c r="A486" s="1">
        <v>739043</v>
      </c>
      <c r="B486" s="16">
        <v>8.3708235255799737E-6</v>
      </c>
      <c r="C486" s="16">
        <v>1.2120706854250641E-5</v>
      </c>
      <c r="D486" s="16">
        <v>1.3346056750291397E-6</v>
      </c>
      <c r="E486" s="16">
        <v>2.7726091358813422E-6</v>
      </c>
      <c r="F486" s="16">
        <v>0</v>
      </c>
      <c r="G486" s="16">
        <v>2.0877281999059888E-6</v>
      </c>
      <c r="H486" s="16">
        <v>7.9399642905629161E-6</v>
      </c>
      <c r="I486" s="16">
        <v>9.6206549030591437E-6</v>
      </c>
      <c r="J486" s="16">
        <v>3.1643780655579658E-5</v>
      </c>
      <c r="K486" s="16">
        <v>2.4124741471869937E-5</v>
      </c>
      <c r="L486" s="16">
        <v>2.981730032323647E-5</v>
      </c>
      <c r="M486" s="16">
        <v>3.2715944870429647E-5</v>
      </c>
      <c r="N486" s="16">
        <v>3.9845516668107775E-5</v>
      </c>
      <c r="O486" s="16">
        <v>3.8931698456506293E-5</v>
      </c>
      <c r="P486" s="16">
        <v>3.7595019246993303E-5</v>
      </c>
      <c r="Q486" s="16">
        <v>4.1423194620458048E-5</v>
      </c>
      <c r="R486" s="16">
        <v>3.6698179967949302E-5</v>
      </c>
      <c r="S486" s="16">
        <v>2.4325750316671938E-5</v>
      </c>
      <c r="T486" s="16">
        <v>1.4359756067307148E-5</v>
      </c>
      <c r="U486" s="16">
        <v>1.5811012478472589E-5</v>
      </c>
      <c r="V486" s="16">
        <v>1.4157206940818736E-5</v>
      </c>
      <c r="W486" s="16">
        <v>1.577914514204509E-5</v>
      </c>
      <c r="X486" s="16">
        <v>1.5411945713509242E-5</v>
      </c>
      <c r="Y486" s="16">
        <v>2.6187238180403906E-5</v>
      </c>
      <c r="Z486" s="8"/>
      <c r="AA486" s="1">
        <v>739043</v>
      </c>
      <c r="AB486" s="9">
        <v>160</v>
      </c>
      <c r="AC486" s="9">
        <v>160</v>
      </c>
      <c r="AD486" s="9">
        <v>208</v>
      </c>
      <c r="AE486" s="9">
        <v>148</v>
      </c>
      <c r="AF486" s="9">
        <v>88</v>
      </c>
      <c r="AG486" s="9">
        <v>62</v>
      </c>
      <c r="AH486" s="9">
        <v>63</v>
      </c>
      <c r="AI486" s="9">
        <v>34</v>
      </c>
      <c r="AJ486" s="9">
        <v>21</v>
      </c>
      <c r="AK486" s="9">
        <v>21</v>
      </c>
      <c r="AL486" s="9">
        <v>21</v>
      </c>
      <c r="AM486" s="9">
        <v>21</v>
      </c>
      <c r="AN486" s="9">
        <v>21</v>
      </c>
      <c r="AO486" s="9">
        <v>21</v>
      </c>
      <c r="AP486" s="9">
        <v>21</v>
      </c>
      <c r="AQ486" s="9">
        <v>21</v>
      </c>
      <c r="AR486" s="9">
        <v>21</v>
      </c>
      <c r="AS486" s="9">
        <v>21</v>
      </c>
      <c r="AT486" s="9">
        <v>21</v>
      </c>
      <c r="AU486" s="9">
        <v>21</v>
      </c>
      <c r="AV486" s="9">
        <v>21</v>
      </c>
      <c r="AW486" s="9">
        <v>21</v>
      </c>
      <c r="AX486" s="9">
        <v>34</v>
      </c>
      <c r="AY486" s="9">
        <v>72</v>
      </c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</row>
    <row r="487" spans="1:153" ht="15" x14ac:dyDescent="0.25">
      <c r="A487" s="1">
        <v>740274</v>
      </c>
      <c r="B487" s="16">
        <v>2.0164425933262865E-4</v>
      </c>
      <c r="C487" s="16">
        <v>1.5452361848318082E-4</v>
      </c>
      <c r="D487" s="16">
        <v>1.7133680993409209E-4</v>
      </c>
      <c r="E487" s="16">
        <v>1.2621993140686367E-4</v>
      </c>
      <c r="F487" s="16">
        <v>2.3350697576909662E-4</v>
      </c>
      <c r="G487" s="16">
        <v>2.624063201988463E-4</v>
      </c>
      <c r="H487" s="16">
        <v>3.6658012650688069E-4</v>
      </c>
      <c r="I487" s="16">
        <v>3.4987267819431E-4</v>
      </c>
      <c r="J487" s="16">
        <v>3.0515746124341528E-4</v>
      </c>
      <c r="K487" s="16">
        <v>3.1966079180540698E-4</v>
      </c>
      <c r="L487" s="16">
        <v>3.205668725480529E-4</v>
      </c>
      <c r="M487" s="16">
        <v>2.9035418109297578E-4</v>
      </c>
      <c r="N487" s="16">
        <v>2.636491344673064E-4</v>
      </c>
      <c r="O487" s="16">
        <v>2.6331183488731213E-4</v>
      </c>
      <c r="P487" s="16">
        <v>2.5814920489731342E-4</v>
      </c>
      <c r="Q487" s="16">
        <v>2.4645688808883298E-4</v>
      </c>
      <c r="R487" s="16">
        <v>2.5106634687671316E-4</v>
      </c>
      <c r="S487" s="16">
        <v>2.4515387309287351E-4</v>
      </c>
      <c r="T487" s="16">
        <v>2.6269753654005001E-4</v>
      </c>
      <c r="U487" s="16">
        <v>2.6220171185415136E-4</v>
      </c>
      <c r="V487" s="16">
        <v>2.7470671656132584E-4</v>
      </c>
      <c r="W487" s="16">
        <v>2.3870582605571198E-4</v>
      </c>
      <c r="X487" s="16">
        <v>2.2973353917612712E-4</v>
      </c>
      <c r="Y487" s="16">
        <v>2.3153555568698663E-4</v>
      </c>
      <c r="Z487" s="8"/>
      <c r="AA487" s="1">
        <v>740274</v>
      </c>
      <c r="AB487" s="9">
        <v>161</v>
      </c>
      <c r="AC487" s="9">
        <v>161</v>
      </c>
      <c r="AD487" s="9">
        <v>202</v>
      </c>
      <c r="AE487" s="9">
        <v>142</v>
      </c>
      <c r="AF487" s="9">
        <v>82</v>
      </c>
      <c r="AG487" s="9">
        <v>49</v>
      </c>
      <c r="AH487" s="9">
        <v>49</v>
      </c>
      <c r="AI487" s="9">
        <v>26</v>
      </c>
      <c r="AJ487" s="9">
        <v>13</v>
      </c>
      <c r="AK487" s="9">
        <v>13</v>
      </c>
      <c r="AL487" s="9">
        <v>13</v>
      </c>
      <c r="AM487" s="9">
        <v>13</v>
      </c>
      <c r="AN487" s="9">
        <v>13</v>
      </c>
      <c r="AO487" s="9">
        <v>12</v>
      </c>
      <c r="AP487" s="9">
        <v>13</v>
      </c>
      <c r="AQ487" s="9">
        <v>16</v>
      </c>
      <c r="AR487" s="9">
        <v>13</v>
      </c>
      <c r="AS487" s="9">
        <v>13</v>
      </c>
      <c r="AT487" s="9">
        <v>14</v>
      </c>
      <c r="AU487" s="9">
        <v>12</v>
      </c>
      <c r="AV487" s="9">
        <v>12</v>
      </c>
      <c r="AW487" s="9">
        <v>13</v>
      </c>
      <c r="AX487" s="9">
        <v>28</v>
      </c>
      <c r="AY487" s="9">
        <v>50</v>
      </c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</row>
    <row r="488" spans="1:153" ht="15" x14ac:dyDescent="0.25">
      <c r="A488" s="1">
        <v>741812</v>
      </c>
      <c r="B488" s="16">
        <v>6.5424553203705486E-3</v>
      </c>
      <c r="C488" s="16">
        <v>6.9581785840929691E-3</v>
      </c>
      <c r="D488" s="16">
        <v>6.6580922828177866E-3</v>
      </c>
      <c r="E488" s="16">
        <v>6.3129997300494685E-3</v>
      </c>
      <c r="F488" s="16">
        <v>2.5603290640155967E-3</v>
      </c>
      <c r="G488" s="16">
        <v>2.77106819539222E-3</v>
      </c>
      <c r="H488" s="16">
        <v>3.1996253919060785E-3</v>
      </c>
      <c r="I488" s="16">
        <v>4.6430565241475999E-3</v>
      </c>
      <c r="J488" s="16">
        <v>4.0845519803810347E-3</v>
      </c>
      <c r="K488" s="16">
        <v>3.4240430353125488E-3</v>
      </c>
      <c r="L488" s="16">
        <v>3.2714128174183127E-3</v>
      </c>
      <c r="M488" s="16">
        <v>3.0226053520581333E-3</v>
      </c>
      <c r="N488" s="16">
        <v>3.0526254338195695E-3</v>
      </c>
      <c r="O488" s="16">
        <v>3.0529715803278529E-3</v>
      </c>
      <c r="P488" s="16">
        <v>2.9944044979724779E-3</v>
      </c>
      <c r="Q488" s="16">
        <v>3.0872775350936029E-3</v>
      </c>
      <c r="R488" s="16">
        <v>3.038285127321592E-3</v>
      </c>
      <c r="S488" s="16">
        <v>3.6597766603039955E-3</v>
      </c>
      <c r="T488" s="16">
        <v>4.7613579485627378E-3</v>
      </c>
      <c r="U488" s="16">
        <v>5.0148822333326406E-3</v>
      </c>
      <c r="V488" s="16">
        <v>5.6264521680295934E-3</v>
      </c>
      <c r="W488" s="16">
        <v>5.9957190490778599E-3</v>
      </c>
      <c r="X488" s="16">
        <v>5.7177718317930086E-3</v>
      </c>
      <c r="Y488" s="16">
        <v>6.8133059827191851E-3</v>
      </c>
      <c r="Z488" s="8"/>
      <c r="AA488" s="1">
        <v>741812</v>
      </c>
      <c r="AB488" s="9">
        <v>28</v>
      </c>
      <c r="AC488" s="9">
        <v>34</v>
      </c>
      <c r="AD488" s="9">
        <v>34</v>
      </c>
      <c r="AE488" s="9">
        <v>34</v>
      </c>
      <c r="AF488" s="9">
        <v>34</v>
      </c>
      <c r="AG488" s="9">
        <v>30</v>
      </c>
      <c r="AH488" s="9">
        <v>30</v>
      </c>
      <c r="AI488" s="9">
        <v>13</v>
      </c>
      <c r="AJ488" s="9">
        <v>2</v>
      </c>
      <c r="AK488" s="9">
        <v>2</v>
      </c>
      <c r="AL488" s="9">
        <v>2</v>
      </c>
      <c r="AM488" s="9">
        <v>2</v>
      </c>
      <c r="AN488" s="9">
        <v>2</v>
      </c>
      <c r="AO488" s="9">
        <v>2</v>
      </c>
      <c r="AP488" s="9">
        <v>2</v>
      </c>
      <c r="AQ488" s="9">
        <v>2</v>
      </c>
      <c r="AR488" s="9">
        <v>2</v>
      </c>
      <c r="AS488" s="9">
        <v>2</v>
      </c>
      <c r="AT488" s="9">
        <v>2</v>
      </c>
      <c r="AU488" s="9">
        <v>2</v>
      </c>
      <c r="AV488" s="9">
        <v>2</v>
      </c>
      <c r="AW488" s="9">
        <v>2</v>
      </c>
      <c r="AX488" s="9">
        <v>15</v>
      </c>
      <c r="AY488" s="9">
        <v>26</v>
      </c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</row>
    <row r="489" spans="1:153" ht="15" x14ac:dyDescent="0.25">
      <c r="A489" s="1">
        <v>744725</v>
      </c>
      <c r="B489" s="16">
        <v>2.4895607857001241E-2</v>
      </c>
      <c r="C489" s="16">
        <v>3.0140332959110699E-2</v>
      </c>
      <c r="D489" s="16">
        <v>4.039549050535398E-2</v>
      </c>
      <c r="E489" s="16">
        <v>4.011702887481286E-2</v>
      </c>
      <c r="F489" s="16">
        <v>3.0958091544721393E-2</v>
      </c>
      <c r="G489" s="16">
        <v>2.5435185146017798E-2</v>
      </c>
      <c r="H489" s="16">
        <v>1.3313709353008168E-2</v>
      </c>
      <c r="I489" s="16">
        <v>1.068134655621423E-2</v>
      </c>
      <c r="J489" s="16">
        <v>1.2848182880281066E-2</v>
      </c>
      <c r="K489" s="16">
        <v>1.6763070301793158E-2</v>
      </c>
      <c r="L489" s="16">
        <v>1.852978918806171E-2</v>
      </c>
      <c r="M489" s="16">
        <v>2.0323575830127533E-2</v>
      </c>
      <c r="N489" s="16">
        <v>2.3376091477993237E-2</v>
      </c>
      <c r="O489" s="16">
        <v>2.3884300609736904E-2</v>
      </c>
      <c r="P489" s="16">
        <v>2.446725104161402E-2</v>
      </c>
      <c r="Q489" s="16">
        <v>2.3534724084285856E-2</v>
      </c>
      <c r="R489" s="16">
        <v>2.5082948067487214E-2</v>
      </c>
      <c r="S489" s="16">
        <v>2.6577524594306838E-2</v>
      </c>
      <c r="T489" s="16">
        <v>2.5374243776299089E-2</v>
      </c>
      <c r="U489" s="16">
        <v>2.4466034752282609E-2</v>
      </c>
      <c r="V489" s="16">
        <v>2.1871741250369985E-2</v>
      </c>
      <c r="W489" s="16">
        <v>2.3080438499321839E-2</v>
      </c>
      <c r="X489" s="16">
        <v>2.1660141476601346E-2</v>
      </c>
      <c r="Y489" s="16">
        <v>2.6337401275476811E-2</v>
      </c>
      <c r="Z489" s="8"/>
      <c r="AA489" s="1">
        <v>744725</v>
      </c>
      <c r="AB489" s="9">
        <v>13</v>
      </c>
      <c r="AC489" s="9">
        <v>13</v>
      </c>
      <c r="AD489" s="9">
        <v>13</v>
      </c>
      <c r="AE489" s="9">
        <v>13</v>
      </c>
      <c r="AF489" s="9">
        <v>13</v>
      </c>
      <c r="AG489" s="9">
        <v>13</v>
      </c>
      <c r="AH489" s="9">
        <v>13</v>
      </c>
      <c r="AI489" s="9">
        <v>13</v>
      </c>
      <c r="AJ489" s="9">
        <v>4</v>
      </c>
      <c r="AK489" s="9">
        <v>4</v>
      </c>
      <c r="AL489" s="9">
        <v>4</v>
      </c>
      <c r="AM489" s="9">
        <v>4</v>
      </c>
      <c r="AN489" s="9">
        <v>4</v>
      </c>
      <c r="AO489" s="9">
        <v>4</v>
      </c>
      <c r="AP489" s="9">
        <v>4</v>
      </c>
      <c r="AQ489" s="9">
        <v>4</v>
      </c>
      <c r="AR489" s="9">
        <v>4</v>
      </c>
      <c r="AS489" s="9">
        <v>4</v>
      </c>
      <c r="AT489" s="9">
        <v>4</v>
      </c>
      <c r="AU489" s="9">
        <v>4</v>
      </c>
      <c r="AV489" s="9">
        <v>4</v>
      </c>
      <c r="AW489" s="9">
        <v>4</v>
      </c>
      <c r="AX489" s="9">
        <v>4</v>
      </c>
      <c r="AY489" s="9">
        <v>13</v>
      </c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</row>
    <row r="490" spans="1:153" ht="15" x14ac:dyDescent="0.25">
      <c r="A490" s="1">
        <v>745083</v>
      </c>
      <c r="B490" s="16">
        <v>1.8523764704997537E-3</v>
      </c>
      <c r="C490" s="16">
        <v>2.0796609302980678E-3</v>
      </c>
      <c r="D490" s="16">
        <v>2.071144176596513E-3</v>
      </c>
      <c r="E490" s="16">
        <v>2.3128081197368736E-3</v>
      </c>
      <c r="F490" s="16">
        <v>2.5605631579310563E-3</v>
      </c>
      <c r="G490" s="16">
        <v>1.4944631765284749E-3</v>
      </c>
      <c r="H490" s="16">
        <v>2.2391071129499872E-3</v>
      </c>
      <c r="I490" s="16">
        <v>2.1444340277429795E-3</v>
      </c>
      <c r="J490" s="16">
        <v>2.4074672623862754E-3</v>
      </c>
      <c r="K490" s="16">
        <v>2.8169589751195225E-3</v>
      </c>
      <c r="L490" s="16">
        <v>2.7270574939025744E-3</v>
      </c>
      <c r="M490" s="16">
        <v>2.4860720609751197E-3</v>
      </c>
      <c r="N490" s="16">
        <v>2.3464994806803407E-3</v>
      </c>
      <c r="O490" s="16">
        <v>2.2788760725245298E-3</v>
      </c>
      <c r="P490" s="16">
        <v>2.3850986420840149E-3</v>
      </c>
      <c r="Q490" s="16">
        <v>2.3038723685275624E-3</v>
      </c>
      <c r="R490" s="16">
        <v>2.0487336732268671E-3</v>
      </c>
      <c r="S490" s="16">
        <v>1.875706874622818E-3</v>
      </c>
      <c r="T490" s="16">
        <v>1.7954586147099672E-3</v>
      </c>
      <c r="U490" s="16">
        <v>1.9016658010484072E-3</v>
      </c>
      <c r="V490" s="16">
        <v>1.9478766659814266E-3</v>
      </c>
      <c r="W490" s="16">
        <v>1.9291723654086613E-3</v>
      </c>
      <c r="X490" s="16">
        <v>2.0839805475251945E-3</v>
      </c>
      <c r="Y490" s="16">
        <v>1.7494937972802594E-3</v>
      </c>
      <c r="Z490" s="8"/>
      <c r="AA490" s="1">
        <v>745083</v>
      </c>
      <c r="AB490" s="9">
        <v>35</v>
      </c>
      <c r="AC490" s="9">
        <v>72</v>
      </c>
      <c r="AD490" s="9">
        <v>72</v>
      </c>
      <c r="AE490" s="9">
        <v>72</v>
      </c>
      <c r="AF490" s="9">
        <v>73</v>
      </c>
      <c r="AG490" s="9">
        <v>34</v>
      </c>
      <c r="AH490" s="9">
        <v>31</v>
      </c>
      <c r="AI490" s="9">
        <v>20</v>
      </c>
      <c r="AJ490" s="9">
        <v>5</v>
      </c>
      <c r="AK490" s="9">
        <v>5</v>
      </c>
      <c r="AL490" s="9">
        <v>5</v>
      </c>
      <c r="AM490" s="9">
        <v>5</v>
      </c>
      <c r="AN490" s="9">
        <v>5</v>
      </c>
      <c r="AO490" s="9">
        <v>5</v>
      </c>
      <c r="AP490" s="9">
        <v>5</v>
      </c>
      <c r="AQ490" s="9">
        <v>5</v>
      </c>
      <c r="AR490" s="9">
        <v>5</v>
      </c>
      <c r="AS490" s="9">
        <v>5</v>
      </c>
      <c r="AT490" s="9">
        <v>5</v>
      </c>
      <c r="AU490" s="9">
        <v>5</v>
      </c>
      <c r="AV490" s="9">
        <v>5</v>
      </c>
      <c r="AW490" s="9">
        <v>5</v>
      </c>
      <c r="AX490" s="9">
        <v>15</v>
      </c>
      <c r="AY490" s="9">
        <v>30</v>
      </c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</row>
    <row r="491" spans="1:153" ht="15" x14ac:dyDescent="0.25">
      <c r="A491" s="1">
        <v>745446</v>
      </c>
      <c r="B491" s="16">
        <v>4.0185024758933839E-4</v>
      </c>
      <c r="C491" s="16">
        <v>6.1677093820607185E-4</v>
      </c>
      <c r="D491" s="16">
        <v>3.8577336217948135E-4</v>
      </c>
      <c r="E491" s="16">
        <v>7.4126259514877457E-4</v>
      </c>
      <c r="F491" s="16">
        <v>5.5617756906840116E-4</v>
      </c>
      <c r="G491" s="16">
        <v>9.2412115174764101E-4</v>
      </c>
      <c r="H491" s="16">
        <v>1.9062573992647555E-3</v>
      </c>
      <c r="I491" s="16">
        <v>1.7848510745488845E-3</v>
      </c>
      <c r="J491" s="16">
        <v>2.2377651498484809E-3</v>
      </c>
      <c r="K491" s="16">
        <v>2.2975509658625451E-3</v>
      </c>
      <c r="L491" s="16">
        <v>2.2492484585896742E-3</v>
      </c>
      <c r="M491" s="16">
        <v>2.2831575026001586E-3</v>
      </c>
      <c r="N491" s="16">
        <v>1.9806470769672645E-3</v>
      </c>
      <c r="O491" s="16">
        <v>2.0324786570214584E-3</v>
      </c>
      <c r="P491" s="16">
        <v>1.962672429856282E-3</v>
      </c>
      <c r="Q491" s="16">
        <v>1.7933457028992054E-3</v>
      </c>
      <c r="R491" s="16">
        <v>1.4428757856006871E-3</v>
      </c>
      <c r="S491" s="16">
        <v>8.7253635582686671E-4</v>
      </c>
      <c r="T491" s="16">
        <v>6.9318959375400579E-4</v>
      </c>
      <c r="U491" s="16">
        <v>5.4592258631050048E-4</v>
      </c>
      <c r="V491" s="16">
        <v>4.9104752653065251E-4</v>
      </c>
      <c r="W491" s="16">
        <v>5.4472065991321972E-4</v>
      </c>
      <c r="X491" s="16">
        <v>4.4484193107689486E-4</v>
      </c>
      <c r="Y491" s="16">
        <v>5.0409418456968046E-4</v>
      </c>
      <c r="Z491" s="8"/>
      <c r="AA491" s="1">
        <v>745446</v>
      </c>
      <c r="AB491" s="9">
        <v>133</v>
      </c>
      <c r="AC491" s="9">
        <v>133</v>
      </c>
      <c r="AD491" s="9">
        <v>133</v>
      </c>
      <c r="AE491" s="9">
        <v>144</v>
      </c>
      <c r="AF491" s="9">
        <v>84</v>
      </c>
      <c r="AG491" s="9">
        <v>34</v>
      </c>
      <c r="AH491" s="9">
        <v>35</v>
      </c>
      <c r="AI491" s="9">
        <v>38</v>
      </c>
      <c r="AJ491" s="9">
        <v>21</v>
      </c>
      <c r="AK491" s="9">
        <v>19</v>
      </c>
      <c r="AL491" s="9">
        <v>15</v>
      </c>
      <c r="AM491" s="9">
        <v>17</v>
      </c>
      <c r="AN491" s="9">
        <v>16</v>
      </c>
      <c r="AO491" s="9">
        <v>28</v>
      </c>
      <c r="AP491" s="9">
        <v>24</v>
      </c>
      <c r="AQ491" s="9">
        <v>20</v>
      </c>
      <c r="AR491" s="9">
        <v>14</v>
      </c>
      <c r="AS491" s="9">
        <v>28</v>
      </c>
      <c r="AT491" s="9">
        <v>32</v>
      </c>
      <c r="AU491" s="9">
        <v>22</v>
      </c>
      <c r="AV491" s="9">
        <v>30</v>
      </c>
      <c r="AW491" s="9">
        <v>19</v>
      </c>
      <c r="AX491" s="9">
        <v>38</v>
      </c>
      <c r="AY491" s="9">
        <v>37</v>
      </c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</row>
    <row r="492" spans="1:153" ht="15" x14ac:dyDescent="0.25">
      <c r="A492" s="1">
        <v>746795</v>
      </c>
      <c r="B492" s="16">
        <v>9.3286760266027529E-4</v>
      </c>
      <c r="C492" s="16">
        <v>1.2364126674763991E-3</v>
      </c>
      <c r="D492" s="16">
        <v>7.1459824997899875E-4</v>
      </c>
      <c r="E492" s="16">
        <v>4.3030712390959381E-5</v>
      </c>
      <c r="F492" s="16">
        <v>1.1642704824125166E-3</v>
      </c>
      <c r="G492" s="16">
        <v>1.3613270202978084E-3</v>
      </c>
      <c r="H492" s="16">
        <v>1.2850877060121787E-3</v>
      </c>
      <c r="I492" s="16">
        <v>1.6120829865850655E-3</v>
      </c>
      <c r="J492" s="16">
        <v>1.2868698594685982E-3</v>
      </c>
      <c r="K492" s="16">
        <v>7.9691193824261086E-4</v>
      </c>
      <c r="L492" s="16">
        <v>8.212300032353735E-4</v>
      </c>
      <c r="M492" s="16">
        <v>8.063939567504371E-4</v>
      </c>
      <c r="N492" s="16">
        <v>8.7519494140800421E-4</v>
      </c>
      <c r="O492" s="16">
        <v>8.7640063972209848E-4</v>
      </c>
      <c r="P492" s="16">
        <v>8.7105922377264775E-4</v>
      </c>
      <c r="Q492" s="16">
        <v>1.1059057660976329E-3</v>
      </c>
      <c r="R492" s="16">
        <v>1.2864970207500353E-3</v>
      </c>
      <c r="S492" s="16">
        <v>1.5763330621456257E-3</v>
      </c>
      <c r="T492" s="16">
        <v>1.9641696311273153E-3</v>
      </c>
      <c r="U492" s="16">
        <v>1.8901255145435843E-3</v>
      </c>
      <c r="V492" s="16">
        <v>1.7946137531745128E-3</v>
      </c>
      <c r="W492" s="16">
        <v>1.5863127324128523E-3</v>
      </c>
      <c r="X492" s="16">
        <v>1.5327221007160904E-3</v>
      </c>
      <c r="Y492" s="16">
        <v>1.3398157324339952E-3</v>
      </c>
      <c r="Z492" s="8"/>
      <c r="AA492" s="1">
        <v>746795</v>
      </c>
      <c r="AB492" s="9">
        <v>32</v>
      </c>
      <c r="AC492" s="9">
        <v>146</v>
      </c>
      <c r="AD492" s="9">
        <v>221</v>
      </c>
      <c r="AE492" s="9">
        <v>161</v>
      </c>
      <c r="AF492" s="9">
        <v>101</v>
      </c>
      <c r="AG492" s="9">
        <v>41</v>
      </c>
      <c r="AH492" s="9">
        <v>30</v>
      </c>
      <c r="AI492" s="9">
        <v>27</v>
      </c>
      <c r="AJ492" s="9">
        <v>12</v>
      </c>
      <c r="AK492" s="9">
        <v>12</v>
      </c>
      <c r="AL492" s="9">
        <v>12</v>
      </c>
      <c r="AM492" s="9">
        <v>12</v>
      </c>
      <c r="AN492" s="9">
        <v>12</v>
      </c>
      <c r="AO492" s="9">
        <v>12</v>
      </c>
      <c r="AP492" s="9">
        <v>12</v>
      </c>
      <c r="AQ492" s="9">
        <v>12</v>
      </c>
      <c r="AR492" s="9">
        <v>12</v>
      </c>
      <c r="AS492" s="9">
        <v>12</v>
      </c>
      <c r="AT492" s="9">
        <v>12</v>
      </c>
      <c r="AU492" s="9">
        <v>12</v>
      </c>
      <c r="AV492" s="9">
        <v>12</v>
      </c>
      <c r="AW492" s="9">
        <v>12</v>
      </c>
      <c r="AX492" s="9">
        <v>12</v>
      </c>
      <c r="AY492" s="9">
        <v>31</v>
      </c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</row>
    <row r="493" spans="1:153" ht="15" x14ac:dyDescent="0.25">
      <c r="A493" s="1">
        <v>747097</v>
      </c>
      <c r="B493" s="16">
        <v>8.5861187885740103E-4</v>
      </c>
      <c r="C493" s="16">
        <v>6.8595424100600466E-4</v>
      </c>
      <c r="D493" s="16">
        <v>2.8642951299061921E-4</v>
      </c>
      <c r="E493" s="16">
        <v>7.555612884883096E-4</v>
      </c>
      <c r="F493" s="16">
        <v>5.0739773241032979E-4</v>
      </c>
      <c r="G493" s="16">
        <v>5.5269791989367143E-4</v>
      </c>
      <c r="H493" s="16">
        <v>4.0492380175657569E-4</v>
      </c>
      <c r="I493" s="16">
        <v>3.559721491554216E-4</v>
      </c>
      <c r="J493" s="16">
        <v>3.6010858155577217E-4</v>
      </c>
      <c r="K493" s="16">
        <v>4.414152936161118E-4</v>
      </c>
      <c r="L493" s="16">
        <v>4.5272371487066395E-4</v>
      </c>
      <c r="M493" s="16">
        <v>4.5790491025460463E-4</v>
      </c>
      <c r="N493" s="16">
        <v>4.5757454102649117E-4</v>
      </c>
      <c r="O493" s="16">
        <v>4.4164861661676042E-4</v>
      </c>
      <c r="P493" s="16">
        <v>4.5653732159974913E-4</v>
      </c>
      <c r="Q493" s="16">
        <v>4.6282597616945515E-4</v>
      </c>
      <c r="R493" s="16">
        <v>4.4424042471325842E-4</v>
      </c>
      <c r="S493" s="16">
        <v>4.259720626764408E-4</v>
      </c>
      <c r="T493" s="16">
        <v>4.3974661252381788E-4</v>
      </c>
      <c r="U493" s="16">
        <v>5.8828770050955309E-4</v>
      </c>
      <c r="V493" s="16">
        <v>5.1149016685793857E-4</v>
      </c>
      <c r="W493" s="16">
        <v>5.2983175131066605E-4</v>
      </c>
      <c r="X493" s="16">
        <v>6.3434877678048994E-4</v>
      </c>
      <c r="Y493" s="16">
        <v>7.1155284215971865E-4</v>
      </c>
      <c r="Z493" s="8"/>
      <c r="AA493" s="1">
        <v>747097</v>
      </c>
      <c r="AB493" s="9">
        <v>45</v>
      </c>
      <c r="AC493" s="9">
        <v>60</v>
      </c>
      <c r="AD493" s="9">
        <v>60</v>
      </c>
      <c r="AE493" s="9">
        <v>60</v>
      </c>
      <c r="AF493" s="9">
        <v>75</v>
      </c>
      <c r="AG493" s="9">
        <v>34</v>
      </c>
      <c r="AH493" s="9">
        <v>27</v>
      </c>
      <c r="AI493" s="9">
        <v>20</v>
      </c>
      <c r="AJ493" s="9">
        <v>16</v>
      </c>
      <c r="AK493" s="9">
        <v>7</v>
      </c>
      <c r="AL493" s="9">
        <v>7</v>
      </c>
      <c r="AM493" s="9">
        <v>7</v>
      </c>
      <c r="AN493" s="9">
        <v>7</v>
      </c>
      <c r="AO493" s="9">
        <v>7</v>
      </c>
      <c r="AP493" s="9">
        <v>7</v>
      </c>
      <c r="AQ493" s="9">
        <v>7</v>
      </c>
      <c r="AR493" s="9">
        <v>7</v>
      </c>
      <c r="AS493" s="9">
        <v>7</v>
      </c>
      <c r="AT493" s="9">
        <v>7</v>
      </c>
      <c r="AU493" s="9">
        <v>7</v>
      </c>
      <c r="AV493" s="9">
        <v>7</v>
      </c>
      <c r="AW493" s="9">
        <v>7</v>
      </c>
      <c r="AX493" s="9">
        <v>14</v>
      </c>
      <c r="AY493" s="9">
        <v>25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</row>
    <row r="494" spans="1:153" ht="15" x14ac:dyDescent="0.25">
      <c r="A494" s="1">
        <v>747912</v>
      </c>
      <c r="B494" s="16">
        <v>1.1463120816231822E-5</v>
      </c>
      <c r="C494" s="16">
        <v>1.5511883705494528E-5</v>
      </c>
      <c r="D494" s="16">
        <v>1.7080066587264815E-6</v>
      </c>
      <c r="E494" s="16">
        <v>3.5483401258554823E-6</v>
      </c>
      <c r="F494" s="16">
        <v>0</v>
      </c>
      <c r="G494" s="16">
        <v>4.8469370179540573E-6</v>
      </c>
      <c r="H494" s="16">
        <v>3.2145488984754873E-5</v>
      </c>
      <c r="I494" s="16">
        <v>5.5738174128118487E-5</v>
      </c>
      <c r="J494" s="16">
        <v>2.0948786317228881E-4</v>
      </c>
      <c r="K494" s="16">
        <v>1.6672393818971263E-4</v>
      </c>
      <c r="L494" s="16">
        <v>1.5680094391581445E-4</v>
      </c>
      <c r="M494" s="16">
        <v>1.4532596650560552E-4</v>
      </c>
      <c r="N494" s="16">
        <v>1.3076370348221087E-4</v>
      </c>
      <c r="O494" s="16">
        <v>1.3626958881963829E-4</v>
      </c>
      <c r="P494" s="16">
        <v>1.3237570672364004E-4</v>
      </c>
      <c r="Q494" s="16">
        <v>1.2499883564905351E-4</v>
      </c>
      <c r="R494" s="16">
        <v>1.0217449349969093E-4</v>
      </c>
      <c r="S494" s="16">
        <v>4.9330968706392184E-5</v>
      </c>
      <c r="T494" s="16">
        <v>2.0112006910582759E-5</v>
      </c>
      <c r="U494" s="16">
        <v>1.9091880480404058E-5</v>
      </c>
      <c r="V494" s="16">
        <v>1.6081845996723465E-5</v>
      </c>
      <c r="W494" s="16">
        <v>1.8640848924925481E-5</v>
      </c>
      <c r="X494" s="16">
        <v>1.7945943689777958E-5</v>
      </c>
      <c r="Y494" s="16">
        <v>3.6641978403300967E-5</v>
      </c>
      <c r="Z494" s="8"/>
      <c r="AA494" s="1">
        <v>747912</v>
      </c>
      <c r="AB494" s="9">
        <v>170</v>
      </c>
      <c r="AC494" s="9">
        <v>170</v>
      </c>
      <c r="AD494" s="9">
        <v>212</v>
      </c>
      <c r="AE494" s="9">
        <v>152</v>
      </c>
      <c r="AF494" s="9">
        <v>92</v>
      </c>
      <c r="AG494" s="9">
        <v>66</v>
      </c>
      <c r="AH494" s="9">
        <v>48</v>
      </c>
      <c r="AI494" s="9">
        <v>40</v>
      </c>
      <c r="AJ494" s="9">
        <v>31</v>
      </c>
      <c r="AK494" s="9">
        <v>31</v>
      </c>
      <c r="AL494" s="9">
        <v>31</v>
      </c>
      <c r="AM494" s="9">
        <v>31</v>
      </c>
      <c r="AN494" s="9">
        <v>31</v>
      </c>
      <c r="AO494" s="9">
        <v>31</v>
      </c>
      <c r="AP494" s="9">
        <v>31</v>
      </c>
      <c r="AQ494" s="9">
        <v>31</v>
      </c>
      <c r="AR494" s="9">
        <v>31</v>
      </c>
      <c r="AS494" s="9">
        <v>31</v>
      </c>
      <c r="AT494" s="9">
        <v>31</v>
      </c>
      <c r="AU494" s="9">
        <v>31</v>
      </c>
      <c r="AV494" s="9">
        <v>31</v>
      </c>
      <c r="AW494" s="9">
        <v>31</v>
      </c>
      <c r="AX494" s="9">
        <v>42</v>
      </c>
      <c r="AY494" s="9">
        <v>142</v>
      </c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</row>
    <row r="495" spans="1:153" ht="15" x14ac:dyDescent="0.25">
      <c r="A495" s="1">
        <v>749926</v>
      </c>
      <c r="B495" s="16">
        <v>1.836237380572832E-3</v>
      </c>
      <c r="C495" s="16">
        <v>1.4645223286264262E-3</v>
      </c>
      <c r="D495" s="16">
        <v>1.8459340721778152E-3</v>
      </c>
      <c r="E495" s="16">
        <v>1.4972892861862008E-3</v>
      </c>
      <c r="F495" s="16">
        <v>1.9673069706879396E-3</v>
      </c>
      <c r="G495" s="16">
        <v>1.5975541951839727E-3</v>
      </c>
      <c r="H495" s="16">
        <v>1.7510271087200528E-3</v>
      </c>
      <c r="I495" s="16">
        <v>1.323849503967167E-3</v>
      </c>
      <c r="J495" s="16">
        <v>1.2181193679249326E-3</v>
      </c>
      <c r="K495" s="16">
        <v>1.1324856137555999E-3</v>
      </c>
      <c r="L495" s="16">
        <v>1.1353047494383275E-3</v>
      </c>
      <c r="M495" s="16">
        <v>1.2138448927343729E-3</v>
      </c>
      <c r="N495" s="16">
        <v>1.3006536602086947E-3</v>
      </c>
      <c r="O495" s="16">
        <v>1.2690221733469382E-3</v>
      </c>
      <c r="P495" s="16">
        <v>1.2832958532561821E-3</v>
      </c>
      <c r="Q495" s="16">
        <v>1.3447560253086238E-3</v>
      </c>
      <c r="R495" s="16">
        <v>1.460849914359614E-3</v>
      </c>
      <c r="S495" s="16">
        <v>1.4667206665521983E-3</v>
      </c>
      <c r="T495" s="16">
        <v>1.5199502840710468E-3</v>
      </c>
      <c r="U495" s="16">
        <v>1.4848747420935153E-3</v>
      </c>
      <c r="V495" s="16">
        <v>1.445095988135677E-3</v>
      </c>
      <c r="W495" s="16">
        <v>1.3412880898685457E-3</v>
      </c>
      <c r="X495" s="16">
        <v>1.5300481130833665E-3</v>
      </c>
      <c r="Y495" s="16">
        <v>1.5131067372073949E-3</v>
      </c>
      <c r="Z495" s="8"/>
      <c r="AA495" s="1">
        <v>749926</v>
      </c>
      <c r="AB495" s="9">
        <v>99</v>
      </c>
      <c r="AC495" s="9">
        <v>99</v>
      </c>
      <c r="AD495" s="9">
        <v>99</v>
      </c>
      <c r="AE495" s="9">
        <v>99</v>
      </c>
      <c r="AF495" s="9">
        <v>93</v>
      </c>
      <c r="AG495" s="9">
        <v>42</v>
      </c>
      <c r="AH495" s="9">
        <v>31</v>
      </c>
      <c r="AI495" s="9">
        <v>20</v>
      </c>
      <c r="AJ495" s="9">
        <v>8</v>
      </c>
      <c r="AK495" s="9">
        <v>8</v>
      </c>
      <c r="AL495" s="9">
        <v>8</v>
      </c>
      <c r="AM495" s="9">
        <v>8</v>
      </c>
      <c r="AN495" s="9">
        <v>8</v>
      </c>
      <c r="AO495" s="9">
        <v>8</v>
      </c>
      <c r="AP495" s="9">
        <v>8</v>
      </c>
      <c r="AQ495" s="9">
        <v>8</v>
      </c>
      <c r="AR495" s="9">
        <v>8</v>
      </c>
      <c r="AS495" s="9">
        <v>8</v>
      </c>
      <c r="AT495" s="9">
        <v>8</v>
      </c>
      <c r="AU495" s="9">
        <v>8</v>
      </c>
      <c r="AV495" s="9">
        <v>8</v>
      </c>
      <c r="AW495" s="9">
        <v>8</v>
      </c>
      <c r="AX495" s="9">
        <v>8</v>
      </c>
      <c r="AY495" s="9">
        <v>29</v>
      </c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</row>
    <row r="496" spans="1:153" ht="15" x14ac:dyDescent="0.25">
      <c r="A496" s="1">
        <v>750494</v>
      </c>
      <c r="B496" s="16">
        <v>1.4172807690528532E-3</v>
      </c>
      <c r="C496" s="16">
        <v>1.4403965836206299E-3</v>
      </c>
      <c r="D496" s="16">
        <v>1.5476983169548961E-3</v>
      </c>
      <c r="E496" s="16">
        <v>2.3447370611324953E-3</v>
      </c>
      <c r="F496" s="16">
        <v>1.1351278297392956E-3</v>
      </c>
      <c r="G496" s="16">
        <v>1.8565007661510307E-3</v>
      </c>
      <c r="H496" s="16">
        <v>2.1158230755999449E-3</v>
      </c>
      <c r="I496" s="16">
        <v>1.8357788804632717E-3</v>
      </c>
      <c r="J496" s="16">
        <v>1.7900260548374069E-3</v>
      </c>
      <c r="K496" s="16">
        <v>1.5142564327715524E-3</v>
      </c>
      <c r="L496" s="16">
        <v>1.4490796177776455E-3</v>
      </c>
      <c r="M496" s="16">
        <v>1.4383728930320307E-3</v>
      </c>
      <c r="N496" s="16">
        <v>1.3973482002322347E-3</v>
      </c>
      <c r="O496" s="16">
        <v>1.3035196245182179E-3</v>
      </c>
      <c r="P496" s="16">
        <v>1.3977247338954513E-3</v>
      </c>
      <c r="Q496" s="16">
        <v>1.3490538203955349E-3</v>
      </c>
      <c r="R496" s="16">
        <v>1.4599801215898585E-3</v>
      </c>
      <c r="S496" s="16">
        <v>1.7542706700340669E-3</v>
      </c>
      <c r="T496" s="16">
        <v>1.9126812780712271E-3</v>
      </c>
      <c r="U496" s="16">
        <v>2.1519172960356757E-3</v>
      </c>
      <c r="V496" s="16">
        <v>2.4469594335489874E-3</v>
      </c>
      <c r="W496" s="16">
        <v>2.3064048142759259E-3</v>
      </c>
      <c r="X496" s="16">
        <v>2.0046113752007189E-3</v>
      </c>
      <c r="Y496" s="16">
        <v>1.9849123042937605E-3</v>
      </c>
      <c r="Z496" s="8"/>
      <c r="AA496" s="1">
        <v>750494</v>
      </c>
      <c r="AB496" s="9">
        <v>56</v>
      </c>
      <c r="AC496" s="9">
        <v>56</v>
      </c>
      <c r="AD496" s="9">
        <v>56</v>
      </c>
      <c r="AE496" s="9">
        <v>56</v>
      </c>
      <c r="AF496" s="9">
        <v>56</v>
      </c>
      <c r="AG496" s="9">
        <v>35</v>
      </c>
      <c r="AH496" s="9">
        <v>26</v>
      </c>
      <c r="AI496" s="9">
        <v>27</v>
      </c>
      <c r="AJ496" s="9">
        <v>16</v>
      </c>
      <c r="AK496" s="9">
        <v>10</v>
      </c>
      <c r="AL496" s="9">
        <v>10</v>
      </c>
      <c r="AM496" s="9">
        <v>10</v>
      </c>
      <c r="AN496" s="9">
        <v>10</v>
      </c>
      <c r="AO496" s="9">
        <v>10</v>
      </c>
      <c r="AP496" s="9">
        <v>10</v>
      </c>
      <c r="AQ496" s="9">
        <v>10</v>
      </c>
      <c r="AR496" s="9">
        <v>10</v>
      </c>
      <c r="AS496" s="9">
        <v>10</v>
      </c>
      <c r="AT496" s="9">
        <v>10</v>
      </c>
      <c r="AU496" s="9">
        <v>10</v>
      </c>
      <c r="AV496" s="9">
        <v>10</v>
      </c>
      <c r="AW496" s="9">
        <v>10</v>
      </c>
      <c r="AX496" s="9">
        <v>10</v>
      </c>
      <c r="AY496" s="9">
        <v>28</v>
      </c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</row>
    <row r="497" spans="1:153" ht="15" x14ac:dyDescent="0.25">
      <c r="A497" s="1">
        <v>752796</v>
      </c>
      <c r="B497" s="16">
        <v>1.7188874765487468E-3</v>
      </c>
      <c r="C497" s="16">
        <v>1.9290675474214925E-3</v>
      </c>
      <c r="D497" s="16">
        <v>1.6210370169027265E-3</v>
      </c>
      <c r="E497" s="16">
        <v>1.9550645040873438E-3</v>
      </c>
      <c r="F497" s="16">
        <v>2.7016563020233397E-3</v>
      </c>
      <c r="G497" s="16">
        <v>2.111188697712334E-3</v>
      </c>
      <c r="H497" s="16">
        <v>2.311728050669099E-3</v>
      </c>
      <c r="I497" s="16">
        <v>1.2761887059631028E-3</v>
      </c>
      <c r="J497" s="16">
        <v>9.5905105235003093E-4</v>
      </c>
      <c r="K497" s="16">
        <v>9.006044452597394E-4</v>
      </c>
      <c r="L497" s="16">
        <v>7.4222247930525267E-4</v>
      </c>
      <c r="M497" s="16">
        <v>7.0543491954630836E-4</v>
      </c>
      <c r="N497" s="16">
        <v>6.0500109335537885E-4</v>
      </c>
      <c r="O497" s="16">
        <v>6.1911045636784887E-4</v>
      </c>
      <c r="P497" s="16">
        <v>6.4119893209529954E-4</v>
      </c>
      <c r="Q497" s="16">
        <v>6.3700550773734897E-4</v>
      </c>
      <c r="R497" s="16">
        <v>6.6488813471183162E-4</v>
      </c>
      <c r="S497" s="16">
        <v>7.2185898650368671E-4</v>
      </c>
      <c r="T497" s="16">
        <v>8.2586695797527698E-4</v>
      </c>
      <c r="U497" s="16">
        <v>1.0877913921082173E-3</v>
      </c>
      <c r="V497" s="16">
        <v>1.231909987469394E-3</v>
      </c>
      <c r="W497" s="16">
        <v>1.610209789179688E-3</v>
      </c>
      <c r="X497" s="16">
        <v>1.6961389656694674E-3</v>
      </c>
      <c r="Y497" s="16">
        <v>1.9913284183476826E-3</v>
      </c>
      <c r="Z497" s="8"/>
      <c r="AA497" s="1">
        <v>752796</v>
      </c>
      <c r="AB497" s="9">
        <v>355</v>
      </c>
      <c r="AC497" s="9">
        <v>291</v>
      </c>
      <c r="AD497" s="9">
        <v>231</v>
      </c>
      <c r="AE497" s="9">
        <v>171</v>
      </c>
      <c r="AF497" s="9">
        <v>111</v>
      </c>
      <c r="AG497" s="9">
        <v>51</v>
      </c>
      <c r="AH497" s="9">
        <v>38</v>
      </c>
      <c r="AI497" s="9">
        <v>37</v>
      </c>
      <c r="AJ497" s="9">
        <v>17</v>
      </c>
      <c r="AK497" s="9">
        <v>17</v>
      </c>
      <c r="AL497" s="9">
        <v>17</v>
      </c>
      <c r="AM497" s="9">
        <v>16</v>
      </c>
      <c r="AN497" s="9">
        <v>15</v>
      </c>
      <c r="AO497" s="9">
        <v>19</v>
      </c>
      <c r="AP497" s="9">
        <v>17</v>
      </c>
      <c r="AQ497" s="9">
        <v>14</v>
      </c>
      <c r="AR497" s="9">
        <v>15</v>
      </c>
      <c r="AS497" s="9">
        <v>14</v>
      </c>
      <c r="AT497" s="9">
        <v>12</v>
      </c>
      <c r="AU497" s="9">
        <v>14</v>
      </c>
      <c r="AV497" s="9">
        <v>11</v>
      </c>
      <c r="AW497" s="9">
        <v>19</v>
      </c>
      <c r="AX497" s="9">
        <v>15</v>
      </c>
      <c r="AY497" s="9">
        <v>29</v>
      </c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</row>
    <row r="498" spans="1:153" ht="15" x14ac:dyDescent="0.25">
      <c r="A498" s="1">
        <v>753743</v>
      </c>
      <c r="B498" s="16">
        <v>3.1015832121260296E-3</v>
      </c>
      <c r="C498" s="16">
        <v>3.03155434336404E-3</v>
      </c>
      <c r="D498" s="16">
        <v>2.7470156263193243E-3</v>
      </c>
      <c r="E498" s="16">
        <v>3.2252497534374647E-3</v>
      </c>
      <c r="F498" s="16">
        <v>3.9186847474846128E-3</v>
      </c>
      <c r="G498" s="16">
        <v>3.2494385034865969E-3</v>
      </c>
      <c r="H498" s="16">
        <v>3.2802471525941982E-3</v>
      </c>
      <c r="I498" s="16">
        <v>3.7475791446755016E-3</v>
      </c>
      <c r="J498" s="16">
        <v>3.607537622106213E-3</v>
      </c>
      <c r="K498" s="16">
        <v>3.0765848238070697E-3</v>
      </c>
      <c r="L498" s="16">
        <v>3.1405207294404719E-3</v>
      </c>
      <c r="M498" s="16">
        <v>3.1305456420965454E-3</v>
      </c>
      <c r="N498" s="16">
        <v>3.3067545651073744E-3</v>
      </c>
      <c r="O498" s="16">
        <v>3.3222029439016845E-3</v>
      </c>
      <c r="P498" s="16">
        <v>3.3009664526529574E-3</v>
      </c>
      <c r="Q498" s="16">
        <v>3.4350368962272875E-3</v>
      </c>
      <c r="R498" s="16">
        <v>3.6493759060851759E-3</v>
      </c>
      <c r="S498" s="16">
        <v>4.0150117221355265E-3</v>
      </c>
      <c r="T498" s="16">
        <v>4.386089644936429E-3</v>
      </c>
      <c r="U498" s="16">
        <v>4.3780322627714292E-3</v>
      </c>
      <c r="V498" s="16">
        <v>4.2097194350621614E-3</v>
      </c>
      <c r="W498" s="16">
        <v>4.0385879041631035E-3</v>
      </c>
      <c r="X498" s="16">
        <v>3.8030671161705279E-3</v>
      </c>
      <c r="Y498" s="16">
        <v>3.1165925603545493E-3</v>
      </c>
      <c r="Z498" s="8"/>
      <c r="AA498" s="1">
        <v>753743</v>
      </c>
      <c r="AB498" s="9">
        <v>70</v>
      </c>
      <c r="AC498" s="9">
        <v>70</v>
      </c>
      <c r="AD498" s="9">
        <v>70</v>
      </c>
      <c r="AE498" s="9">
        <v>70</v>
      </c>
      <c r="AF498" s="9">
        <v>70</v>
      </c>
      <c r="AG498" s="9">
        <v>41</v>
      </c>
      <c r="AH498" s="9">
        <v>23</v>
      </c>
      <c r="AI498" s="9">
        <v>22</v>
      </c>
      <c r="AJ498" s="9">
        <v>4</v>
      </c>
      <c r="AK498" s="9">
        <v>4</v>
      </c>
      <c r="AL498" s="9">
        <v>4</v>
      </c>
      <c r="AM498" s="9">
        <v>4</v>
      </c>
      <c r="AN498" s="9">
        <v>4</v>
      </c>
      <c r="AO498" s="9">
        <v>4</v>
      </c>
      <c r="AP498" s="9">
        <v>4</v>
      </c>
      <c r="AQ498" s="9">
        <v>4</v>
      </c>
      <c r="AR498" s="9">
        <v>4</v>
      </c>
      <c r="AS498" s="9">
        <v>4</v>
      </c>
      <c r="AT498" s="9">
        <v>4</v>
      </c>
      <c r="AU498" s="9">
        <v>4</v>
      </c>
      <c r="AV498" s="9">
        <v>4</v>
      </c>
      <c r="AW498" s="9">
        <v>4</v>
      </c>
      <c r="AX498" s="9">
        <v>13</v>
      </c>
      <c r="AY498" s="9">
        <v>23</v>
      </c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</row>
    <row r="499" spans="1:153" ht="15" x14ac:dyDescent="0.25">
      <c r="A499" s="1">
        <v>756213</v>
      </c>
      <c r="B499" s="16">
        <v>1.6412803936477259E-3</v>
      </c>
      <c r="C499" s="16">
        <v>1.8538857746993917E-3</v>
      </c>
      <c r="D499" s="16">
        <v>2.8296292570933693E-3</v>
      </c>
      <c r="E499" s="16">
        <v>1.4179442833947755E-3</v>
      </c>
      <c r="F499" s="16">
        <v>5.283209485804389E-4</v>
      </c>
      <c r="G499" s="16">
        <v>3.6737386292897299E-3</v>
      </c>
      <c r="H499" s="16">
        <v>2.6357948933624035E-3</v>
      </c>
      <c r="I499" s="16">
        <v>2.3023050913925434E-3</v>
      </c>
      <c r="J499" s="16">
        <v>3.1133232389364855E-3</v>
      </c>
      <c r="K499" s="16">
        <v>4.271554125862503E-3</v>
      </c>
      <c r="L499" s="16">
        <v>4.4429682494503339E-3</v>
      </c>
      <c r="M499" s="16">
        <v>4.4246073728415967E-3</v>
      </c>
      <c r="N499" s="16">
        <v>4.2386403490846797E-3</v>
      </c>
      <c r="O499" s="16">
        <v>4.551794451518351E-3</v>
      </c>
      <c r="P499" s="16">
        <v>4.3650531042623703E-3</v>
      </c>
      <c r="Q499" s="16">
        <v>4.3376981188968542E-3</v>
      </c>
      <c r="R499" s="16">
        <v>3.813942780280057E-3</v>
      </c>
      <c r="S499" s="16">
        <v>3.0203931244953187E-3</v>
      </c>
      <c r="T499" s="16">
        <v>2.2186420737599385E-3</v>
      </c>
      <c r="U499" s="16">
        <v>1.9161844886311742E-3</v>
      </c>
      <c r="V499" s="16">
        <v>1.8649873221479199E-3</v>
      </c>
      <c r="W499" s="16">
        <v>1.9241138690259162E-3</v>
      </c>
      <c r="X499" s="16">
        <v>1.7921074717895588E-3</v>
      </c>
      <c r="Y499" s="16">
        <v>1.6824051745842209E-3</v>
      </c>
      <c r="Z499" s="8"/>
      <c r="AA499" s="1">
        <v>756213</v>
      </c>
      <c r="AB499" s="9">
        <v>109</v>
      </c>
      <c r="AC499" s="9">
        <v>109</v>
      </c>
      <c r="AD499" s="9">
        <v>109</v>
      </c>
      <c r="AE499" s="9">
        <v>109</v>
      </c>
      <c r="AF499" s="9">
        <v>94</v>
      </c>
      <c r="AG499" s="9">
        <v>34</v>
      </c>
      <c r="AH499" s="9">
        <v>33</v>
      </c>
      <c r="AI499" s="9">
        <v>17</v>
      </c>
      <c r="AJ499" s="9">
        <v>7</v>
      </c>
      <c r="AK499" s="9">
        <v>7</v>
      </c>
      <c r="AL499" s="9">
        <v>7</v>
      </c>
      <c r="AM499" s="9">
        <v>7</v>
      </c>
      <c r="AN499" s="9">
        <v>7</v>
      </c>
      <c r="AO499" s="9">
        <v>7</v>
      </c>
      <c r="AP499" s="9">
        <v>7</v>
      </c>
      <c r="AQ499" s="9">
        <v>7</v>
      </c>
      <c r="AR499" s="9">
        <v>7</v>
      </c>
      <c r="AS499" s="9">
        <v>7</v>
      </c>
      <c r="AT499" s="9">
        <v>7</v>
      </c>
      <c r="AU499" s="9">
        <v>7</v>
      </c>
      <c r="AV499" s="9">
        <v>7</v>
      </c>
      <c r="AW499" s="9">
        <v>7</v>
      </c>
      <c r="AX499" s="9">
        <v>15</v>
      </c>
      <c r="AY499" s="9">
        <v>30</v>
      </c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</row>
    <row r="500" spans="1:153" ht="15" x14ac:dyDescent="0.25">
      <c r="A500" s="1">
        <v>757312</v>
      </c>
      <c r="B500" s="16">
        <v>4.1587886241240424E-3</v>
      </c>
      <c r="C500" s="16">
        <v>3.5755413141452686E-3</v>
      </c>
      <c r="D500" s="16">
        <v>3.7017706827343292E-3</v>
      </c>
      <c r="E500" s="16">
        <v>2.5226157650980741E-3</v>
      </c>
      <c r="F500" s="16">
        <v>3.5208536154962694E-3</v>
      </c>
      <c r="G500" s="16">
        <v>3.6194184428478861E-3</v>
      </c>
      <c r="H500" s="16">
        <v>4.8719676512761394E-3</v>
      </c>
      <c r="I500" s="16">
        <v>5.27650802684406E-3</v>
      </c>
      <c r="J500" s="16">
        <v>3.8983435796460897E-3</v>
      </c>
      <c r="K500" s="16">
        <v>3.5042570712898766E-3</v>
      </c>
      <c r="L500" s="16">
        <v>3.3878578502277499E-3</v>
      </c>
      <c r="M500" s="16">
        <v>3.3212192847350032E-3</v>
      </c>
      <c r="N500" s="16">
        <v>3.3361828774282464E-3</v>
      </c>
      <c r="O500" s="16">
        <v>3.2579435775913022E-3</v>
      </c>
      <c r="P500" s="16">
        <v>3.3175952114027638E-3</v>
      </c>
      <c r="Q500" s="16">
        <v>3.1938963740200123E-3</v>
      </c>
      <c r="R500" s="16">
        <v>3.4942122346348983E-3</v>
      </c>
      <c r="S500" s="16">
        <v>4.142449791109162E-3</v>
      </c>
      <c r="T500" s="16">
        <v>4.3243861107480986E-3</v>
      </c>
      <c r="U500" s="16">
        <v>4.6262648388010474E-3</v>
      </c>
      <c r="V500" s="16">
        <v>4.7619637070467477E-3</v>
      </c>
      <c r="W500" s="16">
        <v>4.5669211733453761E-3</v>
      </c>
      <c r="X500" s="16">
        <v>4.4305143045537251E-3</v>
      </c>
      <c r="Y500" s="16">
        <v>4.1911214232583337E-3</v>
      </c>
      <c r="Z500" s="8"/>
      <c r="AA500" s="1">
        <v>757312</v>
      </c>
      <c r="AB500" s="9">
        <v>105</v>
      </c>
      <c r="AC500" s="9">
        <v>105</v>
      </c>
      <c r="AD500" s="9">
        <v>105</v>
      </c>
      <c r="AE500" s="9">
        <v>105</v>
      </c>
      <c r="AF500" s="9">
        <v>93</v>
      </c>
      <c r="AG500" s="9">
        <v>33</v>
      </c>
      <c r="AH500" s="9">
        <v>33</v>
      </c>
      <c r="AI500" s="9">
        <v>16</v>
      </c>
      <c r="AJ500" s="9">
        <v>3</v>
      </c>
      <c r="AK500" s="9">
        <v>3</v>
      </c>
      <c r="AL500" s="9">
        <v>3</v>
      </c>
      <c r="AM500" s="9">
        <v>3</v>
      </c>
      <c r="AN500" s="9">
        <v>3</v>
      </c>
      <c r="AO500" s="9">
        <v>3</v>
      </c>
      <c r="AP500" s="9">
        <v>3</v>
      </c>
      <c r="AQ500" s="9">
        <v>3</v>
      </c>
      <c r="AR500" s="9">
        <v>3</v>
      </c>
      <c r="AS500" s="9">
        <v>3</v>
      </c>
      <c r="AT500" s="9">
        <v>3</v>
      </c>
      <c r="AU500" s="9">
        <v>3</v>
      </c>
      <c r="AV500" s="9">
        <v>3</v>
      </c>
      <c r="AW500" s="9">
        <v>3</v>
      </c>
      <c r="AX500" s="9">
        <v>12</v>
      </c>
      <c r="AY500" s="9">
        <v>35</v>
      </c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</row>
    <row r="501" spans="1:153" ht="15" x14ac:dyDescent="0.25">
      <c r="A501" s="1">
        <v>758006</v>
      </c>
      <c r="B501" s="16">
        <v>3.5926159433458263E-3</v>
      </c>
      <c r="C501" s="16">
        <v>2.3567106101663095E-3</v>
      </c>
      <c r="D501" s="16">
        <v>3.1701118550098934E-3</v>
      </c>
      <c r="E501" s="16">
        <v>3.2138320149928943E-3</v>
      </c>
      <c r="F501" s="16">
        <v>2.3625213060369946E-3</v>
      </c>
      <c r="G501" s="16">
        <v>1.8924231896565807E-3</v>
      </c>
      <c r="H501" s="16">
        <v>2.2348205636561471E-3</v>
      </c>
      <c r="I501" s="16">
        <v>1.8191210225815882E-3</v>
      </c>
      <c r="J501" s="16">
        <v>1.8091713553635258E-3</v>
      </c>
      <c r="K501" s="16">
        <v>1.6917983487037226E-3</v>
      </c>
      <c r="L501" s="16">
        <v>1.6306517702509961E-3</v>
      </c>
      <c r="M501" s="16">
        <v>1.568451524435108E-3</v>
      </c>
      <c r="N501" s="16">
        <v>1.4472427429458117E-3</v>
      </c>
      <c r="O501" s="16">
        <v>1.4288807005595882E-3</v>
      </c>
      <c r="P501" s="16">
        <v>1.4456686828191907E-3</v>
      </c>
      <c r="Q501" s="16">
        <v>1.4311433936016595E-3</v>
      </c>
      <c r="R501" s="16">
        <v>1.5033089538440693E-3</v>
      </c>
      <c r="S501" s="16">
        <v>1.6466937783271747E-3</v>
      </c>
      <c r="T501" s="16">
        <v>1.920934339757493E-3</v>
      </c>
      <c r="U501" s="16">
        <v>2.113269911817775E-3</v>
      </c>
      <c r="V501" s="16">
        <v>2.3939321252487043E-3</v>
      </c>
      <c r="W501" s="16">
        <v>2.6767467356404572E-3</v>
      </c>
      <c r="X501" s="16">
        <v>2.9101797240042118E-3</v>
      </c>
      <c r="Y501" s="16">
        <v>3.2652160848226975E-3</v>
      </c>
      <c r="Z501" s="8"/>
      <c r="AA501" s="1">
        <v>758006</v>
      </c>
      <c r="AB501" s="9">
        <v>28</v>
      </c>
      <c r="AC501" s="9">
        <v>31</v>
      </c>
      <c r="AD501" s="9">
        <v>31</v>
      </c>
      <c r="AE501" s="9">
        <v>31</v>
      </c>
      <c r="AF501" s="9">
        <v>31</v>
      </c>
      <c r="AG501" s="9">
        <v>30</v>
      </c>
      <c r="AH501" s="9">
        <v>27</v>
      </c>
      <c r="AI501" s="9">
        <v>18</v>
      </c>
      <c r="AJ501" s="9">
        <v>14</v>
      </c>
      <c r="AK501" s="9">
        <v>12</v>
      </c>
      <c r="AL501" s="9">
        <v>12</v>
      </c>
      <c r="AM501" s="9">
        <v>12</v>
      </c>
      <c r="AN501" s="9">
        <v>12</v>
      </c>
      <c r="AO501" s="9">
        <v>12</v>
      </c>
      <c r="AP501" s="9">
        <v>12</v>
      </c>
      <c r="AQ501" s="9">
        <v>12</v>
      </c>
      <c r="AR501" s="9">
        <v>12</v>
      </c>
      <c r="AS501" s="9">
        <v>12</v>
      </c>
      <c r="AT501" s="9">
        <v>12</v>
      </c>
      <c r="AU501" s="9">
        <v>12</v>
      </c>
      <c r="AV501" s="9">
        <v>12</v>
      </c>
      <c r="AW501" s="9">
        <v>14</v>
      </c>
      <c r="AX501" s="9">
        <v>14</v>
      </c>
      <c r="AY501" s="9">
        <v>26</v>
      </c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</row>
    <row r="502" spans="1:153" ht="15" x14ac:dyDescent="0.25">
      <c r="A502" s="1">
        <v>759235</v>
      </c>
      <c r="B502" s="16">
        <v>1.2705572619922082E-3</v>
      </c>
      <c r="C502" s="16">
        <v>1.7310470657142198E-3</v>
      </c>
      <c r="D502" s="16">
        <v>1.450376965758391E-3</v>
      </c>
      <c r="E502" s="16">
        <v>1.306793346393251E-3</v>
      </c>
      <c r="F502" s="16">
        <v>1.1911857263266668E-3</v>
      </c>
      <c r="G502" s="16">
        <v>1.6934403364660428E-3</v>
      </c>
      <c r="H502" s="16">
        <v>2.19298276051328E-3</v>
      </c>
      <c r="I502" s="16">
        <v>2.3947733048935642E-3</v>
      </c>
      <c r="J502" s="16">
        <v>2.0236062039163546E-3</v>
      </c>
      <c r="K502" s="16">
        <v>1.6969807157489252E-3</v>
      </c>
      <c r="L502" s="16">
        <v>1.55031435930282E-3</v>
      </c>
      <c r="M502" s="16">
        <v>1.5114941668547439E-3</v>
      </c>
      <c r="N502" s="16">
        <v>1.4793025071034621E-3</v>
      </c>
      <c r="O502" s="16">
        <v>1.5114169209309116E-3</v>
      </c>
      <c r="P502" s="16">
        <v>1.5719257296384593E-3</v>
      </c>
      <c r="Q502" s="16">
        <v>1.6999157128734079E-3</v>
      </c>
      <c r="R502" s="16">
        <v>1.8075945843566013E-3</v>
      </c>
      <c r="S502" s="16">
        <v>1.9203794715209335E-3</v>
      </c>
      <c r="T502" s="16">
        <v>2.102238040927872E-3</v>
      </c>
      <c r="U502" s="16">
        <v>2.1416829695609972E-3</v>
      </c>
      <c r="V502" s="16">
        <v>2.1993698297790537E-3</v>
      </c>
      <c r="W502" s="16">
        <v>2.0126361439418094E-3</v>
      </c>
      <c r="X502" s="16">
        <v>1.9969727223306424E-3</v>
      </c>
      <c r="Y502" s="16">
        <v>1.7095905158870349E-3</v>
      </c>
      <c r="Z502" s="8"/>
      <c r="AA502" s="1">
        <v>759235</v>
      </c>
      <c r="AB502" s="9">
        <v>167</v>
      </c>
      <c r="AC502" s="9">
        <v>167</v>
      </c>
      <c r="AD502" s="9">
        <v>208</v>
      </c>
      <c r="AE502" s="9">
        <v>148</v>
      </c>
      <c r="AF502" s="9">
        <v>88</v>
      </c>
      <c r="AG502" s="9">
        <v>38</v>
      </c>
      <c r="AH502" s="9">
        <v>32</v>
      </c>
      <c r="AI502" s="9">
        <v>6</v>
      </c>
      <c r="AJ502" s="9">
        <v>4</v>
      </c>
      <c r="AK502" s="9">
        <v>4</v>
      </c>
      <c r="AL502" s="9">
        <v>4</v>
      </c>
      <c r="AM502" s="9">
        <v>4</v>
      </c>
      <c r="AN502" s="9">
        <v>4</v>
      </c>
      <c r="AO502" s="9">
        <v>4</v>
      </c>
      <c r="AP502" s="9">
        <v>4</v>
      </c>
      <c r="AQ502" s="9">
        <v>4</v>
      </c>
      <c r="AR502" s="9">
        <v>4</v>
      </c>
      <c r="AS502" s="9">
        <v>4</v>
      </c>
      <c r="AT502" s="9">
        <v>4</v>
      </c>
      <c r="AU502" s="9">
        <v>4</v>
      </c>
      <c r="AV502" s="9">
        <v>4</v>
      </c>
      <c r="AW502" s="9">
        <v>4</v>
      </c>
      <c r="AX502" s="9">
        <v>29</v>
      </c>
      <c r="AY502" s="9">
        <v>41</v>
      </c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</row>
    <row r="503" spans="1:153" ht="15" x14ac:dyDescent="0.25">
      <c r="A503" s="1">
        <v>761335</v>
      </c>
      <c r="B503" s="16">
        <v>4.9763090878051719E-4</v>
      </c>
      <c r="C503" s="16">
        <v>4.3706482342756043E-4</v>
      </c>
      <c r="D503" s="16">
        <v>2.5501385228556093E-4</v>
      </c>
      <c r="E503" s="16">
        <v>6.5052204278123795E-5</v>
      </c>
      <c r="F503" s="16">
        <v>3.7036898737649728E-4</v>
      </c>
      <c r="G503" s="16">
        <v>6.4040013844295193E-4</v>
      </c>
      <c r="H503" s="16">
        <v>6.565302178081746E-4</v>
      </c>
      <c r="I503" s="16">
        <v>6.0321335593850167E-4</v>
      </c>
      <c r="J503" s="16">
        <v>5.0456152158433003E-4</v>
      </c>
      <c r="K503" s="16">
        <v>4.5740949664041395E-4</v>
      </c>
      <c r="L503" s="16">
        <v>4.1127537592372206E-4</v>
      </c>
      <c r="M503" s="16">
        <v>4.6135674739527876E-4</v>
      </c>
      <c r="N503" s="16">
        <v>3.3230390897177957E-4</v>
      </c>
      <c r="O503" s="16">
        <v>3.6580433731335066E-4</v>
      </c>
      <c r="P503" s="16">
        <v>3.8616423654632944E-4</v>
      </c>
      <c r="Q503" s="16">
        <v>3.0365430919708167E-4</v>
      </c>
      <c r="R503" s="16">
        <v>2.6972445285561737E-4</v>
      </c>
      <c r="S503" s="16">
        <v>2.3632998585796568E-4</v>
      </c>
      <c r="T503" s="16">
        <v>3.1138213264833727E-4</v>
      </c>
      <c r="U503" s="16">
        <v>2.9308813949906171E-4</v>
      </c>
      <c r="V503" s="16">
        <v>3.6782073070047272E-4</v>
      </c>
      <c r="W503" s="16">
        <v>3.8914295032731514E-4</v>
      </c>
      <c r="X503" s="16">
        <v>4.6051660026912185E-4</v>
      </c>
      <c r="Y503" s="16">
        <v>4.5385793037709969E-4</v>
      </c>
      <c r="Z503" s="8"/>
      <c r="AA503" s="1">
        <v>761335</v>
      </c>
      <c r="AB503" s="9">
        <v>146</v>
      </c>
      <c r="AC503" s="9">
        <v>146</v>
      </c>
      <c r="AD503" s="9">
        <v>221</v>
      </c>
      <c r="AE503" s="9">
        <v>161</v>
      </c>
      <c r="AF503" s="9">
        <v>101</v>
      </c>
      <c r="AG503" s="9">
        <v>61</v>
      </c>
      <c r="AH503" s="9">
        <v>57</v>
      </c>
      <c r="AI503" s="9">
        <v>53</v>
      </c>
      <c r="AJ503" s="9">
        <v>29</v>
      </c>
      <c r="AK503" s="9">
        <v>27</v>
      </c>
      <c r="AL503" s="9">
        <v>25</v>
      </c>
      <c r="AM503" s="9">
        <v>23</v>
      </c>
      <c r="AN503" s="9">
        <v>25</v>
      </c>
      <c r="AO503" s="9">
        <v>23</v>
      </c>
      <c r="AP503" s="9">
        <v>23</v>
      </c>
      <c r="AQ503" s="9">
        <v>24</v>
      </c>
      <c r="AR503" s="9">
        <v>27</v>
      </c>
      <c r="AS503" s="9">
        <v>28</v>
      </c>
      <c r="AT503" s="9">
        <v>30</v>
      </c>
      <c r="AU503" s="9">
        <v>31</v>
      </c>
      <c r="AV503" s="9">
        <v>26</v>
      </c>
      <c r="AW503" s="9">
        <v>36</v>
      </c>
      <c r="AX503" s="9">
        <v>39</v>
      </c>
      <c r="AY503" s="9">
        <v>169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</row>
    <row r="504" spans="1:153" ht="15" x14ac:dyDescent="0.25">
      <c r="A504" s="1">
        <v>761734</v>
      </c>
      <c r="B504" s="16">
        <v>5.7725835694016306E-4</v>
      </c>
      <c r="C504" s="16">
        <v>7.2393750974377E-4</v>
      </c>
      <c r="D504" s="16">
        <v>8.3820277905847043E-4</v>
      </c>
      <c r="E504" s="16">
        <v>1.193839378822341E-3</v>
      </c>
      <c r="F504" s="16">
        <v>3.2490452987140451E-3</v>
      </c>
      <c r="G504" s="16">
        <v>2.4618182878988829E-3</v>
      </c>
      <c r="H504" s="16">
        <v>1.5579207928626301E-3</v>
      </c>
      <c r="I504" s="16">
        <v>1.8196627087217483E-3</v>
      </c>
      <c r="J504" s="16">
        <v>1.5707596484775717E-3</v>
      </c>
      <c r="K504" s="16">
        <v>1.5826644533633559E-3</v>
      </c>
      <c r="L504" s="16">
        <v>1.5765480177882087E-3</v>
      </c>
      <c r="M504" s="16">
        <v>1.5443108108643582E-3</v>
      </c>
      <c r="N504" s="16">
        <v>1.504255829142683E-3</v>
      </c>
      <c r="O504" s="16">
        <v>1.4883686647255766E-3</v>
      </c>
      <c r="P504" s="16">
        <v>1.6201290206881763E-3</v>
      </c>
      <c r="Q504" s="16">
        <v>1.5962619670871988E-3</v>
      </c>
      <c r="R504" s="16">
        <v>1.5445761847330611E-3</v>
      </c>
      <c r="S504" s="16">
        <v>1.3276630575931468E-3</v>
      </c>
      <c r="T504" s="16">
        <v>1.1346053518763012E-3</v>
      </c>
      <c r="U504" s="16">
        <v>1.1028836702935284E-3</v>
      </c>
      <c r="V504" s="16">
        <v>7.6336221544653015E-4</v>
      </c>
      <c r="W504" s="16">
        <v>7.4489993994469091E-4</v>
      </c>
      <c r="X504" s="16">
        <v>6.2388412810597722E-4</v>
      </c>
      <c r="Y504" s="16">
        <v>7.0823422085226006E-4</v>
      </c>
      <c r="Z504" s="8"/>
      <c r="AA504" s="1">
        <v>761734</v>
      </c>
      <c r="AB504" s="9">
        <v>40</v>
      </c>
      <c r="AC504" s="9">
        <v>99</v>
      </c>
      <c r="AD504" s="9">
        <v>99</v>
      </c>
      <c r="AE504" s="9">
        <v>135</v>
      </c>
      <c r="AF504" s="9">
        <v>75</v>
      </c>
      <c r="AG504" s="9">
        <v>33</v>
      </c>
      <c r="AH504" s="9">
        <v>33</v>
      </c>
      <c r="AI504" s="9">
        <v>19</v>
      </c>
      <c r="AJ504" s="9">
        <v>10</v>
      </c>
      <c r="AK504" s="9">
        <v>6</v>
      </c>
      <c r="AL504" s="9">
        <v>6</v>
      </c>
      <c r="AM504" s="9">
        <v>6</v>
      </c>
      <c r="AN504" s="9">
        <v>6</v>
      </c>
      <c r="AO504" s="9">
        <v>6</v>
      </c>
      <c r="AP504" s="9">
        <v>6</v>
      </c>
      <c r="AQ504" s="9">
        <v>6</v>
      </c>
      <c r="AR504" s="9">
        <v>6</v>
      </c>
      <c r="AS504" s="9">
        <v>6</v>
      </c>
      <c r="AT504" s="9">
        <v>6</v>
      </c>
      <c r="AU504" s="9">
        <v>6</v>
      </c>
      <c r="AV504" s="9">
        <v>6</v>
      </c>
      <c r="AW504" s="9">
        <v>6</v>
      </c>
      <c r="AX504" s="9">
        <v>14</v>
      </c>
      <c r="AY504" s="9">
        <v>28</v>
      </c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</row>
    <row r="505" spans="1:153" ht="15" x14ac:dyDescent="0.25">
      <c r="A505" s="1">
        <v>762863</v>
      </c>
      <c r="B505" s="16">
        <v>2.0172999980615468E-3</v>
      </c>
      <c r="C505" s="16">
        <v>2.1008348895560614E-3</v>
      </c>
      <c r="D505" s="16">
        <v>2.1360291530209538E-3</v>
      </c>
      <c r="E505" s="16">
        <v>2.2199501132667571E-3</v>
      </c>
      <c r="F505" s="16">
        <v>3.4470401340821496E-3</v>
      </c>
      <c r="G505" s="16">
        <v>1.7649133998077552E-3</v>
      </c>
      <c r="H505" s="16">
        <v>2.1945715128811592E-3</v>
      </c>
      <c r="I505" s="16">
        <v>1.8518006563316655E-3</v>
      </c>
      <c r="J505" s="16">
        <v>2.8794354241009944E-3</v>
      </c>
      <c r="K505" s="16">
        <v>3.2202079772141851E-3</v>
      </c>
      <c r="L505" s="16">
        <v>3.3371922456369601E-3</v>
      </c>
      <c r="M505" s="16">
        <v>3.2288318928292777E-3</v>
      </c>
      <c r="N505" s="16">
        <v>3.260795141564471E-3</v>
      </c>
      <c r="O505" s="16">
        <v>3.2517875864940655E-3</v>
      </c>
      <c r="P505" s="16">
        <v>3.0304251115508625E-3</v>
      </c>
      <c r="Q505" s="16">
        <v>3.2736684382438435E-3</v>
      </c>
      <c r="R505" s="16">
        <v>3.2263327856203502E-3</v>
      </c>
      <c r="S505" s="16">
        <v>2.7853919614829921E-3</v>
      </c>
      <c r="T505" s="16">
        <v>2.247597702318371E-3</v>
      </c>
      <c r="U505" s="16">
        <v>2.0862984054767801E-3</v>
      </c>
      <c r="V505" s="16">
        <v>1.9610232645366973E-3</v>
      </c>
      <c r="W505" s="16">
        <v>1.9818151199769945E-3</v>
      </c>
      <c r="X505" s="16">
        <v>2.0747224575159047E-3</v>
      </c>
      <c r="Y505" s="16">
        <v>1.989556782614072E-3</v>
      </c>
      <c r="Z505" s="8"/>
      <c r="AA505" s="1">
        <v>762863</v>
      </c>
      <c r="AB505" s="9">
        <v>23</v>
      </c>
      <c r="AC505" s="9">
        <v>74</v>
      </c>
      <c r="AD505" s="9">
        <v>74</v>
      </c>
      <c r="AE505" s="9">
        <v>74</v>
      </c>
      <c r="AF505" s="9">
        <v>86</v>
      </c>
      <c r="AG505" s="9">
        <v>26</v>
      </c>
      <c r="AH505" s="9">
        <v>24</v>
      </c>
      <c r="AI505" s="9">
        <v>15</v>
      </c>
      <c r="AJ505" s="9">
        <v>19</v>
      </c>
      <c r="AK505" s="9">
        <v>10</v>
      </c>
      <c r="AL505" s="9">
        <v>10</v>
      </c>
      <c r="AM505" s="9">
        <v>10</v>
      </c>
      <c r="AN505" s="9">
        <v>10</v>
      </c>
      <c r="AO505" s="9">
        <v>10</v>
      </c>
      <c r="AP505" s="9">
        <v>10</v>
      </c>
      <c r="AQ505" s="9">
        <v>10</v>
      </c>
      <c r="AR505" s="9">
        <v>10</v>
      </c>
      <c r="AS505" s="9">
        <v>10</v>
      </c>
      <c r="AT505" s="9">
        <v>10</v>
      </c>
      <c r="AU505" s="9">
        <v>10</v>
      </c>
      <c r="AV505" s="9">
        <v>10</v>
      </c>
      <c r="AW505" s="9">
        <v>10</v>
      </c>
      <c r="AX505" s="9">
        <v>10</v>
      </c>
      <c r="AY505" s="9">
        <v>26</v>
      </c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</row>
    <row r="506" spans="1:153" ht="15" x14ac:dyDescent="0.25">
      <c r="A506" s="1">
        <v>763628</v>
      </c>
      <c r="B506" s="16">
        <v>9.9100330212243608E-4</v>
      </c>
      <c r="C506" s="16">
        <v>6.2875867234987715E-4</v>
      </c>
      <c r="D506" s="16">
        <v>6.7963498729583475E-4</v>
      </c>
      <c r="E506" s="16">
        <v>3.6408457519813379E-4</v>
      </c>
      <c r="F506" s="16">
        <v>9.5846344917688926E-4</v>
      </c>
      <c r="G506" s="16">
        <v>7.8222856126221698E-4</v>
      </c>
      <c r="H506" s="16">
        <v>9.2881557070892959E-4</v>
      </c>
      <c r="I506" s="16">
        <v>1.1779000086045552E-3</v>
      </c>
      <c r="J506" s="16">
        <v>9.9962751737359828E-4</v>
      </c>
      <c r="K506" s="16">
        <v>9.3944294966378269E-4</v>
      </c>
      <c r="L506" s="16">
        <v>8.6168178484601608E-4</v>
      </c>
      <c r="M506" s="16">
        <v>8.4449936857787847E-4</v>
      </c>
      <c r="N506" s="16">
        <v>9.390086580325878E-4</v>
      </c>
      <c r="O506" s="16">
        <v>8.5708482399086353E-4</v>
      </c>
      <c r="P506" s="16">
        <v>9.0670078620129133E-4</v>
      </c>
      <c r="Q506" s="16">
        <v>9.5413234823396923E-4</v>
      </c>
      <c r="R506" s="16">
        <v>9.3848094724286748E-4</v>
      </c>
      <c r="S506" s="16">
        <v>1.1222447238863891E-3</v>
      </c>
      <c r="T506" s="16">
        <v>1.1528676226251419E-3</v>
      </c>
      <c r="U506" s="16">
        <v>1.2038519565340743E-3</v>
      </c>
      <c r="V506" s="16">
        <v>1.2216957636779283E-3</v>
      </c>
      <c r="W506" s="16">
        <v>1.1556149200468958E-3</v>
      </c>
      <c r="X506" s="16">
        <v>1.1356021555103139E-3</v>
      </c>
      <c r="Y506" s="16">
        <v>9.7460711480007087E-4</v>
      </c>
      <c r="Z506" s="8"/>
      <c r="AA506" s="1">
        <v>763628</v>
      </c>
      <c r="AB506" s="9">
        <v>100</v>
      </c>
      <c r="AC506" s="9">
        <v>100</v>
      </c>
      <c r="AD506" s="9">
        <v>100</v>
      </c>
      <c r="AE506" s="9">
        <v>100</v>
      </c>
      <c r="AF506" s="9">
        <v>91</v>
      </c>
      <c r="AG506" s="9">
        <v>31</v>
      </c>
      <c r="AH506" s="9">
        <v>22</v>
      </c>
      <c r="AI506" s="9">
        <v>24</v>
      </c>
      <c r="AJ506" s="9">
        <v>11</v>
      </c>
      <c r="AK506" s="9">
        <v>10</v>
      </c>
      <c r="AL506" s="9">
        <v>11</v>
      </c>
      <c r="AM506" s="9">
        <v>11</v>
      </c>
      <c r="AN506" s="9">
        <v>11</v>
      </c>
      <c r="AO506" s="9">
        <v>11</v>
      </c>
      <c r="AP506" s="9">
        <v>13</v>
      </c>
      <c r="AQ506" s="9">
        <v>12</v>
      </c>
      <c r="AR506" s="9">
        <v>10</v>
      </c>
      <c r="AS506" s="9">
        <v>11</v>
      </c>
      <c r="AT506" s="9">
        <v>10</v>
      </c>
      <c r="AU506" s="9">
        <v>13</v>
      </c>
      <c r="AV506" s="9">
        <v>12</v>
      </c>
      <c r="AW506" s="9">
        <v>13</v>
      </c>
      <c r="AX506" s="9">
        <v>10</v>
      </c>
      <c r="AY506" s="9">
        <v>24</v>
      </c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</row>
    <row r="507" spans="1:153" ht="15" x14ac:dyDescent="0.25">
      <c r="A507" s="1">
        <v>766866</v>
      </c>
      <c r="B507" s="16">
        <v>9.4046067657255488E-4</v>
      </c>
      <c r="C507" s="16">
        <v>1.0902420356768215E-3</v>
      </c>
      <c r="D507" s="16">
        <v>1.0079624579339712E-3</v>
      </c>
      <c r="E507" s="16">
        <v>8.3916558952661178E-4</v>
      </c>
      <c r="F507" s="16">
        <v>1.5011943720905868E-3</v>
      </c>
      <c r="G507" s="16">
        <v>5.5425519818556098E-4</v>
      </c>
      <c r="H507" s="16">
        <v>1.7333339615229198E-3</v>
      </c>
      <c r="I507" s="16">
        <v>1.288143237018012E-3</v>
      </c>
      <c r="J507" s="16">
        <v>1.6133534614628027E-3</v>
      </c>
      <c r="K507" s="16">
        <v>1.4272749667706293E-3</v>
      </c>
      <c r="L507" s="16">
        <v>1.3511093735216473E-3</v>
      </c>
      <c r="M507" s="16">
        <v>1.3637141634533312E-3</v>
      </c>
      <c r="N507" s="16">
        <v>1.2463239489150764E-3</v>
      </c>
      <c r="O507" s="16">
        <v>1.2932977557683339E-3</v>
      </c>
      <c r="P507" s="16">
        <v>1.3815099909304169E-3</v>
      </c>
      <c r="Q507" s="16">
        <v>1.4634966115180152E-3</v>
      </c>
      <c r="R507" s="16">
        <v>1.5171464711982627E-3</v>
      </c>
      <c r="S507" s="16">
        <v>1.7018971119278283E-3</v>
      </c>
      <c r="T507" s="16">
        <v>1.696002220483534E-3</v>
      </c>
      <c r="U507" s="16">
        <v>1.7333343671737714E-3</v>
      </c>
      <c r="V507" s="16">
        <v>1.5590001722688538E-3</v>
      </c>
      <c r="W507" s="16">
        <v>1.7885414713355314E-3</v>
      </c>
      <c r="X507" s="16">
        <v>1.6104222095273337E-3</v>
      </c>
      <c r="Y507" s="16">
        <v>1.5798094861414354E-3</v>
      </c>
      <c r="Z507" s="8"/>
      <c r="AA507" s="1">
        <v>766866</v>
      </c>
      <c r="AB507" s="9">
        <v>23</v>
      </c>
      <c r="AC507" s="9">
        <v>124</v>
      </c>
      <c r="AD507" s="9">
        <v>124</v>
      </c>
      <c r="AE507" s="9">
        <v>150</v>
      </c>
      <c r="AF507" s="9">
        <v>90</v>
      </c>
      <c r="AG507" s="9">
        <v>30</v>
      </c>
      <c r="AH507" s="9">
        <v>23</v>
      </c>
      <c r="AI507" s="9">
        <v>18</v>
      </c>
      <c r="AJ507" s="9">
        <v>11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9">
        <v>16</v>
      </c>
      <c r="AY507" s="9">
        <v>26</v>
      </c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</row>
    <row r="508" spans="1:153" ht="15" x14ac:dyDescent="0.25">
      <c r="A508" s="1">
        <v>768584</v>
      </c>
      <c r="B508" s="16">
        <v>1.3789634291806591E-3</v>
      </c>
      <c r="C508" s="16">
        <v>1.5142167209412612E-3</v>
      </c>
      <c r="D508" s="16">
        <v>1.5071838294535189E-3</v>
      </c>
      <c r="E508" s="16">
        <v>8.0821365094138468E-4</v>
      </c>
      <c r="F508" s="16">
        <v>1.1320659340373857E-3</v>
      </c>
      <c r="G508" s="16">
        <v>1.0437832201550098E-3</v>
      </c>
      <c r="H508" s="16">
        <v>1.2306912424737415E-3</v>
      </c>
      <c r="I508" s="16">
        <v>1.1773616192286009E-3</v>
      </c>
      <c r="J508" s="16">
        <v>1.1956816652100399E-3</v>
      </c>
      <c r="K508" s="16">
        <v>1.2173885609519186E-3</v>
      </c>
      <c r="L508" s="16">
        <v>1.162429386273027E-3</v>
      </c>
      <c r="M508" s="16">
        <v>1.0964157138310116E-3</v>
      </c>
      <c r="N508" s="16">
        <v>1.2556777772152281E-3</v>
      </c>
      <c r="O508" s="16">
        <v>1.2667620500021704E-3</v>
      </c>
      <c r="P508" s="16">
        <v>1.2389047483817802E-3</v>
      </c>
      <c r="Q508" s="16">
        <v>1.219601175983511E-3</v>
      </c>
      <c r="R508" s="16">
        <v>1.0663420773318591E-3</v>
      </c>
      <c r="S508" s="16">
        <v>1.2454948949866549E-3</v>
      </c>
      <c r="T508" s="16">
        <v>1.4569095385363804E-3</v>
      </c>
      <c r="U508" s="16">
        <v>1.6428395313197312E-3</v>
      </c>
      <c r="V508" s="16">
        <v>1.6011349270123783E-3</v>
      </c>
      <c r="W508" s="16">
        <v>1.6839934839789836E-3</v>
      </c>
      <c r="X508" s="16">
        <v>1.8726243398212797E-3</v>
      </c>
      <c r="Y508" s="16">
        <v>1.7320191264904063E-3</v>
      </c>
      <c r="Z508" s="8"/>
      <c r="AA508" s="1">
        <v>768584</v>
      </c>
      <c r="AB508" s="9">
        <v>94</v>
      </c>
      <c r="AC508" s="9">
        <v>94</v>
      </c>
      <c r="AD508" s="9">
        <v>94</v>
      </c>
      <c r="AE508" s="9">
        <v>94</v>
      </c>
      <c r="AF508" s="9">
        <v>93</v>
      </c>
      <c r="AG508" s="9">
        <v>33</v>
      </c>
      <c r="AH508" s="9">
        <v>32</v>
      </c>
      <c r="AI508" s="9">
        <v>25</v>
      </c>
      <c r="AJ508" s="9">
        <v>5</v>
      </c>
      <c r="AK508" s="9">
        <v>5</v>
      </c>
      <c r="AL508" s="9">
        <v>5</v>
      </c>
      <c r="AM508" s="9">
        <v>5</v>
      </c>
      <c r="AN508" s="9">
        <v>5</v>
      </c>
      <c r="AO508" s="9">
        <v>5</v>
      </c>
      <c r="AP508" s="9">
        <v>5</v>
      </c>
      <c r="AQ508" s="9">
        <v>5</v>
      </c>
      <c r="AR508" s="9">
        <v>5</v>
      </c>
      <c r="AS508" s="9">
        <v>5</v>
      </c>
      <c r="AT508" s="9">
        <v>16</v>
      </c>
      <c r="AU508" s="9">
        <v>16</v>
      </c>
      <c r="AV508" s="9">
        <v>16</v>
      </c>
      <c r="AW508" s="9">
        <v>16</v>
      </c>
      <c r="AX508" s="9">
        <v>16</v>
      </c>
      <c r="AY508" s="9">
        <v>35</v>
      </c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</row>
    <row r="509" spans="1:153" ht="15" x14ac:dyDescent="0.25">
      <c r="A509" s="1">
        <v>769828</v>
      </c>
      <c r="B509" s="16">
        <v>6.6838221467807411E-3</v>
      </c>
      <c r="C509" s="16">
        <v>7.4664719801129133E-3</v>
      </c>
      <c r="D509" s="16">
        <v>6.1319705056199119E-3</v>
      </c>
      <c r="E509" s="16">
        <v>5.5277043611425903E-3</v>
      </c>
      <c r="F509" s="16">
        <v>8.2644494648081539E-3</v>
      </c>
      <c r="G509" s="16">
        <v>8.2085425336220225E-3</v>
      </c>
      <c r="H509" s="16">
        <v>5.5907503131978247E-3</v>
      </c>
      <c r="I509" s="16">
        <v>3.8868258159205542E-3</v>
      </c>
      <c r="J509" s="16">
        <v>2.8252965442336232E-3</v>
      </c>
      <c r="K509" s="16">
        <v>2.3323584098037422E-3</v>
      </c>
      <c r="L509" s="16">
        <v>2.1928154165474553E-3</v>
      </c>
      <c r="M509" s="16">
        <v>2.0405856903068283E-3</v>
      </c>
      <c r="N509" s="16">
        <v>2.1306197542085479E-3</v>
      </c>
      <c r="O509" s="16">
        <v>2.0834634709552911E-3</v>
      </c>
      <c r="P509" s="16">
        <v>2.1193304903107026E-3</v>
      </c>
      <c r="Q509" s="16">
        <v>2.2183402060030428E-3</v>
      </c>
      <c r="R509" s="16">
        <v>2.3552638904476061E-3</v>
      </c>
      <c r="S509" s="16">
        <v>2.6065268011806818E-3</v>
      </c>
      <c r="T509" s="16">
        <v>3.3385449874631804E-3</v>
      </c>
      <c r="U509" s="16">
        <v>3.9642782506066126E-3</v>
      </c>
      <c r="V509" s="16">
        <v>4.2960906779544181E-3</v>
      </c>
      <c r="W509" s="16">
        <v>5.1337912776590845E-3</v>
      </c>
      <c r="X509" s="16">
        <v>5.6881935849582505E-3</v>
      </c>
      <c r="Y509" s="16">
        <v>6.7459822259542789E-3</v>
      </c>
      <c r="Z509" s="8"/>
      <c r="AA509" s="1">
        <v>769828</v>
      </c>
      <c r="AB509" s="9">
        <v>48</v>
      </c>
      <c r="AC509" s="9">
        <v>48</v>
      </c>
      <c r="AD509" s="9">
        <v>48</v>
      </c>
      <c r="AE509" s="9">
        <v>48</v>
      </c>
      <c r="AF509" s="9">
        <v>48</v>
      </c>
      <c r="AG509" s="9">
        <v>35</v>
      </c>
      <c r="AH509" s="9">
        <v>29</v>
      </c>
      <c r="AI509" s="9">
        <v>19</v>
      </c>
      <c r="AJ509" s="9">
        <v>7</v>
      </c>
      <c r="AK509" s="9">
        <v>4</v>
      </c>
      <c r="AL509" s="9">
        <v>4</v>
      </c>
      <c r="AM509" s="9">
        <v>4</v>
      </c>
      <c r="AN509" s="9">
        <v>4</v>
      </c>
      <c r="AO509" s="9">
        <v>4</v>
      </c>
      <c r="AP509" s="9">
        <v>4</v>
      </c>
      <c r="AQ509" s="9">
        <v>4</v>
      </c>
      <c r="AR509" s="9">
        <v>4</v>
      </c>
      <c r="AS509" s="9">
        <v>4</v>
      </c>
      <c r="AT509" s="9">
        <v>4</v>
      </c>
      <c r="AU509" s="9">
        <v>4</v>
      </c>
      <c r="AV509" s="9">
        <v>4</v>
      </c>
      <c r="AW509" s="9">
        <v>4</v>
      </c>
      <c r="AX509" s="9">
        <v>4</v>
      </c>
      <c r="AY509" s="9">
        <v>32</v>
      </c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</row>
    <row r="510" spans="1:153" ht="15" x14ac:dyDescent="0.25">
      <c r="A510" s="1">
        <v>771087</v>
      </c>
      <c r="B510" s="16">
        <v>1.0651100758983451E-3</v>
      </c>
      <c r="C510" s="16">
        <v>1.3329131107280424E-3</v>
      </c>
      <c r="D510" s="16">
        <v>7.9002521935634773E-4</v>
      </c>
      <c r="E510" s="16">
        <v>6.102308976423241E-4</v>
      </c>
      <c r="F510" s="16">
        <v>6.3176414938651774E-4</v>
      </c>
      <c r="G510" s="16">
        <v>1.1286254648087588E-3</v>
      </c>
      <c r="H510" s="16">
        <v>1.1504606517320035E-3</v>
      </c>
      <c r="I510" s="16">
        <v>1.0898487214777034E-3</v>
      </c>
      <c r="J510" s="16">
        <v>8.2514075503732718E-4</v>
      </c>
      <c r="K510" s="16">
        <v>7.16929516807444E-4</v>
      </c>
      <c r="L510" s="16">
        <v>6.5489633027409938E-4</v>
      </c>
      <c r="M510" s="16">
        <v>6.3191830775903297E-4</v>
      </c>
      <c r="N510" s="16">
        <v>5.6421221563164039E-4</v>
      </c>
      <c r="O510" s="16">
        <v>6.5060222780162567E-4</v>
      </c>
      <c r="P510" s="16">
        <v>6.0366600459198336E-4</v>
      </c>
      <c r="Q510" s="16">
        <v>6.1343083827703415E-4</v>
      </c>
      <c r="R510" s="16">
        <v>6.2762532700734854E-4</v>
      </c>
      <c r="S510" s="16">
        <v>7.3152669872330418E-4</v>
      </c>
      <c r="T510" s="16">
        <v>9.09299610185013E-4</v>
      </c>
      <c r="U510" s="16">
        <v>1.0794670629864197E-3</v>
      </c>
      <c r="V510" s="16">
        <v>1.2095516457738102E-3</v>
      </c>
      <c r="W510" s="16">
        <v>1.2425292811976943E-3</v>
      </c>
      <c r="X510" s="16">
        <v>1.1736826233503812E-3</v>
      </c>
      <c r="Y510" s="16">
        <v>1.1479038372588372E-3</v>
      </c>
      <c r="Z510" s="8"/>
      <c r="AA510" s="1">
        <v>771087</v>
      </c>
      <c r="AB510" s="9">
        <v>136</v>
      </c>
      <c r="AC510" s="9">
        <v>136</v>
      </c>
      <c r="AD510" s="9">
        <v>214</v>
      </c>
      <c r="AE510" s="9">
        <v>154</v>
      </c>
      <c r="AF510" s="9">
        <v>94</v>
      </c>
      <c r="AG510" s="9">
        <v>34</v>
      </c>
      <c r="AH510" s="9">
        <v>34</v>
      </c>
      <c r="AI510" s="9">
        <v>38</v>
      </c>
      <c r="AJ510" s="9">
        <v>20</v>
      </c>
      <c r="AK510" s="9">
        <v>21</v>
      </c>
      <c r="AL510" s="9">
        <v>18</v>
      </c>
      <c r="AM510" s="9">
        <v>21</v>
      </c>
      <c r="AN510" s="9">
        <v>21</v>
      </c>
      <c r="AO510" s="9">
        <v>21</v>
      </c>
      <c r="AP510" s="9">
        <v>21</v>
      </c>
      <c r="AQ510" s="9">
        <v>22</v>
      </c>
      <c r="AR510" s="9">
        <v>18</v>
      </c>
      <c r="AS510" s="9">
        <v>18</v>
      </c>
      <c r="AT510" s="9">
        <v>20</v>
      </c>
      <c r="AU510" s="9">
        <v>18</v>
      </c>
      <c r="AV510" s="9">
        <v>21</v>
      </c>
      <c r="AW510" s="9">
        <v>21</v>
      </c>
      <c r="AX510" s="9">
        <v>20</v>
      </c>
      <c r="AY510" s="9">
        <v>32</v>
      </c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</row>
    <row r="511" spans="1:153" ht="15" x14ac:dyDescent="0.25">
      <c r="A511" s="1">
        <v>774771</v>
      </c>
      <c r="B511" s="16">
        <v>5.0794695562934736E-3</v>
      </c>
      <c r="C511" s="16">
        <v>4.4310933240288859E-3</v>
      </c>
      <c r="D511" s="16">
        <v>3.4220300769018494E-3</v>
      </c>
      <c r="E511" s="16">
        <v>3.172968673915063E-3</v>
      </c>
      <c r="F511" s="16">
        <v>3.7944800186336379E-3</v>
      </c>
      <c r="G511" s="16">
        <v>3.7116791795419185E-3</v>
      </c>
      <c r="H511" s="16">
        <v>4.2281756425972894E-3</v>
      </c>
      <c r="I511" s="16">
        <v>4.5211732445174764E-3</v>
      </c>
      <c r="J511" s="16">
        <v>3.8303437169755544E-3</v>
      </c>
      <c r="K511" s="16">
        <v>3.2559060786893361E-3</v>
      </c>
      <c r="L511" s="16">
        <v>3.1230790327974041E-3</v>
      </c>
      <c r="M511" s="16">
        <v>3.0306204171099069E-3</v>
      </c>
      <c r="N511" s="16">
        <v>3.0479933600397933E-3</v>
      </c>
      <c r="O511" s="16">
        <v>3.0397758675719732E-3</v>
      </c>
      <c r="P511" s="16">
        <v>3.0959195569646388E-3</v>
      </c>
      <c r="Q511" s="16">
        <v>3.02102092006365E-3</v>
      </c>
      <c r="R511" s="16">
        <v>3.1261311920074146E-3</v>
      </c>
      <c r="S511" s="16">
        <v>3.8820790906716946E-3</v>
      </c>
      <c r="T511" s="16">
        <v>4.4528783437617937E-3</v>
      </c>
      <c r="U511" s="16">
        <v>4.5844813275346527E-3</v>
      </c>
      <c r="V511" s="16">
        <v>4.9303640465512555E-3</v>
      </c>
      <c r="W511" s="16">
        <v>5.2730321792964852E-3</v>
      </c>
      <c r="X511" s="16">
        <v>5.4150158782429215E-3</v>
      </c>
      <c r="Y511" s="16">
        <v>5.1774710144788273E-3</v>
      </c>
      <c r="Z511" s="8"/>
      <c r="AA511" s="1">
        <v>774771</v>
      </c>
      <c r="AB511" s="9">
        <v>44</v>
      </c>
      <c r="AC511" s="9">
        <v>46</v>
      </c>
      <c r="AD511" s="9">
        <v>46</v>
      </c>
      <c r="AE511" s="9">
        <v>46</v>
      </c>
      <c r="AF511" s="9">
        <v>46</v>
      </c>
      <c r="AG511" s="9">
        <v>33</v>
      </c>
      <c r="AH511" s="9">
        <v>27</v>
      </c>
      <c r="AI511" s="9">
        <v>25</v>
      </c>
      <c r="AJ511" s="9">
        <v>4</v>
      </c>
      <c r="AK511" s="9">
        <v>4</v>
      </c>
      <c r="AL511" s="9">
        <v>4</v>
      </c>
      <c r="AM511" s="9">
        <v>4</v>
      </c>
      <c r="AN511" s="9">
        <v>4</v>
      </c>
      <c r="AO511" s="9">
        <v>4</v>
      </c>
      <c r="AP511" s="9">
        <v>4</v>
      </c>
      <c r="AQ511" s="9">
        <v>4</v>
      </c>
      <c r="AR511" s="9">
        <v>4</v>
      </c>
      <c r="AS511" s="9">
        <v>4</v>
      </c>
      <c r="AT511" s="9">
        <v>4</v>
      </c>
      <c r="AU511" s="9">
        <v>4</v>
      </c>
      <c r="AV511" s="9">
        <v>4</v>
      </c>
      <c r="AW511" s="9">
        <v>4</v>
      </c>
      <c r="AX511" s="9">
        <v>18</v>
      </c>
      <c r="AY511" s="9">
        <v>27</v>
      </c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</row>
    <row r="512" spans="1:153" ht="15" x14ac:dyDescent="0.25">
      <c r="A512" s="1">
        <v>775239</v>
      </c>
      <c r="B512" s="16">
        <v>1.5185999521676814E-4</v>
      </c>
      <c r="C512" s="16">
        <v>1.2893919380973625E-4</v>
      </c>
      <c r="D512" s="16">
        <v>2.2856100489840716E-4</v>
      </c>
      <c r="E512" s="16">
        <v>8.8008104146276416E-5</v>
      </c>
      <c r="F512" s="16">
        <v>1.0312716984885501E-4</v>
      </c>
      <c r="G512" s="16">
        <v>5.0822876662291211E-5</v>
      </c>
      <c r="H512" s="16">
        <v>3.6495769903470394E-4</v>
      </c>
      <c r="I512" s="16">
        <v>9.770994700142358E-4</v>
      </c>
      <c r="J512" s="16">
        <v>1.4313377326450822E-3</v>
      </c>
      <c r="K512" s="16">
        <v>1.3474255008263647E-3</v>
      </c>
      <c r="L512" s="16">
        <v>1.3367756205282075E-3</v>
      </c>
      <c r="M512" s="16">
        <v>1.2734428593439689E-3</v>
      </c>
      <c r="N512" s="16">
        <v>1.1582566842735817E-3</v>
      </c>
      <c r="O512" s="16">
        <v>1.194900645843873E-3</v>
      </c>
      <c r="P512" s="16">
        <v>1.1747624896044739E-3</v>
      </c>
      <c r="Q512" s="16">
        <v>1.1014730169475997E-3</v>
      </c>
      <c r="R512" s="16">
        <v>9.480648776995003E-4</v>
      </c>
      <c r="S512" s="16">
        <v>8.2401497547916118E-4</v>
      </c>
      <c r="T512" s="16">
        <v>6.5174029898186351E-4</v>
      </c>
      <c r="U512" s="16">
        <v>5.6153985117367397E-4</v>
      </c>
      <c r="V512" s="16">
        <v>4.6954321282846503E-4</v>
      </c>
      <c r="W512" s="16">
        <v>3.9686674513416878E-4</v>
      </c>
      <c r="X512" s="16">
        <v>3.2751847225148445E-4</v>
      </c>
      <c r="Y512" s="16">
        <v>2.9174266957826252E-4</v>
      </c>
      <c r="Z512" s="8"/>
      <c r="AA512" s="1">
        <v>775239</v>
      </c>
      <c r="AB512" s="9">
        <v>110</v>
      </c>
      <c r="AC512" s="9">
        <v>110</v>
      </c>
      <c r="AD512" s="9">
        <v>110</v>
      </c>
      <c r="AE512" s="9">
        <v>144</v>
      </c>
      <c r="AF512" s="9">
        <v>84</v>
      </c>
      <c r="AG512" s="9">
        <v>31</v>
      </c>
      <c r="AH512" s="9">
        <v>32</v>
      </c>
      <c r="AI512" s="9">
        <v>34</v>
      </c>
      <c r="AJ512" s="9">
        <v>20</v>
      </c>
      <c r="AK512" s="9">
        <v>20</v>
      </c>
      <c r="AL512" s="9">
        <v>20</v>
      </c>
      <c r="AM512" s="9">
        <v>20</v>
      </c>
      <c r="AN512" s="9">
        <v>20</v>
      </c>
      <c r="AO512" s="9">
        <v>20</v>
      </c>
      <c r="AP512" s="9">
        <v>20</v>
      </c>
      <c r="AQ512" s="9">
        <v>20</v>
      </c>
      <c r="AR512" s="9">
        <v>20</v>
      </c>
      <c r="AS512" s="9">
        <v>20</v>
      </c>
      <c r="AT512" s="9">
        <v>20</v>
      </c>
      <c r="AU512" s="9">
        <v>20</v>
      </c>
      <c r="AV512" s="9">
        <v>20</v>
      </c>
      <c r="AW512" s="9">
        <v>20</v>
      </c>
      <c r="AX512" s="9">
        <v>20</v>
      </c>
      <c r="AY512" s="9">
        <v>34</v>
      </c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</row>
    <row r="513" spans="1:153" ht="15" x14ac:dyDescent="0.25">
      <c r="A513" s="1">
        <v>776845</v>
      </c>
      <c r="B513" s="16">
        <v>1.9289473760917376E-4</v>
      </c>
      <c r="C513" s="16">
        <v>4.9246518889633378E-4</v>
      </c>
      <c r="D513" s="16">
        <v>1.8600440391351267E-4</v>
      </c>
      <c r="E513" s="16">
        <v>4.6715948051870714E-6</v>
      </c>
      <c r="F513" s="16">
        <v>1.2121970560444529E-4</v>
      </c>
      <c r="G513" s="16">
        <v>2.2757924278622892E-4</v>
      </c>
      <c r="H513" s="16">
        <v>3.2860343850534441E-4</v>
      </c>
      <c r="I513" s="16">
        <v>6.2307372330777861E-4</v>
      </c>
      <c r="J513" s="16">
        <v>8.7260654209087344E-4</v>
      </c>
      <c r="K513" s="16">
        <v>7.7080539279021827E-4</v>
      </c>
      <c r="L513" s="16">
        <v>8.4799526407339731E-4</v>
      </c>
      <c r="M513" s="16">
        <v>8.2915275786829112E-4</v>
      </c>
      <c r="N513" s="16">
        <v>7.9122168067038198E-4</v>
      </c>
      <c r="O513" s="16">
        <v>8.3038641419507376E-4</v>
      </c>
      <c r="P513" s="16">
        <v>7.5977313290396956E-4</v>
      </c>
      <c r="Q513" s="16">
        <v>8.6454018161748257E-4</v>
      </c>
      <c r="R513" s="16">
        <v>8.0576952247670851E-4</v>
      </c>
      <c r="S513" s="16">
        <v>7.180732274457782E-4</v>
      </c>
      <c r="T513" s="16">
        <v>8.0085832623027066E-4</v>
      </c>
      <c r="U513" s="16">
        <v>7.6255155532899328E-4</v>
      </c>
      <c r="V513" s="16">
        <v>6.1836951089710708E-4</v>
      </c>
      <c r="W513" s="16">
        <v>4.7374935915955543E-4</v>
      </c>
      <c r="X513" s="16">
        <v>4.1721014423698374E-4</v>
      </c>
      <c r="Y513" s="16">
        <v>3.5165996520474657E-4</v>
      </c>
      <c r="Z513" s="8"/>
      <c r="AA513" s="1">
        <v>776845</v>
      </c>
      <c r="AB513" s="9">
        <v>31</v>
      </c>
      <c r="AC513" s="9">
        <v>126</v>
      </c>
      <c r="AD513" s="9">
        <v>126</v>
      </c>
      <c r="AE513" s="9">
        <v>160</v>
      </c>
      <c r="AF513" s="9">
        <v>100</v>
      </c>
      <c r="AG513" s="9">
        <v>40</v>
      </c>
      <c r="AH513" s="9">
        <v>26</v>
      </c>
      <c r="AI513" s="9">
        <v>26</v>
      </c>
      <c r="AJ513" s="9">
        <v>9</v>
      </c>
      <c r="AK513" s="9">
        <v>9</v>
      </c>
      <c r="AL513" s="9">
        <v>9</v>
      </c>
      <c r="AM513" s="9">
        <v>9</v>
      </c>
      <c r="AN513" s="9">
        <v>9</v>
      </c>
      <c r="AO513" s="9">
        <v>9</v>
      </c>
      <c r="AP513" s="9">
        <v>9</v>
      </c>
      <c r="AQ513" s="9">
        <v>9</v>
      </c>
      <c r="AR513" s="9">
        <v>9</v>
      </c>
      <c r="AS513" s="9">
        <v>9</v>
      </c>
      <c r="AT513" s="9">
        <v>9</v>
      </c>
      <c r="AU513" s="9">
        <v>9</v>
      </c>
      <c r="AV513" s="9">
        <v>9</v>
      </c>
      <c r="AW513" s="9">
        <v>9</v>
      </c>
      <c r="AX513" s="9">
        <v>9</v>
      </c>
      <c r="AY513" s="9">
        <v>30</v>
      </c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</row>
    <row r="514" spans="1:153" ht="15" x14ac:dyDescent="0.25">
      <c r="A514" s="1">
        <v>777675</v>
      </c>
      <c r="B514" s="16">
        <v>1.5606567561450677E-3</v>
      </c>
      <c r="C514" s="16">
        <v>9.6235813579027233E-4</v>
      </c>
      <c r="D514" s="16">
        <v>1.6701162655411625E-3</v>
      </c>
      <c r="E514" s="16">
        <v>1.449216142541139E-3</v>
      </c>
      <c r="F514" s="16">
        <v>1.9232436945572722E-3</v>
      </c>
      <c r="G514" s="16">
        <v>1.4983140502190446E-3</v>
      </c>
      <c r="H514" s="16">
        <v>1.7945827599464151E-3</v>
      </c>
      <c r="I514" s="16">
        <v>2.0507273534617174E-3</v>
      </c>
      <c r="J514" s="16">
        <v>1.416373824872307E-3</v>
      </c>
      <c r="K514" s="16">
        <v>1.1653210288778834E-3</v>
      </c>
      <c r="L514" s="16">
        <v>1.0276356694992812E-3</v>
      </c>
      <c r="M514" s="16">
        <v>9.6465439394370395E-4</v>
      </c>
      <c r="N514" s="16">
        <v>1.0056760831875936E-3</v>
      </c>
      <c r="O514" s="16">
        <v>9.9717778144359486E-4</v>
      </c>
      <c r="P514" s="16">
        <v>1.0160266031402992E-3</v>
      </c>
      <c r="Q514" s="16">
        <v>1.0669857708184448E-3</v>
      </c>
      <c r="R514" s="16">
        <v>1.1162273078407752E-3</v>
      </c>
      <c r="S514" s="16">
        <v>1.3313488677740007E-3</v>
      </c>
      <c r="T514" s="16">
        <v>1.6033226493514887E-3</v>
      </c>
      <c r="U514" s="16">
        <v>1.6131463595589709E-3</v>
      </c>
      <c r="V514" s="16">
        <v>1.8938967349027532E-3</v>
      </c>
      <c r="W514" s="16">
        <v>1.833594822881406E-3</v>
      </c>
      <c r="X514" s="16">
        <v>1.8821916097009766E-3</v>
      </c>
      <c r="Y514" s="16">
        <v>1.9892347420991606E-3</v>
      </c>
      <c r="Z514" s="8"/>
      <c r="AA514" s="1">
        <v>777675</v>
      </c>
      <c r="AB514" s="9">
        <v>136</v>
      </c>
      <c r="AC514" s="9">
        <v>136</v>
      </c>
      <c r="AD514" s="9">
        <v>136</v>
      </c>
      <c r="AE514" s="9">
        <v>167</v>
      </c>
      <c r="AF514" s="9">
        <v>107</v>
      </c>
      <c r="AG514" s="9">
        <v>47</v>
      </c>
      <c r="AH514" s="9">
        <v>38</v>
      </c>
      <c r="AI514" s="9">
        <v>15</v>
      </c>
      <c r="AJ514" s="9">
        <v>7</v>
      </c>
      <c r="AK514" s="9">
        <v>7</v>
      </c>
      <c r="AL514" s="9">
        <v>7</v>
      </c>
      <c r="AM514" s="9">
        <v>7</v>
      </c>
      <c r="AN514" s="9">
        <v>7</v>
      </c>
      <c r="AO514" s="9">
        <v>7</v>
      </c>
      <c r="AP514" s="9">
        <v>7</v>
      </c>
      <c r="AQ514" s="9">
        <v>7</v>
      </c>
      <c r="AR514" s="9">
        <v>7</v>
      </c>
      <c r="AS514" s="9">
        <v>7</v>
      </c>
      <c r="AT514" s="9">
        <v>7</v>
      </c>
      <c r="AU514" s="9">
        <v>7</v>
      </c>
      <c r="AV514" s="9">
        <v>7</v>
      </c>
      <c r="AW514" s="9">
        <v>7</v>
      </c>
      <c r="AX514" s="9">
        <v>24</v>
      </c>
      <c r="AY514" s="9">
        <v>42</v>
      </c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</row>
    <row r="515" spans="1:153" ht="15" x14ac:dyDescent="0.25">
      <c r="A515" s="1">
        <v>778857</v>
      </c>
      <c r="B515" s="16">
        <v>1.0625783482687151E-3</v>
      </c>
      <c r="C515" s="16">
        <v>9.496043611483436E-4</v>
      </c>
      <c r="D515" s="16">
        <v>7.7109053396412345E-4</v>
      </c>
      <c r="E515" s="16">
        <v>9.7199620829462833E-4</v>
      </c>
      <c r="F515" s="16">
        <v>8.2846862305839314E-4</v>
      </c>
      <c r="G515" s="16">
        <v>9.8716191044249187E-4</v>
      </c>
      <c r="H515" s="16">
        <v>1.0691622825226299E-3</v>
      </c>
      <c r="I515" s="16">
        <v>9.3732601971603083E-4</v>
      </c>
      <c r="J515" s="16">
        <v>7.1492219122975284E-4</v>
      </c>
      <c r="K515" s="16">
        <v>6.2576165987398332E-4</v>
      </c>
      <c r="L515" s="16">
        <v>5.6975049335338901E-4</v>
      </c>
      <c r="M515" s="16">
        <v>5.2386075504845444E-4</v>
      </c>
      <c r="N515" s="16">
        <v>4.7841870324533467E-4</v>
      </c>
      <c r="O515" s="16">
        <v>4.7643055596322068E-4</v>
      </c>
      <c r="P515" s="16">
        <v>4.836935075394955E-4</v>
      </c>
      <c r="Q515" s="16">
        <v>5.0417087890714635E-4</v>
      </c>
      <c r="R515" s="16">
        <v>5.1106388315146404E-4</v>
      </c>
      <c r="S515" s="16">
        <v>5.6148700603719272E-4</v>
      </c>
      <c r="T515" s="16">
        <v>6.9710807463336274E-4</v>
      </c>
      <c r="U515" s="16">
        <v>8.2791969586157798E-4</v>
      </c>
      <c r="V515" s="16">
        <v>9.6187899448747544E-4</v>
      </c>
      <c r="W515" s="16">
        <v>1.0696618024538061E-3</v>
      </c>
      <c r="X515" s="16">
        <v>1.1302498106892647E-3</v>
      </c>
      <c r="Y515" s="16">
        <v>1.0485059353846288E-3</v>
      </c>
      <c r="Z515" s="8"/>
      <c r="AA515" s="1">
        <v>778857</v>
      </c>
      <c r="AB515" s="9">
        <v>155</v>
      </c>
      <c r="AC515" s="9">
        <v>280</v>
      </c>
      <c r="AD515" s="9">
        <v>220</v>
      </c>
      <c r="AE515" s="9">
        <v>160</v>
      </c>
      <c r="AF515" s="9">
        <v>100</v>
      </c>
      <c r="AG515" s="9">
        <v>47</v>
      </c>
      <c r="AH515" s="9">
        <v>49</v>
      </c>
      <c r="AI515" s="9">
        <v>41</v>
      </c>
      <c r="AJ515" s="9">
        <v>21</v>
      </c>
      <c r="AK515" s="9">
        <v>20</v>
      </c>
      <c r="AL515" s="9">
        <v>19</v>
      </c>
      <c r="AM515" s="9">
        <v>18</v>
      </c>
      <c r="AN515" s="9">
        <v>20</v>
      </c>
      <c r="AO515" s="9">
        <v>21</v>
      </c>
      <c r="AP515" s="9">
        <v>20</v>
      </c>
      <c r="AQ515" s="9">
        <v>21</v>
      </c>
      <c r="AR515" s="9">
        <v>20</v>
      </c>
      <c r="AS515" s="9">
        <v>23</v>
      </c>
      <c r="AT515" s="9">
        <v>27</v>
      </c>
      <c r="AU515" s="9">
        <v>18</v>
      </c>
      <c r="AV515" s="9">
        <v>18</v>
      </c>
      <c r="AW515" s="9">
        <v>26</v>
      </c>
      <c r="AX515" s="9">
        <v>21</v>
      </c>
      <c r="AY515" s="9">
        <v>151</v>
      </c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</row>
    <row r="516" spans="1:153" ht="15" x14ac:dyDescent="0.25">
      <c r="A516" s="1">
        <v>779932</v>
      </c>
      <c r="B516" s="16">
        <v>2.0964505080193365E-4</v>
      </c>
      <c r="C516" s="16">
        <v>2.4403436216606232E-4</v>
      </c>
      <c r="D516" s="16">
        <v>2.7708229742522659E-4</v>
      </c>
      <c r="E516" s="16">
        <v>1.5318806169128284E-4</v>
      </c>
      <c r="F516" s="16">
        <v>1.098693381565097E-4</v>
      </c>
      <c r="G516" s="16">
        <v>1.4998342945340677E-4</v>
      </c>
      <c r="H516" s="16">
        <v>1.4265688144136224E-4</v>
      </c>
      <c r="I516" s="16">
        <v>2.1978509913031979E-4</v>
      </c>
      <c r="J516" s="16">
        <v>2.561904922436703E-4</v>
      </c>
      <c r="K516" s="16">
        <v>2.8643388277010067E-4</v>
      </c>
      <c r="L516" s="16">
        <v>3.4126873785241018E-4</v>
      </c>
      <c r="M516" s="16">
        <v>3.6854388682718031E-4</v>
      </c>
      <c r="N516" s="16">
        <v>4.0345564002386956E-4</v>
      </c>
      <c r="O516" s="16">
        <v>4.083304107568182E-4</v>
      </c>
      <c r="P516" s="16">
        <v>3.6274214293564389E-4</v>
      </c>
      <c r="Q516" s="16">
        <v>3.6850076157600426E-4</v>
      </c>
      <c r="R516" s="16">
        <v>3.4360050935102886E-4</v>
      </c>
      <c r="S516" s="16">
        <v>3.0799363941529323E-4</v>
      </c>
      <c r="T516" s="16">
        <v>3.2109643707164932E-4</v>
      </c>
      <c r="U516" s="16">
        <v>3.5914673092088184E-4</v>
      </c>
      <c r="V516" s="16">
        <v>3.278982270957062E-4</v>
      </c>
      <c r="W516" s="16">
        <v>2.9345822962207306E-4</v>
      </c>
      <c r="X516" s="16">
        <v>2.8824586769752631E-4</v>
      </c>
      <c r="Y516" s="16">
        <v>2.3528658663609977E-4</v>
      </c>
      <c r="Z516" s="8"/>
      <c r="AA516" s="1">
        <v>779932</v>
      </c>
      <c r="AB516" s="9">
        <v>40</v>
      </c>
      <c r="AC516" s="9">
        <v>73</v>
      </c>
      <c r="AD516" s="9">
        <v>73</v>
      </c>
      <c r="AE516" s="9">
        <v>73</v>
      </c>
      <c r="AF516" s="9">
        <v>97</v>
      </c>
      <c r="AG516" s="9">
        <v>43</v>
      </c>
      <c r="AH516" s="9">
        <v>36</v>
      </c>
      <c r="AI516" s="9">
        <v>31</v>
      </c>
      <c r="AJ516" s="9">
        <v>22</v>
      </c>
      <c r="AK516" s="9">
        <v>18</v>
      </c>
      <c r="AL516" s="9">
        <v>13</v>
      </c>
      <c r="AM516" s="9">
        <v>13</v>
      </c>
      <c r="AN516" s="9">
        <v>13</v>
      </c>
      <c r="AO516" s="9">
        <v>13</v>
      </c>
      <c r="AP516" s="9">
        <v>13</v>
      </c>
      <c r="AQ516" s="9">
        <v>13</v>
      </c>
      <c r="AR516" s="9">
        <v>13</v>
      </c>
      <c r="AS516" s="9">
        <v>13</v>
      </c>
      <c r="AT516" s="9">
        <v>13</v>
      </c>
      <c r="AU516" s="9">
        <v>13</v>
      </c>
      <c r="AV516" s="9">
        <v>13</v>
      </c>
      <c r="AW516" s="9">
        <v>13</v>
      </c>
      <c r="AX516" s="9">
        <v>13</v>
      </c>
      <c r="AY516" s="9">
        <v>34</v>
      </c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</row>
    <row r="517" spans="1:153" ht="15" x14ac:dyDescent="0.25">
      <c r="A517" s="1">
        <v>780138</v>
      </c>
      <c r="B517" s="16">
        <v>3.4763389198012649E-3</v>
      </c>
      <c r="C517" s="16">
        <v>4.213980736698388E-3</v>
      </c>
      <c r="D517" s="16">
        <v>2.5110103537816907E-3</v>
      </c>
      <c r="E517" s="16">
        <v>2.338084005807661E-3</v>
      </c>
      <c r="F517" s="16">
        <v>3.091549050182719E-3</v>
      </c>
      <c r="G517" s="16">
        <v>3.7951487047881167E-3</v>
      </c>
      <c r="H517" s="16">
        <v>3.8233777461900388E-3</v>
      </c>
      <c r="I517" s="16">
        <v>2.9167013856375291E-3</v>
      </c>
      <c r="J517" s="16">
        <v>2.0734820082250567E-3</v>
      </c>
      <c r="K517" s="16">
        <v>1.7878214984272901E-3</v>
      </c>
      <c r="L517" s="16">
        <v>1.5534187404306098E-3</v>
      </c>
      <c r="M517" s="16">
        <v>1.4656755823112808E-3</v>
      </c>
      <c r="N517" s="16">
        <v>1.2870646024719676E-3</v>
      </c>
      <c r="O517" s="16">
        <v>1.4549610814790614E-3</v>
      </c>
      <c r="P517" s="16">
        <v>1.394002750474452E-3</v>
      </c>
      <c r="Q517" s="16">
        <v>1.3909923073988355E-3</v>
      </c>
      <c r="R517" s="16">
        <v>1.4670154567965295E-3</v>
      </c>
      <c r="S517" s="16">
        <v>1.7108483596686513E-3</v>
      </c>
      <c r="T517" s="16">
        <v>2.0821695211122818E-3</v>
      </c>
      <c r="U517" s="16">
        <v>2.5289174981168671E-3</v>
      </c>
      <c r="V517" s="16">
        <v>2.9680695198224948E-3</v>
      </c>
      <c r="W517" s="16">
        <v>3.2954034383535966E-3</v>
      </c>
      <c r="X517" s="16">
        <v>3.3426485102253422E-3</v>
      </c>
      <c r="Y517" s="16">
        <v>3.461769264565828E-3</v>
      </c>
      <c r="Z517" s="8"/>
      <c r="AA517" s="1">
        <v>780138</v>
      </c>
      <c r="AB517" s="9">
        <v>145</v>
      </c>
      <c r="AC517" s="9">
        <v>275</v>
      </c>
      <c r="AD517" s="9">
        <v>215</v>
      </c>
      <c r="AE517" s="9">
        <v>155</v>
      </c>
      <c r="AF517" s="9">
        <v>95</v>
      </c>
      <c r="AG517" s="9">
        <v>35</v>
      </c>
      <c r="AH517" s="9">
        <v>35</v>
      </c>
      <c r="AI517" s="9">
        <v>38</v>
      </c>
      <c r="AJ517" s="9">
        <v>13</v>
      </c>
      <c r="AK517" s="9">
        <v>13</v>
      </c>
      <c r="AL517" s="9">
        <v>16</v>
      </c>
      <c r="AM517" s="9">
        <v>12</v>
      </c>
      <c r="AN517" s="9">
        <v>16</v>
      </c>
      <c r="AO517" s="9">
        <v>14</v>
      </c>
      <c r="AP517" s="9">
        <v>16</v>
      </c>
      <c r="AQ517" s="9">
        <v>12</v>
      </c>
      <c r="AR517" s="9">
        <v>12</v>
      </c>
      <c r="AS517" s="9">
        <v>12</v>
      </c>
      <c r="AT517" s="9">
        <v>13</v>
      </c>
      <c r="AU517" s="9">
        <v>16</v>
      </c>
      <c r="AV517" s="9">
        <v>12</v>
      </c>
      <c r="AW517" s="9">
        <v>16</v>
      </c>
      <c r="AX517" s="9">
        <v>13</v>
      </c>
      <c r="AY517" s="9">
        <v>30</v>
      </c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</row>
    <row r="518" spans="1:153" ht="15" x14ac:dyDescent="0.25">
      <c r="A518" s="1">
        <v>781878</v>
      </c>
      <c r="B518" s="16">
        <v>2.0807370074701911E-4</v>
      </c>
      <c r="C518" s="16">
        <v>1.9297986166496033E-4</v>
      </c>
      <c r="D518" s="16">
        <v>1.582191593445116E-4</v>
      </c>
      <c r="E518" s="16">
        <v>2.529420397073151E-4</v>
      </c>
      <c r="F518" s="16">
        <v>4.3498160566439551E-4</v>
      </c>
      <c r="G518" s="16">
        <v>2.8609391223192386E-4</v>
      </c>
      <c r="H518" s="16">
        <v>2.4208893934465401E-4</v>
      </c>
      <c r="I518" s="16">
        <v>1.6496988809397821E-4</v>
      </c>
      <c r="J518" s="16">
        <v>1.4365174145906684E-4</v>
      </c>
      <c r="K518" s="16">
        <v>1.2203576642242973E-4</v>
      </c>
      <c r="L518" s="16">
        <v>1.2337949724358546E-4</v>
      </c>
      <c r="M518" s="16">
        <v>1.2155550787151147E-4</v>
      </c>
      <c r="N518" s="16">
        <v>1.4439768195237648E-4</v>
      </c>
      <c r="O518" s="16">
        <v>1.2234156214264053E-4</v>
      </c>
      <c r="P518" s="16">
        <v>1.2000831620161244E-4</v>
      </c>
      <c r="Q518" s="16">
        <v>1.5231207881658955E-4</v>
      </c>
      <c r="R518" s="16">
        <v>1.5178468614516298E-4</v>
      </c>
      <c r="S518" s="16">
        <v>1.5515239663943501E-4</v>
      </c>
      <c r="T518" s="16">
        <v>1.9064113903397738E-4</v>
      </c>
      <c r="U518" s="16">
        <v>2.4789106352208118E-4</v>
      </c>
      <c r="V518" s="16">
        <v>2.1928223761929705E-4</v>
      </c>
      <c r="W518" s="16">
        <v>2.0194482985625957E-4</v>
      </c>
      <c r="X518" s="16">
        <v>2.3403354173450223E-4</v>
      </c>
      <c r="Y518" s="16">
        <v>2.6325143661811172E-4</v>
      </c>
      <c r="Z518" s="8"/>
      <c r="AA518" s="1">
        <v>781878</v>
      </c>
      <c r="AB518" s="9">
        <v>112</v>
      </c>
      <c r="AC518" s="9">
        <v>112</v>
      </c>
      <c r="AD518" s="9">
        <v>112</v>
      </c>
      <c r="AE518" s="9">
        <v>162</v>
      </c>
      <c r="AF518" s="9">
        <v>102</v>
      </c>
      <c r="AG518" s="9">
        <v>49</v>
      </c>
      <c r="AH518" s="9">
        <v>51</v>
      </c>
      <c r="AI518" s="9">
        <v>43</v>
      </c>
      <c r="AJ518" s="9">
        <v>21</v>
      </c>
      <c r="AK518" s="9">
        <v>21</v>
      </c>
      <c r="AL518" s="9">
        <v>21</v>
      </c>
      <c r="AM518" s="9">
        <v>21</v>
      </c>
      <c r="AN518" s="9">
        <v>21</v>
      </c>
      <c r="AO518" s="9">
        <v>21</v>
      </c>
      <c r="AP518" s="9">
        <v>21</v>
      </c>
      <c r="AQ518" s="9">
        <v>21</v>
      </c>
      <c r="AR518" s="9">
        <v>21</v>
      </c>
      <c r="AS518" s="9">
        <v>21</v>
      </c>
      <c r="AT518" s="9">
        <v>21</v>
      </c>
      <c r="AU518" s="9">
        <v>21</v>
      </c>
      <c r="AV518" s="9">
        <v>21</v>
      </c>
      <c r="AW518" s="9">
        <v>21</v>
      </c>
      <c r="AX518" s="9">
        <v>21</v>
      </c>
      <c r="AY518" s="9">
        <v>51</v>
      </c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</row>
    <row r="519" spans="1:153" ht="15" x14ac:dyDescent="0.25">
      <c r="A519" s="1">
        <v>783932</v>
      </c>
      <c r="B519" s="16">
        <v>2.0783476495714529E-4</v>
      </c>
      <c r="C519" s="16">
        <v>2.135696060539585E-4</v>
      </c>
      <c r="D519" s="16">
        <v>1.5703122939947183E-4</v>
      </c>
      <c r="E519" s="16">
        <v>2.1353052553361605E-4</v>
      </c>
      <c r="F519" s="16">
        <v>4.0056172205061853E-4</v>
      </c>
      <c r="G519" s="16">
        <v>2.8602411697557908E-4</v>
      </c>
      <c r="H519" s="16">
        <v>2.7795685495167461E-4</v>
      </c>
      <c r="I519" s="16">
        <v>3.1300138761678565E-4</v>
      </c>
      <c r="J519" s="16">
        <v>2.754303062864166E-4</v>
      </c>
      <c r="K519" s="16">
        <v>2.096984803565326E-4</v>
      </c>
      <c r="L519" s="16">
        <v>2.1763722691538895E-4</v>
      </c>
      <c r="M519" s="16">
        <v>2.1614047641178581E-4</v>
      </c>
      <c r="N519" s="16">
        <v>2.5275132441679687E-4</v>
      </c>
      <c r="O519" s="16">
        <v>2.2081339856523761E-4</v>
      </c>
      <c r="P519" s="16">
        <v>2.1768509150584339E-4</v>
      </c>
      <c r="Q519" s="16">
        <v>2.7507187339060181E-4</v>
      </c>
      <c r="R519" s="16">
        <v>2.8782576015934635E-4</v>
      </c>
      <c r="S519" s="16">
        <v>2.9896717448251408E-4</v>
      </c>
      <c r="T519" s="16">
        <v>3.4057590853021571E-4</v>
      </c>
      <c r="U519" s="16">
        <v>3.8538512755186151E-4</v>
      </c>
      <c r="V519" s="16">
        <v>3.2765542080594304E-4</v>
      </c>
      <c r="W519" s="16">
        <v>2.7070576884344978E-4</v>
      </c>
      <c r="X519" s="16">
        <v>2.7797647584277445E-4</v>
      </c>
      <c r="Y519" s="16">
        <v>2.8217207803830186E-4</v>
      </c>
      <c r="Z519" s="8"/>
      <c r="AA519" s="1">
        <v>783932</v>
      </c>
      <c r="AB519" s="9">
        <v>43</v>
      </c>
      <c r="AC519" s="9">
        <v>108</v>
      </c>
      <c r="AD519" s="9">
        <v>108</v>
      </c>
      <c r="AE519" s="9">
        <v>162</v>
      </c>
      <c r="AF519" s="9">
        <v>102</v>
      </c>
      <c r="AG519" s="9">
        <v>42</v>
      </c>
      <c r="AH519" s="9">
        <v>39</v>
      </c>
      <c r="AI519" s="9">
        <v>38</v>
      </c>
      <c r="AJ519" s="9">
        <v>14</v>
      </c>
      <c r="AK519" s="9">
        <v>14</v>
      </c>
      <c r="AL519" s="9">
        <v>14</v>
      </c>
      <c r="AM519" s="9">
        <v>14</v>
      </c>
      <c r="AN519" s="9">
        <v>14</v>
      </c>
      <c r="AO519" s="9">
        <v>14</v>
      </c>
      <c r="AP519" s="9">
        <v>14</v>
      </c>
      <c r="AQ519" s="9">
        <v>14</v>
      </c>
      <c r="AR519" s="9">
        <v>14</v>
      </c>
      <c r="AS519" s="9">
        <v>14</v>
      </c>
      <c r="AT519" s="9">
        <v>14</v>
      </c>
      <c r="AU519" s="9">
        <v>14</v>
      </c>
      <c r="AV519" s="9">
        <v>14</v>
      </c>
      <c r="AW519" s="9">
        <v>14</v>
      </c>
      <c r="AX519" s="9">
        <v>14</v>
      </c>
      <c r="AY519" s="9">
        <v>39</v>
      </c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</row>
    <row r="520" spans="1:153" ht="15" x14ac:dyDescent="0.25">
      <c r="A520" s="1">
        <v>784103</v>
      </c>
      <c r="B520" s="16">
        <v>2.033511817844186E-3</v>
      </c>
      <c r="C520" s="16">
        <v>2.6451937692140168E-3</v>
      </c>
      <c r="D520" s="16">
        <v>2.4405298154473931E-3</v>
      </c>
      <c r="E520" s="16">
        <v>1.7832845743623801E-3</v>
      </c>
      <c r="F520" s="16">
        <v>1.128604257229769E-3</v>
      </c>
      <c r="G520" s="16">
        <v>1.4288944911154896E-3</v>
      </c>
      <c r="H520" s="16">
        <v>2.1715973377357299E-3</v>
      </c>
      <c r="I520" s="16">
        <v>2.1267152276082768E-3</v>
      </c>
      <c r="J520" s="16">
        <v>2.2867071054933239E-3</v>
      </c>
      <c r="K520" s="16">
        <v>2.2118680018583582E-3</v>
      </c>
      <c r="L520" s="16">
        <v>2.1256015556253265E-3</v>
      </c>
      <c r="M520" s="16">
        <v>1.9341093603718873E-3</v>
      </c>
      <c r="N520" s="16">
        <v>1.9618080645321186E-3</v>
      </c>
      <c r="O520" s="16">
        <v>1.7325015069831482E-3</v>
      </c>
      <c r="P520" s="16">
        <v>1.7024206385945464E-3</v>
      </c>
      <c r="Q520" s="16">
        <v>1.570286106159668E-3</v>
      </c>
      <c r="R520" s="16">
        <v>1.3415170956983602E-3</v>
      </c>
      <c r="S520" s="16">
        <v>1.4149082942713385E-3</v>
      </c>
      <c r="T520" s="16">
        <v>1.4809981380216664E-3</v>
      </c>
      <c r="U520" s="16">
        <v>1.4750913904908009E-3</v>
      </c>
      <c r="V520" s="16">
        <v>1.6843553348943811E-3</v>
      </c>
      <c r="W520" s="16">
        <v>1.8101010518300601E-3</v>
      </c>
      <c r="X520" s="16">
        <v>1.9947583010385792E-3</v>
      </c>
      <c r="Y520" s="16">
        <v>1.9967229682632415E-3</v>
      </c>
      <c r="Z520" s="8"/>
      <c r="AA520" s="1">
        <v>784103</v>
      </c>
      <c r="AB520" s="9">
        <v>18</v>
      </c>
      <c r="AC520" s="9">
        <v>29</v>
      </c>
      <c r="AD520" s="9">
        <v>29</v>
      </c>
      <c r="AE520" s="9">
        <v>29</v>
      </c>
      <c r="AF520" s="9">
        <v>29</v>
      </c>
      <c r="AG520" s="9">
        <v>19</v>
      </c>
      <c r="AH520" s="9">
        <v>16</v>
      </c>
      <c r="AI520" s="9">
        <v>12</v>
      </c>
      <c r="AJ520" s="9">
        <v>12</v>
      </c>
      <c r="AK520" s="9">
        <v>12</v>
      </c>
      <c r="AL520" s="9">
        <v>12</v>
      </c>
      <c r="AM520" s="9">
        <v>12</v>
      </c>
      <c r="AN520" s="9">
        <v>12</v>
      </c>
      <c r="AO520" s="9">
        <v>12</v>
      </c>
      <c r="AP520" s="9">
        <v>12</v>
      </c>
      <c r="AQ520" s="9">
        <v>12</v>
      </c>
      <c r="AR520" s="9">
        <v>12</v>
      </c>
      <c r="AS520" s="9">
        <v>12</v>
      </c>
      <c r="AT520" s="9">
        <v>12</v>
      </c>
      <c r="AU520" s="9">
        <v>12</v>
      </c>
      <c r="AV520" s="9">
        <v>12</v>
      </c>
      <c r="AW520" s="9">
        <v>12</v>
      </c>
      <c r="AX520" s="9">
        <v>16</v>
      </c>
      <c r="AY520" s="9">
        <v>19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</row>
    <row r="521" spans="1:153" ht="15" x14ac:dyDescent="0.25">
      <c r="A521" s="1">
        <v>784669</v>
      </c>
      <c r="B521" s="16">
        <v>1.8020771971642394E-3</v>
      </c>
      <c r="C521" s="16">
        <v>1.4029276505049574E-3</v>
      </c>
      <c r="D521" s="16">
        <v>1.5583428577890701E-3</v>
      </c>
      <c r="E521" s="16">
        <v>8.1752504788949396E-4</v>
      </c>
      <c r="F521" s="16">
        <v>1.322280419570093E-3</v>
      </c>
      <c r="G521" s="16">
        <v>1.4911482779603844E-3</v>
      </c>
      <c r="H521" s="16">
        <v>1.7786429214502644E-3</v>
      </c>
      <c r="I521" s="16">
        <v>1.6052531220767305E-3</v>
      </c>
      <c r="J521" s="16">
        <v>1.5040557465698927E-3</v>
      </c>
      <c r="K521" s="16">
        <v>1.3345554594183595E-3</v>
      </c>
      <c r="L521" s="16">
        <v>1.1757586379126657E-3</v>
      </c>
      <c r="M521" s="16">
        <v>1.0946241929717499E-3</v>
      </c>
      <c r="N521" s="16">
        <v>1.1443883658696051E-3</v>
      </c>
      <c r="O521" s="16">
        <v>1.0620696332918227E-3</v>
      </c>
      <c r="P521" s="16">
        <v>1.1348260702668507E-3</v>
      </c>
      <c r="Q521" s="16">
        <v>1.2157104380670029E-3</v>
      </c>
      <c r="R521" s="16">
        <v>1.193455897494514E-3</v>
      </c>
      <c r="S521" s="16">
        <v>1.4153506144569652E-3</v>
      </c>
      <c r="T521" s="16">
        <v>1.563482760347727E-3</v>
      </c>
      <c r="U521" s="16">
        <v>1.7513707302750543E-3</v>
      </c>
      <c r="V521" s="16">
        <v>1.8535843961195681E-3</v>
      </c>
      <c r="W521" s="16">
        <v>1.9841176745413018E-3</v>
      </c>
      <c r="X521" s="16">
        <v>1.9878450345119768E-3</v>
      </c>
      <c r="Y521" s="16">
        <v>1.7874811657179386E-3</v>
      </c>
      <c r="Z521" s="8"/>
      <c r="AA521" s="1">
        <v>784669</v>
      </c>
      <c r="AB521" s="9">
        <v>110</v>
      </c>
      <c r="AC521" s="9">
        <v>121</v>
      </c>
      <c r="AD521" s="9">
        <v>121</v>
      </c>
      <c r="AE521" s="9">
        <v>149</v>
      </c>
      <c r="AF521" s="9">
        <v>89</v>
      </c>
      <c r="AG521" s="9">
        <v>29</v>
      </c>
      <c r="AH521" s="9">
        <v>32</v>
      </c>
      <c r="AI521" s="9">
        <v>26</v>
      </c>
      <c r="AJ521" s="9">
        <v>14</v>
      </c>
      <c r="AK521" s="9">
        <v>12</v>
      </c>
      <c r="AL521" s="9">
        <v>9</v>
      </c>
      <c r="AM521" s="9">
        <v>9</v>
      </c>
      <c r="AN521" s="9">
        <v>9</v>
      </c>
      <c r="AO521" s="9">
        <v>9</v>
      </c>
      <c r="AP521" s="9">
        <v>9</v>
      </c>
      <c r="AQ521" s="9">
        <v>9</v>
      </c>
      <c r="AR521" s="9">
        <v>9</v>
      </c>
      <c r="AS521" s="9">
        <v>9</v>
      </c>
      <c r="AT521" s="9">
        <v>9</v>
      </c>
      <c r="AU521" s="9">
        <v>9</v>
      </c>
      <c r="AV521" s="9">
        <v>9</v>
      </c>
      <c r="AW521" s="9">
        <v>9</v>
      </c>
      <c r="AX521" s="9">
        <v>15</v>
      </c>
      <c r="AY521" s="9">
        <v>29</v>
      </c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</row>
    <row r="522" spans="1:153" ht="15" x14ac:dyDescent="0.25">
      <c r="A522" s="1">
        <v>784970</v>
      </c>
      <c r="B522" s="16">
        <v>1.4896488672613451E-4</v>
      </c>
      <c r="C522" s="16">
        <v>1.3321882027124622E-4</v>
      </c>
      <c r="D522" s="16">
        <v>8.7514817160569804E-5</v>
      </c>
      <c r="E522" s="16">
        <v>8.6094008268136412E-5</v>
      </c>
      <c r="F522" s="16">
        <v>9.5253954293597382E-5</v>
      </c>
      <c r="G522" s="16">
        <v>1.169762470926834E-4</v>
      </c>
      <c r="H522" s="16">
        <v>1.416887951407029E-4</v>
      </c>
      <c r="I522" s="16">
        <v>1.4933547312046718E-4</v>
      </c>
      <c r="J522" s="16">
        <v>1.3991253739749758E-4</v>
      </c>
      <c r="K522" s="16">
        <v>1.3136501333614817E-4</v>
      </c>
      <c r="L522" s="16">
        <v>1.5414219352343674E-4</v>
      </c>
      <c r="M522" s="16">
        <v>1.6667527973386121E-4</v>
      </c>
      <c r="N522" s="16">
        <v>1.8561558035096217E-4</v>
      </c>
      <c r="O522" s="16">
        <v>1.837236889562508E-4</v>
      </c>
      <c r="P522" s="16">
        <v>1.7238628620992434E-4</v>
      </c>
      <c r="Q522" s="16">
        <v>1.8170150026686229E-4</v>
      </c>
      <c r="R522" s="16">
        <v>1.7794124316504158E-4</v>
      </c>
      <c r="S522" s="16">
        <v>2.0499431550303988E-4</v>
      </c>
      <c r="T522" s="16">
        <v>2.7711774114218718E-4</v>
      </c>
      <c r="U522" s="16">
        <v>3.3173729854302686E-4</v>
      </c>
      <c r="V522" s="16">
        <v>3.3334333448090613E-4</v>
      </c>
      <c r="W522" s="16">
        <v>3.0144051933798406E-4</v>
      </c>
      <c r="X522" s="16">
        <v>2.4204182894694269E-4</v>
      </c>
      <c r="Y522" s="16">
        <v>1.6827533109861891E-4</v>
      </c>
      <c r="Z522" s="8"/>
      <c r="AA522" s="1">
        <v>784970</v>
      </c>
      <c r="AB522" s="9">
        <v>155</v>
      </c>
      <c r="AC522" s="9">
        <v>273</v>
      </c>
      <c r="AD522" s="9">
        <v>213</v>
      </c>
      <c r="AE522" s="9">
        <v>153</v>
      </c>
      <c r="AF522" s="9">
        <v>93</v>
      </c>
      <c r="AG522" s="9">
        <v>40</v>
      </c>
      <c r="AH522" s="9">
        <v>45</v>
      </c>
      <c r="AI522" s="9">
        <v>45</v>
      </c>
      <c r="AJ522" s="9">
        <v>19</v>
      </c>
      <c r="AK522" s="9">
        <v>19</v>
      </c>
      <c r="AL522" s="9">
        <v>19</v>
      </c>
      <c r="AM522" s="9">
        <v>19</v>
      </c>
      <c r="AN522" s="9">
        <v>20</v>
      </c>
      <c r="AO522" s="9">
        <v>19</v>
      </c>
      <c r="AP522" s="9">
        <v>21</v>
      </c>
      <c r="AQ522" s="9">
        <v>21</v>
      </c>
      <c r="AR522" s="9">
        <v>19</v>
      </c>
      <c r="AS522" s="9">
        <v>22</v>
      </c>
      <c r="AT522" s="9">
        <v>19</v>
      </c>
      <c r="AU522" s="9">
        <v>19</v>
      </c>
      <c r="AV522" s="9">
        <v>19</v>
      </c>
      <c r="AW522" s="9">
        <v>23</v>
      </c>
      <c r="AX522" s="9">
        <v>19</v>
      </c>
      <c r="AY522" s="9">
        <v>40</v>
      </c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</row>
    <row r="523" spans="1:153" ht="15" x14ac:dyDescent="0.25">
      <c r="A523" s="1">
        <v>786217</v>
      </c>
      <c r="B523" s="16">
        <v>1.9612600869770079E-3</v>
      </c>
      <c r="C523" s="16">
        <v>1.754233234769242E-3</v>
      </c>
      <c r="D523" s="16">
        <v>1.3464297317038122E-3</v>
      </c>
      <c r="E523" s="16">
        <v>1.8741928038170362E-3</v>
      </c>
      <c r="F523" s="16">
        <v>2.0632076062296009E-3</v>
      </c>
      <c r="G523" s="16">
        <v>2.5271537948467347E-3</v>
      </c>
      <c r="H523" s="16">
        <v>2.607128172721089E-3</v>
      </c>
      <c r="I523" s="16">
        <v>3.8530969346791438E-3</v>
      </c>
      <c r="J523" s="16">
        <v>3.2237304701709028E-3</v>
      </c>
      <c r="K523" s="16">
        <v>2.5848919986089401E-3</v>
      </c>
      <c r="L523" s="16">
        <v>2.6629036234171169E-3</v>
      </c>
      <c r="M523" s="16">
        <v>2.7739852948814431E-3</v>
      </c>
      <c r="N523" s="16">
        <v>2.6435833392500587E-3</v>
      </c>
      <c r="O523" s="16">
        <v>2.701090936154948E-3</v>
      </c>
      <c r="P523" s="16">
        <v>2.6939159099533022E-3</v>
      </c>
      <c r="Q523" s="16">
        <v>2.5945551130532054E-3</v>
      </c>
      <c r="R523" s="16">
        <v>2.7047207206063809E-3</v>
      </c>
      <c r="S523" s="16">
        <v>3.177186951792674E-3</v>
      </c>
      <c r="T523" s="16">
        <v>3.2098301306470326E-3</v>
      </c>
      <c r="U523" s="16">
        <v>3.5791236034473043E-3</v>
      </c>
      <c r="V523" s="16">
        <v>3.4165180403159844E-3</v>
      </c>
      <c r="W523" s="16">
        <v>3.1541631694401522E-3</v>
      </c>
      <c r="X523" s="16">
        <v>2.7790787296182351E-3</v>
      </c>
      <c r="Y523" s="16">
        <v>2.1975513479222616E-3</v>
      </c>
      <c r="Z523" s="8"/>
      <c r="AA523" s="1">
        <v>786217</v>
      </c>
      <c r="AB523" s="9">
        <v>42</v>
      </c>
      <c r="AC523" s="9">
        <v>126</v>
      </c>
      <c r="AD523" s="9">
        <v>126</v>
      </c>
      <c r="AE523" s="9">
        <v>153</v>
      </c>
      <c r="AF523" s="9">
        <v>93</v>
      </c>
      <c r="AG523" s="9">
        <v>44</v>
      </c>
      <c r="AH523" s="9">
        <v>28</v>
      </c>
      <c r="AI523" s="9">
        <v>18</v>
      </c>
      <c r="AJ523" s="9">
        <v>3</v>
      </c>
      <c r="AK523" s="9">
        <v>3</v>
      </c>
      <c r="AL523" s="9">
        <v>3</v>
      </c>
      <c r="AM523" s="9">
        <v>3</v>
      </c>
      <c r="AN523" s="9">
        <v>3</v>
      </c>
      <c r="AO523" s="9">
        <v>3</v>
      </c>
      <c r="AP523" s="9">
        <v>3</v>
      </c>
      <c r="AQ523" s="9">
        <v>3</v>
      </c>
      <c r="AR523" s="9">
        <v>3</v>
      </c>
      <c r="AS523" s="9">
        <v>3</v>
      </c>
      <c r="AT523" s="9">
        <v>3</v>
      </c>
      <c r="AU523" s="9">
        <v>3</v>
      </c>
      <c r="AV523" s="9">
        <v>3</v>
      </c>
      <c r="AW523" s="9">
        <v>3</v>
      </c>
      <c r="AX523" s="9">
        <v>15</v>
      </c>
      <c r="AY523" s="9">
        <v>29</v>
      </c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</row>
    <row r="524" spans="1:153" ht="15" x14ac:dyDescent="0.25">
      <c r="A524" s="1">
        <v>787544</v>
      </c>
      <c r="B524" s="16">
        <v>3.7898145064958345E-6</v>
      </c>
      <c r="C524" s="16">
        <v>5.9221804248972416E-6</v>
      </c>
      <c r="D524" s="16">
        <v>1.849494975165437E-5</v>
      </c>
      <c r="E524" s="16">
        <v>9.2515928406852513E-6</v>
      </c>
      <c r="F524" s="16">
        <v>2.3026538094642045E-5</v>
      </c>
      <c r="G524" s="16">
        <v>2.8477443089790839E-5</v>
      </c>
      <c r="H524" s="16">
        <v>2.3055097149399967E-5</v>
      </c>
      <c r="I524" s="16">
        <v>5.6193710714692937E-5</v>
      </c>
      <c r="J524" s="16">
        <v>1.0380844750728442E-4</v>
      </c>
      <c r="K524" s="16">
        <v>1.2935597021877519E-4</v>
      </c>
      <c r="L524" s="16">
        <v>1.361642280439179E-4</v>
      </c>
      <c r="M524" s="16">
        <v>1.4334651563305281E-4</v>
      </c>
      <c r="N524" s="16">
        <v>1.2746549172548509E-4</v>
      </c>
      <c r="O524" s="16">
        <v>1.2370484956080089E-4</v>
      </c>
      <c r="P524" s="16">
        <v>1.1946935973020581E-4</v>
      </c>
      <c r="Q524" s="16">
        <v>1.1775881147930624E-4</v>
      </c>
      <c r="R524" s="16">
        <v>8.60182936906285E-5</v>
      </c>
      <c r="S524" s="16">
        <v>4.2840210675255544E-5</v>
      </c>
      <c r="T524" s="16">
        <v>2.7299477445496388E-5</v>
      </c>
      <c r="U524" s="16">
        <v>1.9861915177274507E-5</v>
      </c>
      <c r="V524" s="16">
        <v>1.2974331000026485E-5</v>
      </c>
      <c r="W524" s="16">
        <v>9.3208632233574378E-6</v>
      </c>
      <c r="X524" s="16">
        <v>7.4190681639048451E-6</v>
      </c>
      <c r="Y524" s="16">
        <v>8.0536522682984289E-6</v>
      </c>
      <c r="Z524" s="8"/>
      <c r="AA524" s="1">
        <v>787544</v>
      </c>
      <c r="AB524" s="9">
        <v>50</v>
      </c>
      <c r="AC524" s="9">
        <v>138</v>
      </c>
      <c r="AD524" s="9">
        <v>213</v>
      </c>
      <c r="AE524" s="9">
        <v>153</v>
      </c>
      <c r="AF524" s="9">
        <v>93</v>
      </c>
      <c r="AG524" s="9">
        <v>58</v>
      </c>
      <c r="AH524" s="9">
        <v>55</v>
      </c>
      <c r="AI524" s="9">
        <v>29</v>
      </c>
      <c r="AJ524" s="9">
        <v>18</v>
      </c>
      <c r="AK524" s="9">
        <v>19</v>
      </c>
      <c r="AL524" s="9">
        <v>19</v>
      </c>
      <c r="AM524" s="9">
        <v>15</v>
      </c>
      <c r="AN524" s="9">
        <v>13</v>
      </c>
      <c r="AO524" s="9">
        <v>21</v>
      </c>
      <c r="AP524" s="9">
        <v>17</v>
      </c>
      <c r="AQ524" s="9">
        <v>16</v>
      </c>
      <c r="AR524" s="9">
        <v>16</v>
      </c>
      <c r="AS524" s="9">
        <v>13</v>
      </c>
      <c r="AT524" s="9">
        <v>17</v>
      </c>
      <c r="AU524" s="9">
        <v>25</v>
      </c>
      <c r="AV524" s="9">
        <v>24</v>
      </c>
      <c r="AW524" s="9">
        <v>32</v>
      </c>
      <c r="AX524" s="9">
        <v>32</v>
      </c>
      <c r="AY524" s="9">
        <v>66</v>
      </c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</row>
    <row r="525" spans="1:153" ht="15" x14ac:dyDescent="0.25">
      <c r="A525" s="1">
        <v>787823</v>
      </c>
      <c r="B525" s="16">
        <v>4.8275732355869065E-5</v>
      </c>
      <c r="C525" s="16">
        <v>2.6515687033546193E-5</v>
      </c>
      <c r="D525" s="16">
        <v>9.2035762835786369E-5</v>
      </c>
      <c r="E525" s="16">
        <v>1.5743085948245644E-4</v>
      </c>
      <c r="F525" s="16">
        <v>7.3243478567059912E-5</v>
      </c>
      <c r="G525" s="16">
        <v>5.3505979122080861E-5</v>
      </c>
      <c r="H525" s="16">
        <v>7.8705648402092922E-5</v>
      </c>
      <c r="I525" s="16">
        <v>6.0265861958898991E-5</v>
      </c>
      <c r="J525" s="16">
        <v>9.5347269460689527E-5</v>
      </c>
      <c r="K525" s="16">
        <v>9.7682114936257808E-5</v>
      </c>
      <c r="L525" s="16">
        <v>9.9396247072993773E-5</v>
      </c>
      <c r="M525" s="16">
        <v>1.0530510532443102E-4</v>
      </c>
      <c r="N525" s="16">
        <v>1.2374584022613607E-4</v>
      </c>
      <c r="O525" s="16">
        <v>1.0621429834877633E-4</v>
      </c>
      <c r="P525" s="16">
        <v>1.0914113725153833E-4</v>
      </c>
      <c r="Q525" s="16">
        <v>1.1779885493146607E-4</v>
      </c>
      <c r="R525" s="16">
        <v>1.0096266196555092E-4</v>
      </c>
      <c r="S525" s="16">
        <v>8.1069406462720285E-5</v>
      </c>
      <c r="T525" s="16">
        <v>8.4116917785476489E-5</v>
      </c>
      <c r="U525" s="16">
        <v>7.5915351001285553E-5</v>
      </c>
      <c r="V525" s="16">
        <v>7.8906907070462842E-5</v>
      </c>
      <c r="W525" s="16">
        <v>7.9210571009328588E-5</v>
      </c>
      <c r="X525" s="16">
        <v>6.4190781623298508E-5</v>
      </c>
      <c r="Y525" s="16">
        <v>5.5711558065670284E-5</v>
      </c>
      <c r="Z525" s="8"/>
      <c r="AA525" s="1">
        <v>787823</v>
      </c>
      <c r="AB525" s="9">
        <v>125</v>
      </c>
      <c r="AC525" s="9">
        <v>125</v>
      </c>
      <c r="AD525" s="9">
        <v>125</v>
      </c>
      <c r="AE525" s="9">
        <v>140</v>
      </c>
      <c r="AF525" s="9">
        <v>80</v>
      </c>
      <c r="AG525" s="9">
        <v>51</v>
      </c>
      <c r="AH525" s="9">
        <v>30</v>
      </c>
      <c r="AI525" s="9">
        <v>31</v>
      </c>
      <c r="AJ525" s="9">
        <v>11</v>
      </c>
      <c r="AK525" s="9">
        <v>13</v>
      </c>
      <c r="AL525" s="9">
        <v>14</v>
      </c>
      <c r="AM525" s="9">
        <v>13</v>
      </c>
      <c r="AN525" s="9">
        <v>13</v>
      </c>
      <c r="AO525" s="9">
        <v>23</v>
      </c>
      <c r="AP525" s="9">
        <v>27</v>
      </c>
      <c r="AQ525" s="9">
        <v>18</v>
      </c>
      <c r="AR525" s="9">
        <v>15</v>
      </c>
      <c r="AS525" s="9">
        <v>24</v>
      </c>
      <c r="AT525" s="9">
        <v>23</v>
      </c>
      <c r="AU525" s="9">
        <v>12</v>
      </c>
      <c r="AV525" s="9">
        <v>22</v>
      </c>
      <c r="AW525" s="9">
        <v>20</v>
      </c>
      <c r="AX525" s="9">
        <v>21</v>
      </c>
      <c r="AY525" s="9">
        <v>22</v>
      </c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</row>
    <row r="526" spans="1:153" ht="15" x14ac:dyDescent="0.25">
      <c r="A526" s="1">
        <v>789294</v>
      </c>
      <c r="B526" s="16">
        <v>7.1776913930398792E-3</v>
      </c>
      <c r="C526" s="16">
        <v>8.2956288522909143E-3</v>
      </c>
      <c r="D526" s="16">
        <v>7.1397828393456667E-3</v>
      </c>
      <c r="E526" s="16">
        <v>5.3428006167638388E-3</v>
      </c>
      <c r="F526" s="16">
        <v>5.4706176724987022E-3</v>
      </c>
      <c r="G526" s="16">
        <v>4.9587514677111181E-3</v>
      </c>
      <c r="H526" s="16">
        <v>3.9531264238278248E-3</v>
      </c>
      <c r="I526" s="16">
        <v>3.598235528125715E-3</v>
      </c>
      <c r="J526" s="16">
        <v>3.0544274957187098E-3</v>
      </c>
      <c r="K526" s="16">
        <v>2.7218533387878075E-3</v>
      </c>
      <c r="L526" s="16">
        <v>2.457550254168502E-3</v>
      </c>
      <c r="M526" s="16">
        <v>2.2852867318667019E-3</v>
      </c>
      <c r="N526" s="16">
        <v>2.2596811566126225E-3</v>
      </c>
      <c r="O526" s="16">
        <v>2.2952612307106319E-3</v>
      </c>
      <c r="P526" s="16">
        <v>2.2969449967661731E-3</v>
      </c>
      <c r="Q526" s="16">
        <v>2.3706595950441457E-3</v>
      </c>
      <c r="R526" s="16">
        <v>2.3603473729482969E-3</v>
      </c>
      <c r="S526" s="16">
        <v>2.6554869170113391E-3</v>
      </c>
      <c r="T526" s="16">
        <v>3.348173113746336E-3</v>
      </c>
      <c r="U526" s="16">
        <v>4.0505271985349272E-3</v>
      </c>
      <c r="V526" s="16">
        <v>4.4786536793524241E-3</v>
      </c>
      <c r="W526" s="16">
        <v>5.6141983946957465E-3</v>
      </c>
      <c r="X526" s="16">
        <v>6.1111694567188386E-3</v>
      </c>
      <c r="Y526" s="16">
        <v>7.2933985089446238E-3</v>
      </c>
      <c r="Z526" s="8"/>
      <c r="AA526" s="1">
        <v>789294</v>
      </c>
      <c r="AB526" s="9">
        <v>34</v>
      </c>
      <c r="AC526" s="9">
        <v>34</v>
      </c>
      <c r="AD526" s="9">
        <v>34</v>
      </c>
      <c r="AE526" s="9">
        <v>34</v>
      </c>
      <c r="AF526" s="9">
        <v>34</v>
      </c>
      <c r="AG526" s="9">
        <v>37</v>
      </c>
      <c r="AH526" s="9">
        <v>23</v>
      </c>
      <c r="AI526" s="9">
        <v>19</v>
      </c>
      <c r="AJ526" s="9">
        <v>11</v>
      </c>
      <c r="AK526" s="9">
        <v>5</v>
      </c>
      <c r="AL526" s="9">
        <v>3</v>
      </c>
      <c r="AM526" s="9">
        <v>3</v>
      </c>
      <c r="AN526" s="9">
        <v>3</v>
      </c>
      <c r="AO526" s="9">
        <v>3</v>
      </c>
      <c r="AP526" s="9">
        <v>3</v>
      </c>
      <c r="AQ526" s="9">
        <v>3</v>
      </c>
      <c r="AR526" s="9">
        <v>3</v>
      </c>
      <c r="AS526" s="9">
        <v>3</v>
      </c>
      <c r="AT526" s="9">
        <v>3</v>
      </c>
      <c r="AU526" s="9">
        <v>5</v>
      </c>
      <c r="AV526" s="9">
        <v>5</v>
      </c>
      <c r="AW526" s="9">
        <v>5</v>
      </c>
      <c r="AX526" s="9">
        <v>5</v>
      </c>
      <c r="AY526" s="9">
        <v>22</v>
      </c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</row>
    <row r="527" spans="1:153" ht="15" x14ac:dyDescent="0.25">
      <c r="A527" s="1">
        <v>789303</v>
      </c>
      <c r="B527" s="16">
        <v>1.9474444004253966E-3</v>
      </c>
      <c r="C527" s="16">
        <v>7.5558848929258417E-4</v>
      </c>
      <c r="D527" s="16">
        <v>9.7995141434389704E-4</v>
      </c>
      <c r="E527" s="16">
        <v>6.8675995780681422E-4</v>
      </c>
      <c r="F527" s="16">
        <v>2.6352868396194778E-3</v>
      </c>
      <c r="G527" s="16">
        <v>3.4273479794986014E-3</v>
      </c>
      <c r="H527" s="16">
        <v>1.7789516855643412E-3</v>
      </c>
      <c r="I527" s="16">
        <v>6.5176250731604937E-4</v>
      </c>
      <c r="J527" s="16">
        <v>4.5325235231886773E-4</v>
      </c>
      <c r="K527" s="16">
        <v>4.3532408399216127E-4</v>
      </c>
      <c r="L527" s="16">
        <v>4.5076665798070037E-4</v>
      </c>
      <c r="M527" s="16">
        <v>4.628302040642732E-4</v>
      </c>
      <c r="N527" s="16">
        <v>5.0410564919966139E-4</v>
      </c>
      <c r="O527" s="16">
        <v>4.8576070669634544E-4</v>
      </c>
      <c r="P527" s="16">
        <v>4.7566072433578562E-4</v>
      </c>
      <c r="Q527" s="16">
        <v>4.2199563627663033E-4</v>
      </c>
      <c r="R527" s="16">
        <v>4.473115215983146E-4</v>
      </c>
      <c r="S527" s="16">
        <v>4.5945383440571577E-4</v>
      </c>
      <c r="T527" s="16">
        <v>2.3365833662936911E-4</v>
      </c>
      <c r="U527" s="16">
        <v>2.5324137909973991E-4</v>
      </c>
      <c r="V527" s="16">
        <v>3.5221885523427972E-4</v>
      </c>
      <c r="W527" s="16">
        <v>1.9869020954034797E-4</v>
      </c>
      <c r="X527" s="16">
        <v>2.2318887466152171E-4</v>
      </c>
      <c r="Y527" s="16">
        <v>4.5289686301876501E-4</v>
      </c>
      <c r="Z527" s="8"/>
      <c r="AA527" s="1">
        <v>789303</v>
      </c>
      <c r="AB527" s="9">
        <v>98</v>
      </c>
      <c r="AC527" s="9">
        <v>98</v>
      </c>
      <c r="AD527" s="9">
        <v>98</v>
      </c>
      <c r="AE527" s="9">
        <v>98</v>
      </c>
      <c r="AF527" s="9">
        <v>90</v>
      </c>
      <c r="AG527" s="9">
        <v>71</v>
      </c>
      <c r="AH527" s="9">
        <v>38</v>
      </c>
      <c r="AI527" s="9">
        <v>21</v>
      </c>
      <c r="AJ527" s="9">
        <v>18</v>
      </c>
      <c r="AK527" s="9">
        <v>17</v>
      </c>
      <c r="AL527" s="9">
        <v>21</v>
      </c>
      <c r="AM527" s="9">
        <v>22</v>
      </c>
      <c r="AN527" s="9">
        <v>22</v>
      </c>
      <c r="AO527" s="9">
        <v>21</v>
      </c>
      <c r="AP527" s="9">
        <v>23</v>
      </c>
      <c r="AQ527" s="9">
        <v>19</v>
      </c>
      <c r="AR527" s="9">
        <v>20</v>
      </c>
      <c r="AS527" s="9">
        <v>20</v>
      </c>
      <c r="AT527" s="9">
        <v>19</v>
      </c>
      <c r="AU527" s="9">
        <v>22</v>
      </c>
      <c r="AV527" s="9">
        <v>21</v>
      </c>
      <c r="AW527" s="9">
        <v>19</v>
      </c>
      <c r="AX527" s="9">
        <v>22</v>
      </c>
      <c r="AY527" s="9">
        <v>38</v>
      </c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</row>
    <row r="528" spans="1:153" ht="15" x14ac:dyDescent="0.25">
      <c r="A528" s="1">
        <v>789502</v>
      </c>
      <c r="B528" s="16">
        <v>3.032833991155275E-3</v>
      </c>
      <c r="C528" s="16">
        <v>3.5211330564075072E-3</v>
      </c>
      <c r="D528" s="16">
        <v>3.5622714919962451E-3</v>
      </c>
      <c r="E528" s="16">
        <v>4.7773476165271578E-3</v>
      </c>
      <c r="F528" s="16">
        <v>3.8783713577707434E-3</v>
      </c>
      <c r="G528" s="16">
        <v>4.1103269878029714E-3</v>
      </c>
      <c r="H528" s="16">
        <v>3.0842173031216981E-3</v>
      </c>
      <c r="I528" s="16">
        <v>1.8286321505888775E-3</v>
      </c>
      <c r="J528" s="16">
        <v>1.4178610431859421E-3</v>
      </c>
      <c r="K528" s="16">
        <v>1.3681326270459106E-3</v>
      </c>
      <c r="L528" s="16">
        <v>1.5190722404428134E-3</v>
      </c>
      <c r="M528" s="16">
        <v>1.5145284590818099E-3</v>
      </c>
      <c r="N528" s="16">
        <v>1.4690110163354097E-3</v>
      </c>
      <c r="O528" s="16">
        <v>1.5390115209539857E-3</v>
      </c>
      <c r="P528" s="16">
        <v>1.4401461844054881E-3</v>
      </c>
      <c r="Q528" s="16">
        <v>1.3982253742490188E-3</v>
      </c>
      <c r="R528" s="16">
        <v>1.389974264684024E-3</v>
      </c>
      <c r="S528" s="16">
        <v>1.5718201998059938E-3</v>
      </c>
      <c r="T528" s="16">
        <v>1.9374846628715972E-3</v>
      </c>
      <c r="U528" s="16">
        <v>2.1255963431625721E-3</v>
      </c>
      <c r="V528" s="16">
        <v>2.3884550514359153E-3</v>
      </c>
      <c r="W528" s="16">
        <v>2.582354580402642E-3</v>
      </c>
      <c r="X528" s="16">
        <v>3.0524299090620459E-3</v>
      </c>
      <c r="Y528" s="16">
        <v>2.9048490865159742E-3</v>
      </c>
      <c r="Z528" s="8"/>
      <c r="AA528" s="1">
        <v>789502</v>
      </c>
      <c r="AB528" s="9">
        <v>130</v>
      </c>
      <c r="AC528" s="9">
        <v>130</v>
      </c>
      <c r="AD528" s="9">
        <v>202</v>
      </c>
      <c r="AE528" s="9">
        <v>142</v>
      </c>
      <c r="AF528" s="9">
        <v>82</v>
      </c>
      <c r="AG528" s="9">
        <v>42</v>
      </c>
      <c r="AH528" s="9">
        <v>38</v>
      </c>
      <c r="AI528" s="9">
        <v>25</v>
      </c>
      <c r="AJ528" s="9">
        <v>10</v>
      </c>
      <c r="AK528" s="9">
        <v>10</v>
      </c>
      <c r="AL528" s="9">
        <v>10</v>
      </c>
      <c r="AM528" s="9">
        <v>10</v>
      </c>
      <c r="AN528" s="9">
        <v>10</v>
      </c>
      <c r="AO528" s="9">
        <v>10</v>
      </c>
      <c r="AP528" s="9">
        <v>10</v>
      </c>
      <c r="AQ528" s="9">
        <v>10</v>
      </c>
      <c r="AR528" s="9">
        <v>10</v>
      </c>
      <c r="AS528" s="9">
        <v>10</v>
      </c>
      <c r="AT528" s="9">
        <v>10</v>
      </c>
      <c r="AU528" s="9">
        <v>10</v>
      </c>
      <c r="AV528" s="9">
        <v>10</v>
      </c>
      <c r="AW528" s="9">
        <v>10</v>
      </c>
      <c r="AX528" s="9">
        <v>10</v>
      </c>
      <c r="AY528" s="9">
        <v>36</v>
      </c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</row>
    <row r="529" spans="1:153" ht="15" x14ac:dyDescent="0.25">
      <c r="A529" s="1">
        <v>791062</v>
      </c>
      <c r="B529" s="16">
        <v>4.4166715888874674E-5</v>
      </c>
      <c r="C529" s="16">
        <v>5.9718089838889908E-5</v>
      </c>
      <c r="D529" s="16">
        <v>3.2434459784734857E-5</v>
      </c>
      <c r="E529" s="16">
        <v>7.6174384366479691E-5</v>
      </c>
      <c r="F529" s="16">
        <v>4.496900587408004E-5</v>
      </c>
      <c r="G529" s="16">
        <v>2.1082972116436366E-5</v>
      </c>
      <c r="H529" s="16">
        <v>3.9921185545807017E-5</v>
      </c>
      <c r="I529" s="16">
        <v>6.3839789863301158E-5</v>
      </c>
      <c r="J529" s="16">
        <v>4.4411803492393197E-5</v>
      </c>
      <c r="K529" s="16">
        <v>4.4107425526246844E-5</v>
      </c>
      <c r="L529" s="16">
        <v>4.2741555062338306E-5</v>
      </c>
      <c r="M529" s="16">
        <v>4.3373381475122866E-5</v>
      </c>
      <c r="N529" s="16">
        <v>4.2251630171416195E-5</v>
      </c>
      <c r="O529" s="16">
        <v>4.1379878828200836E-5</v>
      </c>
      <c r="P529" s="16">
        <v>4.2012868301526251E-5</v>
      </c>
      <c r="Q529" s="16">
        <v>4.3442034705896931E-5</v>
      </c>
      <c r="R529" s="16">
        <v>4.8940006329538865E-5</v>
      </c>
      <c r="S529" s="16">
        <v>5.1917095455030413E-5</v>
      </c>
      <c r="T529" s="16">
        <v>6.1253480900335468E-5</v>
      </c>
      <c r="U529" s="16">
        <v>6.4763744252960262E-5</v>
      </c>
      <c r="V529" s="16">
        <v>6.6257712098307335E-5</v>
      </c>
      <c r="W529" s="16">
        <v>5.7654765888647222E-5</v>
      </c>
      <c r="X529" s="16">
        <v>5.172747252914142E-5</v>
      </c>
      <c r="Y529" s="16">
        <v>5.3550029380627231E-5</v>
      </c>
      <c r="Z529" s="8"/>
      <c r="AA529" s="1">
        <v>791062</v>
      </c>
      <c r="AB529" s="9">
        <v>146</v>
      </c>
      <c r="AC529" s="9">
        <v>146</v>
      </c>
      <c r="AD529" s="9">
        <v>146</v>
      </c>
      <c r="AE529" s="9">
        <v>152</v>
      </c>
      <c r="AF529" s="9">
        <v>92</v>
      </c>
      <c r="AG529" s="9">
        <v>82</v>
      </c>
      <c r="AH529" s="9">
        <v>35</v>
      </c>
      <c r="AI529" s="9">
        <v>33</v>
      </c>
      <c r="AJ529" s="9">
        <v>28</v>
      </c>
      <c r="AK529" s="9">
        <v>19</v>
      </c>
      <c r="AL529" s="9">
        <v>10</v>
      </c>
      <c r="AM529" s="9">
        <v>14</v>
      </c>
      <c r="AN529" s="9">
        <v>15</v>
      </c>
      <c r="AO529" s="9">
        <v>10</v>
      </c>
      <c r="AP529" s="9">
        <v>13</v>
      </c>
      <c r="AQ529" s="9">
        <v>12</v>
      </c>
      <c r="AR529" s="9">
        <v>9</v>
      </c>
      <c r="AS529" s="9">
        <v>10</v>
      </c>
      <c r="AT529" s="9">
        <v>9</v>
      </c>
      <c r="AU529" s="9">
        <v>10</v>
      </c>
      <c r="AV529" s="9">
        <v>9</v>
      </c>
      <c r="AW529" s="9">
        <v>12</v>
      </c>
      <c r="AX529" s="9">
        <v>15</v>
      </c>
      <c r="AY529" s="9">
        <v>39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</row>
    <row r="530" spans="1:153" ht="15" x14ac:dyDescent="0.25">
      <c r="A530" s="1">
        <v>791975</v>
      </c>
      <c r="B530" s="16">
        <v>2.5193018334120788E-3</v>
      </c>
      <c r="C530" s="16">
        <v>4.4860285053507851E-3</v>
      </c>
      <c r="D530" s="16">
        <v>4.4314020589005416E-3</v>
      </c>
      <c r="E530" s="16">
        <v>3.4244848535439831E-3</v>
      </c>
      <c r="F530" s="16">
        <v>4.241231295770918E-3</v>
      </c>
      <c r="G530" s="16">
        <v>2.1947984225210463E-3</v>
      </c>
      <c r="H530" s="16">
        <v>3.3496989821047607E-3</v>
      </c>
      <c r="I530" s="16">
        <v>2.9475221637017927E-3</v>
      </c>
      <c r="J530" s="16">
        <v>4.4529945522225074E-3</v>
      </c>
      <c r="K530" s="16">
        <v>4.387102728327299E-3</v>
      </c>
      <c r="L530" s="16">
        <v>4.8357490016995427E-3</v>
      </c>
      <c r="M530" s="16">
        <v>4.6707848595306115E-3</v>
      </c>
      <c r="N530" s="16">
        <v>5.0816784559870347E-3</v>
      </c>
      <c r="O530" s="16">
        <v>5.3649521765153189E-3</v>
      </c>
      <c r="P530" s="16">
        <v>5.2131052985602963E-3</v>
      </c>
      <c r="Q530" s="16">
        <v>4.784772281801397E-3</v>
      </c>
      <c r="R530" s="16">
        <v>4.7291481137096154E-3</v>
      </c>
      <c r="S530" s="16">
        <v>4.2598165628006954E-3</v>
      </c>
      <c r="T530" s="16">
        <v>3.3423378885567051E-3</v>
      </c>
      <c r="U530" s="16">
        <v>2.9076146399301729E-3</v>
      </c>
      <c r="V530" s="16">
        <v>2.6709646989261089E-3</v>
      </c>
      <c r="W530" s="16">
        <v>2.5690644162994912E-3</v>
      </c>
      <c r="X530" s="16">
        <v>2.6277238540664523E-3</v>
      </c>
      <c r="Y530" s="16">
        <v>2.7089534446547389E-3</v>
      </c>
      <c r="Z530" s="8"/>
      <c r="AA530" s="1">
        <v>791975</v>
      </c>
      <c r="AB530" s="9">
        <v>20</v>
      </c>
      <c r="AC530" s="9">
        <v>20</v>
      </c>
      <c r="AD530" s="9">
        <v>20</v>
      </c>
      <c r="AE530" s="9">
        <v>20</v>
      </c>
      <c r="AF530" s="9">
        <v>20</v>
      </c>
      <c r="AG530" s="9">
        <v>20</v>
      </c>
      <c r="AH530" s="9">
        <v>20</v>
      </c>
      <c r="AI530" s="9">
        <v>3</v>
      </c>
      <c r="AJ530" s="9">
        <v>3</v>
      </c>
      <c r="AK530" s="9">
        <v>3</v>
      </c>
      <c r="AL530" s="9">
        <v>3</v>
      </c>
      <c r="AM530" s="9">
        <v>3</v>
      </c>
      <c r="AN530" s="9">
        <v>3</v>
      </c>
      <c r="AO530" s="9">
        <v>3</v>
      </c>
      <c r="AP530" s="9">
        <v>3</v>
      </c>
      <c r="AQ530" s="9">
        <v>3</v>
      </c>
      <c r="AR530" s="9">
        <v>3</v>
      </c>
      <c r="AS530" s="9">
        <v>3</v>
      </c>
      <c r="AT530" s="9">
        <v>3</v>
      </c>
      <c r="AU530" s="9">
        <v>3</v>
      </c>
      <c r="AV530" s="9">
        <v>3</v>
      </c>
      <c r="AW530" s="9">
        <v>3</v>
      </c>
      <c r="AX530" s="9">
        <v>3</v>
      </c>
      <c r="AY530" s="9">
        <v>20</v>
      </c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</row>
    <row r="531" spans="1:153" ht="15" x14ac:dyDescent="0.25">
      <c r="A531" s="1">
        <v>792673</v>
      </c>
      <c r="B531" s="16">
        <v>3.3348865291306577E-3</v>
      </c>
      <c r="C531" s="16">
        <v>3.1014189209885691E-3</v>
      </c>
      <c r="D531" s="16">
        <v>2.152583820771041E-3</v>
      </c>
      <c r="E531" s="16">
        <v>1.6513812385815668E-3</v>
      </c>
      <c r="F531" s="16">
        <v>4.2519056466911375E-3</v>
      </c>
      <c r="G531" s="16">
        <v>4.52068528070226E-3</v>
      </c>
      <c r="H531" s="16">
        <v>4.4812697395333941E-3</v>
      </c>
      <c r="I531" s="16">
        <v>4.6517853569831465E-3</v>
      </c>
      <c r="J531" s="16">
        <v>3.8183118217883436E-3</v>
      </c>
      <c r="K531" s="16">
        <v>3.811328011518384E-3</v>
      </c>
      <c r="L531" s="16">
        <v>3.8491495087111197E-3</v>
      </c>
      <c r="M531" s="16">
        <v>3.4524578861914236E-3</v>
      </c>
      <c r="N531" s="16">
        <v>3.5084563714553826E-3</v>
      </c>
      <c r="O531" s="16">
        <v>3.4034845064914005E-3</v>
      </c>
      <c r="P531" s="16">
        <v>3.5031665450292273E-3</v>
      </c>
      <c r="Q531" s="16">
        <v>3.1943985134891702E-3</v>
      </c>
      <c r="R531" s="16">
        <v>3.3115124038303129E-3</v>
      </c>
      <c r="S531" s="16">
        <v>3.0093317439765632E-3</v>
      </c>
      <c r="T531" s="16">
        <v>3.420447605265462E-3</v>
      </c>
      <c r="U531" s="16">
        <v>3.5981000112470956E-3</v>
      </c>
      <c r="V531" s="16">
        <v>3.417259336508144E-3</v>
      </c>
      <c r="W531" s="16">
        <v>3.4322811391939113E-3</v>
      </c>
      <c r="X531" s="16">
        <v>3.1413718502130189E-3</v>
      </c>
      <c r="Y531" s="16">
        <v>3.5310041525530339E-3</v>
      </c>
      <c r="Z531" s="8"/>
      <c r="AA531" s="1">
        <v>792673</v>
      </c>
      <c r="AB531" s="9">
        <v>53</v>
      </c>
      <c r="AC531" s="9">
        <v>53</v>
      </c>
      <c r="AD531" s="9">
        <v>53</v>
      </c>
      <c r="AE531" s="9">
        <v>53</v>
      </c>
      <c r="AF531" s="9">
        <v>72</v>
      </c>
      <c r="AG531" s="9">
        <v>29</v>
      </c>
      <c r="AH531" s="9">
        <v>29</v>
      </c>
      <c r="AI531" s="9">
        <v>19</v>
      </c>
      <c r="AJ531" s="9">
        <v>6</v>
      </c>
      <c r="AK531" s="9">
        <v>6</v>
      </c>
      <c r="AL531" s="9">
        <v>6</v>
      </c>
      <c r="AM531" s="9">
        <v>6</v>
      </c>
      <c r="AN531" s="9">
        <v>6</v>
      </c>
      <c r="AO531" s="9">
        <v>6</v>
      </c>
      <c r="AP531" s="9">
        <v>6</v>
      </c>
      <c r="AQ531" s="9">
        <v>6</v>
      </c>
      <c r="AR531" s="9">
        <v>6</v>
      </c>
      <c r="AS531" s="9">
        <v>6</v>
      </c>
      <c r="AT531" s="9">
        <v>6</v>
      </c>
      <c r="AU531" s="9">
        <v>6</v>
      </c>
      <c r="AV531" s="9">
        <v>6</v>
      </c>
      <c r="AW531" s="9">
        <v>6</v>
      </c>
      <c r="AX531" s="9">
        <v>8</v>
      </c>
      <c r="AY531" s="9">
        <v>28</v>
      </c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</row>
    <row r="532" spans="1:153" ht="15" x14ac:dyDescent="0.25">
      <c r="A532" s="1">
        <v>795574</v>
      </c>
      <c r="B532" s="16">
        <v>2.2509713267510629E-3</v>
      </c>
      <c r="C532" s="16">
        <v>2.0145722219138225E-3</v>
      </c>
      <c r="D532" s="16">
        <v>1.3288757102412005E-3</v>
      </c>
      <c r="E532" s="16">
        <v>2.4768072096514014E-3</v>
      </c>
      <c r="F532" s="16">
        <v>2.0143091960185982E-3</v>
      </c>
      <c r="G532" s="16">
        <v>2.0028369508463119E-3</v>
      </c>
      <c r="H532" s="16">
        <v>2.5378281092440112E-3</v>
      </c>
      <c r="I532" s="16">
        <v>1.5483304114693322E-3</v>
      </c>
      <c r="J532" s="16">
        <v>8.8600583983074112E-4</v>
      </c>
      <c r="K532" s="16">
        <v>8.7828648977302881E-4</v>
      </c>
      <c r="L532" s="16">
        <v>8.6327863284886986E-4</v>
      </c>
      <c r="M532" s="16">
        <v>7.7701238200599736E-4</v>
      </c>
      <c r="N532" s="16">
        <v>6.8006832091055121E-4</v>
      </c>
      <c r="O532" s="16">
        <v>6.8448450511228724E-4</v>
      </c>
      <c r="P532" s="16">
        <v>7.9917792453474464E-4</v>
      </c>
      <c r="Q532" s="16">
        <v>7.4783494330746692E-4</v>
      </c>
      <c r="R532" s="16">
        <v>7.3512889525811128E-4</v>
      </c>
      <c r="S532" s="16">
        <v>8.9490673803783668E-4</v>
      </c>
      <c r="T532" s="16">
        <v>1.075567069094883E-3</v>
      </c>
      <c r="U532" s="16">
        <v>1.3539911123219286E-3</v>
      </c>
      <c r="V532" s="16">
        <v>1.4185425746718425E-3</v>
      </c>
      <c r="W532" s="16">
        <v>1.7708793643989094E-3</v>
      </c>
      <c r="X532" s="16">
        <v>2.0029198367669037E-3</v>
      </c>
      <c r="Y532" s="16">
        <v>1.9997744211993572E-3</v>
      </c>
      <c r="Z532" s="8"/>
      <c r="AA532" s="1">
        <v>795574</v>
      </c>
      <c r="AB532" s="9">
        <v>80</v>
      </c>
      <c r="AC532" s="9">
        <v>80</v>
      </c>
      <c r="AD532" s="9">
        <v>80</v>
      </c>
      <c r="AE532" s="9">
        <v>80</v>
      </c>
      <c r="AF532" s="9">
        <v>74</v>
      </c>
      <c r="AG532" s="9">
        <v>44</v>
      </c>
      <c r="AH532" s="9">
        <v>31</v>
      </c>
      <c r="AI532" s="9">
        <v>30</v>
      </c>
      <c r="AJ532" s="9">
        <v>14</v>
      </c>
      <c r="AK532" s="9">
        <v>13</v>
      </c>
      <c r="AL532" s="9">
        <v>13</v>
      </c>
      <c r="AM532" s="9">
        <v>13</v>
      </c>
      <c r="AN532" s="9">
        <v>13</v>
      </c>
      <c r="AO532" s="9">
        <v>13</v>
      </c>
      <c r="AP532" s="9">
        <v>13</v>
      </c>
      <c r="AQ532" s="9">
        <v>13</v>
      </c>
      <c r="AR532" s="9">
        <v>13</v>
      </c>
      <c r="AS532" s="9">
        <v>12</v>
      </c>
      <c r="AT532" s="9">
        <v>12</v>
      </c>
      <c r="AU532" s="9">
        <v>13</v>
      </c>
      <c r="AV532" s="9">
        <v>14</v>
      </c>
      <c r="AW532" s="9">
        <v>14</v>
      </c>
      <c r="AX532" s="9">
        <v>14</v>
      </c>
      <c r="AY532" s="9">
        <v>39</v>
      </c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</row>
    <row r="533" spans="1:153" ht="15" x14ac:dyDescent="0.25">
      <c r="A533" s="1">
        <v>797576</v>
      </c>
      <c r="B533" s="16">
        <v>3.1380504158180699E-3</v>
      </c>
      <c r="C533" s="16">
        <v>3.4459010659296137E-3</v>
      </c>
      <c r="D533" s="16">
        <v>2.965129798675322E-3</v>
      </c>
      <c r="E533" s="16">
        <v>2.5659509257997494E-3</v>
      </c>
      <c r="F533" s="16">
        <v>2.4934556280378009E-3</v>
      </c>
      <c r="G533" s="16">
        <v>2.6464776815402092E-3</v>
      </c>
      <c r="H533" s="16">
        <v>2.7919293249780317E-3</v>
      </c>
      <c r="I533" s="16">
        <v>2.576917746445639E-3</v>
      </c>
      <c r="J533" s="16">
        <v>2.6314512133918978E-3</v>
      </c>
      <c r="K533" s="16">
        <v>2.5937811263673856E-3</v>
      </c>
      <c r="L533" s="16">
        <v>2.5459966179730295E-3</v>
      </c>
      <c r="M533" s="16">
        <v>2.568630025630036E-3</v>
      </c>
      <c r="N533" s="16">
        <v>2.4192542617089822E-3</v>
      </c>
      <c r="O533" s="16">
        <v>2.2959924950950641E-3</v>
      </c>
      <c r="P533" s="16">
        <v>2.4526223581821938E-3</v>
      </c>
      <c r="Q533" s="16">
        <v>2.4501609146052998E-3</v>
      </c>
      <c r="R533" s="16">
        <v>2.4426863661028571E-3</v>
      </c>
      <c r="S533" s="16">
        <v>2.5007367215309907E-3</v>
      </c>
      <c r="T533" s="16">
        <v>2.5813639193853727E-3</v>
      </c>
      <c r="U533" s="16">
        <v>2.779377314749859E-3</v>
      </c>
      <c r="V533" s="16">
        <v>2.9412612499868035E-3</v>
      </c>
      <c r="W533" s="16">
        <v>3.2749141422589289E-3</v>
      </c>
      <c r="X533" s="16">
        <v>3.6549750663547823E-3</v>
      </c>
      <c r="Y533" s="16">
        <v>3.3415821200095345E-3</v>
      </c>
      <c r="Z533" s="8"/>
      <c r="AA533" s="1">
        <v>797576</v>
      </c>
      <c r="AB533" s="9">
        <v>34</v>
      </c>
      <c r="AC533" s="9">
        <v>37</v>
      </c>
      <c r="AD533" s="9">
        <v>37</v>
      </c>
      <c r="AE533" s="9">
        <v>37</v>
      </c>
      <c r="AF533" s="9">
        <v>37</v>
      </c>
      <c r="AG533" s="9">
        <v>43</v>
      </c>
      <c r="AH533" s="9">
        <v>18</v>
      </c>
      <c r="AI533" s="9">
        <v>18</v>
      </c>
      <c r="AJ533" s="9">
        <v>9</v>
      </c>
      <c r="AK533" s="9">
        <v>9</v>
      </c>
      <c r="AL533" s="9">
        <v>1</v>
      </c>
      <c r="AM533" s="9">
        <v>1</v>
      </c>
      <c r="AN533" s="9">
        <v>1</v>
      </c>
      <c r="AO533" s="9">
        <v>1</v>
      </c>
      <c r="AP533" s="9">
        <v>1</v>
      </c>
      <c r="AQ533" s="9">
        <v>1</v>
      </c>
      <c r="AR533" s="9">
        <v>1</v>
      </c>
      <c r="AS533" s="9">
        <v>1</v>
      </c>
      <c r="AT533" s="9">
        <v>1</v>
      </c>
      <c r="AU533" s="9">
        <v>9</v>
      </c>
      <c r="AV533" s="9">
        <v>9</v>
      </c>
      <c r="AW533" s="9">
        <v>9</v>
      </c>
      <c r="AX533" s="9">
        <v>13</v>
      </c>
      <c r="AY533" s="9">
        <v>17</v>
      </c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</row>
    <row r="534" spans="1:153" ht="15" x14ac:dyDescent="0.25">
      <c r="A534" s="1">
        <v>799150</v>
      </c>
      <c r="B534" s="16">
        <v>1.8227369868021853E-3</v>
      </c>
      <c r="C534" s="16">
        <v>1.8549454085553167E-3</v>
      </c>
      <c r="D534" s="16">
        <v>1.4314718158333676E-3</v>
      </c>
      <c r="E534" s="16">
        <v>1.6446334039222578E-3</v>
      </c>
      <c r="F534" s="16">
        <v>1.461135425650266E-3</v>
      </c>
      <c r="G534" s="16">
        <v>2.1280265468512347E-3</v>
      </c>
      <c r="H534" s="16">
        <v>2.7409496481905038E-3</v>
      </c>
      <c r="I534" s="16">
        <v>2.5909061464057699E-3</v>
      </c>
      <c r="J534" s="16">
        <v>1.7521278901570731E-3</v>
      </c>
      <c r="K534" s="16">
        <v>1.4623989368857146E-3</v>
      </c>
      <c r="L534" s="16">
        <v>1.3768889683690945E-3</v>
      </c>
      <c r="M534" s="16">
        <v>1.273075810940985E-3</v>
      </c>
      <c r="N534" s="16">
        <v>1.2812506807879517E-3</v>
      </c>
      <c r="O534" s="16">
        <v>1.1491693191319717E-3</v>
      </c>
      <c r="P534" s="16">
        <v>1.2574603984968004E-3</v>
      </c>
      <c r="Q534" s="16">
        <v>1.37385655557943E-3</v>
      </c>
      <c r="R534" s="16">
        <v>1.4772011448221803E-3</v>
      </c>
      <c r="S534" s="16">
        <v>1.7806243614899898E-3</v>
      </c>
      <c r="T534" s="16">
        <v>2.0238271462536392E-3</v>
      </c>
      <c r="U534" s="16">
        <v>2.0162515566651321E-3</v>
      </c>
      <c r="V534" s="16">
        <v>2.2700204547243829E-3</v>
      </c>
      <c r="W534" s="16">
        <v>2.2812457639837555E-3</v>
      </c>
      <c r="X534" s="16">
        <v>2.0219277975040183E-3</v>
      </c>
      <c r="Y534" s="16">
        <v>1.9236495899915137E-3</v>
      </c>
      <c r="Z534" s="8"/>
      <c r="AA534" s="1">
        <v>799150</v>
      </c>
      <c r="AB534" s="9">
        <v>111</v>
      </c>
      <c r="AC534" s="9">
        <v>111</v>
      </c>
      <c r="AD534" s="9">
        <v>111</v>
      </c>
      <c r="AE534" s="9">
        <v>145</v>
      </c>
      <c r="AF534" s="9">
        <v>85</v>
      </c>
      <c r="AG534" s="9">
        <v>35</v>
      </c>
      <c r="AH534" s="9">
        <v>32</v>
      </c>
      <c r="AI534" s="9">
        <v>30</v>
      </c>
      <c r="AJ534" s="9">
        <v>8</v>
      </c>
      <c r="AK534" s="9">
        <v>7</v>
      </c>
      <c r="AL534" s="9">
        <v>8</v>
      </c>
      <c r="AM534" s="9">
        <v>9</v>
      </c>
      <c r="AN534" s="9">
        <v>8</v>
      </c>
      <c r="AO534" s="9">
        <v>7</v>
      </c>
      <c r="AP534" s="9">
        <v>9</v>
      </c>
      <c r="AQ534" s="9">
        <v>7</v>
      </c>
      <c r="AR534" s="9">
        <v>9</v>
      </c>
      <c r="AS534" s="9">
        <v>6</v>
      </c>
      <c r="AT534" s="9">
        <v>7</v>
      </c>
      <c r="AU534" s="9">
        <v>7</v>
      </c>
      <c r="AV534" s="9">
        <v>7</v>
      </c>
      <c r="AW534" s="9">
        <v>8</v>
      </c>
      <c r="AX534" s="9">
        <v>9</v>
      </c>
      <c r="AY534" s="9">
        <v>30</v>
      </c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</row>
    <row r="535" spans="1:153" ht="15" x14ac:dyDescent="0.25">
      <c r="A535" s="1">
        <v>799467</v>
      </c>
      <c r="B535" s="16">
        <v>5.0756002173524958E-3</v>
      </c>
      <c r="C535" s="16">
        <v>5.8832879752228374E-3</v>
      </c>
      <c r="D535" s="16">
        <v>6.2054746597876879E-3</v>
      </c>
      <c r="E535" s="16">
        <v>5.3731081635089587E-3</v>
      </c>
      <c r="F535" s="16">
        <v>6.2343717025513615E-3</v>
      </c>
      <c r="G535" s="16">
        <v>5.7603390660148513E-3</v>
      </c>
      <c r="H535" s="16">
        <v>6.9253191776237196E-3</v>
      </c>
      <c r="I535" s="16">
        <v>5.7022009096849742E-3</v>
      </c>
      <c r="J535" s="16">
        <v>4.169617926382806E-3</v>
      </c>
      <c r="K535" s="16">
        <v>3.7356241559669593E-3</v>
      </c>
      <c r="L535" s="16">
        <v>3.7524414940818683E-3</v>
      </c>
      <c r="M535" s="16">
        <v>3.4572469847289015E-3</v>
      </c>
      <c r="N535" s="16">
        <v>3.5531273994420785E-3</v>
      </c>
      <c r="O535" s="16">
        <v>3.5684158517712513E-3</v>
      </c>
      <c r="P535" s="16">
        <v>3.5737671735531669E-3</v>
      </c>
      <c r="Q535" s="16">
        <v>3.7113708224320863E-3</v>
      </c>
      <c r="R535" s="16">
        <v>4.084460137949635E-3</v>
      </c>
      <c r="S535" s="16">
        <v>4.5374870899014376E-3</v>
      </c>
      <c r="T535" s="16">
        <v>5.2581109987544115E-3</v>
      </c>
      <c r="U535" s="16">
        <v>5.315671715238857E-3</v>
      </c>
      <c r="V535" s="16">
        <v>5.4222285014339736E-3</v>
      </c>
      <c r="W535" s="16">
        <v>5.640176365878739E-3</v>
      </c>
      <c r="X535" s="16">
        <v>5.4073923330082803E-3</v>
      </c>
      <c r="Y535" s="16">
        <v>5.0430643041733695E-3</v>
      </c>
      <c r="Z535" s="8"/>
      <c r="AA535" s="1">
        <v>799467</v>
      </c>
      <c r="AB535" s="9">
        <v>51</v>
      </c>
      <c r="AC535" s="9">
        <v>95</v>
      </c>
      <c r="AD535" s="9">
        <v>95</v>
      </c>
      <c r="AE535" s="9">
        <v>137</v>
      </c>
      <c r="AF535" s="9">
        <v>77</v>
      </c>
      <c r="AG535" s="9">
        <v>36</v>
      </c>
      <c r="AH535" s="9">
        <v>29</v>
      </c>
      <c r="AI535" s="9">
        <v>22</v>
      </c>
      <c r="AJ535" s="9">
        <v>8</v>
      </c>
      <c r="AK535" s="9">
        <v>3</v>
      </c>
      <c r="AL535" s="9">
        <v>3</v>
      </c>
      <c r="AM535" s="9">
        <v>3</v>
      </c>
      <c r="AN535" s="9">
        <v>3</v>
      </c>
      <c r="AO535" s="9">
        <v>3</v>
      </c>
      <c r="AP535" s="9">
        <v>3</v>
      </c>
      <c r="AQ535" s="9">
        <v>3</v>
      </c>
      <c r="AR535" s="9">
        <v>3</v>
      </c>
      <c r="AS535" s="9">
        <v>3</v>
      </c>
      <c r="AT535" s="9">
        <v>3</v>
      </c>
      <c r="AU535" s="9">
        <v>3</v>
      </c>
      <c r="AV535" s="9">
        <v>3</v>
      </c>
      <c r="AW535" s="9">
        <v>3</v>
      </c>
      <c r="AX535" s="9">
        <v>11</v>
      </c>
      <c r="AY535" s="9">
        <v>27</v>
      </c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</row>
    <row r="536" spans="1:153" ht="15" x14ac:dyDescent="0.25">
      <c r="A536" s="1">
        <v>799764</v>
      </c>
      <c r="B536" s="16">
        <v>1.3640213713286397E-4</v>
      </c>
      <c r="C536" s="16">
        <v>9.5277403497691317E-5</v>
      </c>
      <c r="D536" s="16">
        <v>1.4098871250897834E-4</v>
      </c>
      <c r="E536" s="16">
        <v>1.2457401329797529E-4</v>
      </c>
      <c r="F536" s="16">
        <v>2.3586294847714029E-4</v>
      </c>
      <c r="G536" s="16">
        <v>1.7894714669712856E-4</v>
      </c>
      <c r="H536" s="16">
        <v>2.4740227845306337E-4</v>
      </c>
      <c r="I536" s="16">
        <v>3.3360763353440748E-4</v>
      </c>
      <c r="J536" s="16">
        <v>5.232847571450313E-4</v>
      </c>
      <c r="K536" s="16">
        <v>5.7683930965012487E-4</v>
      </c>
      <c r="L536" s="16">
        <v>6.1565995953037471E-4</v>
      </c>
      <c r="M536" s="16">
        <v>5.8278661325331387E-4</v>
      </c>
      <c r="N536" s="16">
        <v>6.1721586329025575E-4</v>
      </c>
      <c r="O536" s="16">
        <v>5.7946805815503567E-4</v>
      </c>
      <c r="P536" s="16">
        <v>5.7710784374559324E-4</v>
      </c>
      <c r="Q536" s="16">
        <v>4.885883044162062E-4</v>
      </c>
      <c r="R536" s="16">
        <v>4.6665209855273397E-4</v>
      </c>
      <c r="S536" s="16">
        <v>3.299873298837231E-4</v>
      </c>
      <c r="T536" s="16">
        <v>2.4913124149313499E-4</v>
      </c>
      <c r="U536" s="16">
        <v>2.1963456550283891E-4</v>
      </c>
      <c r="V536" s="16">
        <v>2.3065834108709318E-4</v>
      </c>
      <c r="W536" s="16">
        <v>1.8222249872561116E-4</v>
      </c>
      <c r="X536" s="16">
        <v>1.7265218151061185E-4</v>
      </c>
      <c r="Y536" s="16">
        <v>2.1086612038614816E-4</v>
      </c>
      <c r="Z536" s="8"/>
      <c r="AA536" s="1">
        <v>799764</v>
      </c>
      <c r="AB536" s="9">
        <v>38</v>
      </c>
      <c r="AC536" s="9">
        <v>150</v>
      </c>
      <c r="AD536" s="9">
        <v>211</v>
      </c>
      <c r="AE536" s="9">
        <v>151</v>
      </c>
      <c r="AF536" s="9">
        <v>91</v>
      </c>
      <c r="AG536" s="9">
        <v>38</v>
      </c>
      <c r="AH536" s="9">
        <v>35</v>
      </c>
      <c r="AI536" s="9">
        <v>23</v>
      </c>
      <c r="AJ536" s="9">
        <v>16</v>
      </c>
      <c r="AK536" s="9">
        <v>16</v>
      </c>
      <c r="AL536" s="9">
        <v>16</v>
      </c>
      <c r="AM536" s="9">
        <v>14</v>
      </c>
      <c r="AN536" s="9">
        <v>10</v>
      </c>
      <c r="AO536" s="9">
        <v>20</v>
      </c>
      <c r="AP536" s="9">
        <v>16</v>
      </c>
      <c r="AQ536" s="9">
        <v>15</v>
      </c>
      <c r="AR536" s="9">
        <v>15</v>
      </c>
      <c r="AS536" s="9">
        <v>10</v>
      </c>
      <c r="AT536" s="9">
        <v>11</v>
      </c>
      <c r="AU536" s="9">
        <v>15</v>
      </c>
      <c r="AV536" s="9">
        <v>18</v>
      </c>
      <c r="AW536" s="9">
        <v>23</v>
      </c>
      <c r="AX536" s="9">
        <v>20</v>
      </c>
      <c r="AY536" s="9">
        <v>51</v>
      </c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</row>
    <row r="537" spans="1:153" ht="15" x14ac:dyDescent="0.25">
      <c r="A537" s="1">
        <v>800146</v>
      </c>
      <c r="B537" s="16">
        <v>7.5543068485110353E-4</v>
      </c>
      <c r="C537" s="16">
        <v>7.7019284466753259E-4</v>
      </c>
      <c r="D537" s="16">
        <v>1.0503860433391228E-3</v>
      </c>
      <c r="E537" s="16">
        <v>2.3700702473507005E-4</v>
      </c>
      <c r="F537" s="16">
        <v>9.2262383699506052E-5</v>
      </c>
      <c r="G537" s="16">
        <v>9.9312670453675293E-4</v>
      </c>
      <c r="H537" s="16">
        <v>1.3111679696540834E-3</v>
      </c>
      <c r="I537" s="16">
        <v>2.2348792639858366E-3</v>
      </c>
      <c r="J537" s="16">
        <v>2.6888427622709997E-3</v>
      </c>
      <c r="K537" s="16">
        <v>2.7813457387389586E-3</v>
      </c>
      <c r="L537" s="16">
        <v>2.7341555516153973E-3</v>
      </c>
      <c r="M537" s="16">
        <v>2.5129750282442895E-3</v>
      </c>
      <c r="N537" s="16">
        <v>2.6225735041710322E-3</v>
      </c>
      <c r="O537" s="16">
        <v>2.5700510668398911E-3</v>
      </c>
      <c r="P537" s="16">
        <v>2.3926940015953457E-3</v>
      </c>
      <c r="Q537" s="16">
        <v>2.1476999585346257E-3</v>
      </c>
      <c r="R537" s="16">
        <v>1.7929530100038317E-3</v>
      </c>
      <c r="S537" s="16">
        <v>1.6506987272832411E-3</v>
      </c>
      <c r="T537" s="16">
        <v>1.4166153258453509E-3</v>
      </c>
      <c r="U537" s="16">
        <v>1.2013217187749092E-3</v>
      </c>
      <c r="V537" s="16">
        <v>1.2474618568597147E-3</v>
      </c>
      <c r="W537" s="16">
        <v>1.1573400273239677E-3</v>
      </c>
      <c r="X537" s="16">
        <v>8.7086189038142463E-4</v>
      </c>
      <c r="Y537" s="16">
        <v>7.2400866752721921E-4</v>
      </c>
      <c r="Z537" s="8"/>
      <c r="AA537" s="1">
        <v>800146</v>
      </c>
      <c r="AB537" s="9">
        <v>33</v>
      </c>
      <c r="AC537" s="9">
        <v>63</v>
      </c>
      <c r="AD537" s="9">
        <v>63</v>
      </c>
      <c r="AE537" s="9">
        <v>63</v>
      </c>
      <c r="AF537" s="9">
        <v>63</v>
      </c>
      <c r="AG537" s="9">
        <v>44</v>
      </c>
      <c r="AH537" s="9">
        <v>19</v>
      </c>
      <c r="AI537" s="9">
        <v>18</v>
      </c>
      <c r="AJ537" s="9">
        <v>10</v>
      </c>
      <c r="AK537" s="9">
        <v>7</v>
      </c>
      <c r="AL537" s="9">
        <v>7</v>
      </c>
      <c r="AM537" s="9">
        <v>7</v>
      </c>
      <c r="AN537" s="9">
        <v>7</v>
      </c>
      <c r="AO537" s="9">
        <v>7</v>
      </c>
      <c r="AP537" s="9">
        <v>7</v>
      </c>
      <c r="AQ537" s="9">
        <v>7</v>
      </c>
      <c r="AR537" s="9">
        <v>7</v>
      </c>
      <c r="AS537" s="9">
        <v>7</v>
      </c>
      <c r="AT537" s="9">
        <v>7</v>
      </c>
      <c r="AU537" s="9">
        <v>7</v>
      </c>
      <c r="AV537" s="9">
        <v>7</v>
      </c>
      <c r="AW537" s="9">
        <v>7</v>
      </c>
      <c r="AX537" s="9">
        <v>7</v>
      </c>
      <c r="AY537" s="9">
        <v>24</v>
      </c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</row>
    <row r="538" spans="1:153" ht="15" x14ac:dyDescent="0.25">
      <c r="A538" s="1">
        <v>800851</v>
      </c>
      <c r="B538" s="16">
        <v>3.7840791947554554E-4</v>
      </c>
      <c r="C538" s="16">
        <v>3.4046563058349891E-4</v>
      </c>
      <c r="D538" s="16">
        <v>2.9481571310534667E-4</v>
      </c>
      <c r="E538" s="16">
        <v>3.8782940078147416E-4</v>
      </c>
      <c r="F538" s="16">
        <v>2.9019739226240551E-4</v>
      </c>
      <c r="G538" s="16">
        <v>3.1762283805535064E-4</v>
      </c>
      <c r="H538" s="16">
        <v>3.6696993864434913E-4</v>
      </c>
      <c r="I538" s="16">
        <v>3.3596422054296454E-4</v>
      </c>
      <c r="J538" s="16">
        <v>2.7059275983214767E-4</v>
      </c>
      <c r="K538" s="16">
        <v>2.3903222925950686E-4</v>
      </c>
      <c r="L538" s="16">
        <v>2.407502052151524E-4</v>
      </c>
      <c r="M538" s="16">
        <v>2.2007560223860843E-4</v>
      </c>
      <c r="N538" s="16">
        <v>2.231796693043831E-4</v>
      </c>
      <c r="O538" s="16">
        <v>2.1084645657828903E-4</v>
      </c>
      <c r="P538" s="16">
        <v>2.0910699488767387E-4</v>
      </c>
      <c r="Q538" s="16">
        <v>2.3315636403639642E-4</v>
      </c>
      <c r="R538" s="16">
        <v>2.409489775406869E-4</v>
      </c>
      <c r="S538" s="16">
        <v>2.7697705427410374E-4</v>
      </c>
      <c r="T538" s="16">
        <v>3.4884471037857395E-4</v>
      </c>
      <c r="U538" s="16">
        <v>4.219721490614315E-4</v>
      </c>
      <c r="V538" s="16">
        <v>4.4996673364954942E-4</v>
      </c>
      <c r="W538" s="16">
        <v>4.6415042776750336E-4</v>
      </c>
      <c r="X538" s="16">
        <v>4.5236593431719353E-4</v>
      </c>
      <c r="Y538" s="16">
        <v>3.9621282094913046E-4</v>
      </c>
      <c r="Z538" s="8"/>
      <c r="AA538" s="1">
        <v>800851</v>
      </c>
      <c r="AB538" s="9">
        <v>33</v>
      </c>
      <c r="AC538" s="9">
        <v>280</v>
      </c>
      <c r="AD538" s="9">
        <v>220</v>
      </c>
      <c r="AE538" s="9">
        <v>160</v>
      </c>
      <c r="AF538" s="9">
        <v>100</v>
      </c>
      <c r="AG538" s="9">
        <v>47</v>
      </c>
      <c r="AH538" s="9">
        <v>29</v>
      </c>
      <c r="AI538" s="9">
        <v>28</v>
      </c>
      <c r="AJ538" s="9">
        <v>19</v>
      </c>
      <c r="AK538" s="9">
        <v>20</v>
      </c>
      <c r="AL538" s="9">
        <v>20</v>
      </c>
      <c r="AM538" s="9">
        <v>18</v>
      </c>
      <c r="AN538" s="9">
        <v>17</v>
      </c>
      <c r="AO538" s="9">
        <v>16</v>
      </c>
      <c r="AP538" s="9">
        <v>17</v>
      </c>
      <c r="AQ538" s="9">
        <v>17</v>
      </c>
      <c r="AR538" s="9">
        <v>18</v>
      </c>
      <c r="AS538" s="9">
        <v>16</v>
      </c>
      <c r="AT538" s="9">
        <v>19</v>
      </c>
      <c r="AU538" s="9">
        <v>17</v>
      </c>
      <c r="AV538" s="9">
        <v>27</v>
      </c>
      <c r="AW538" s="9">
        <v>16</v>
      </c>
      <c r="AX538" s="9">
        <v>24</v>
      </c>
      <c r="AY538" s="9">
        <v>30</v>
      </c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</row>
    <row r="539" spans="1:153" ht="15" x14ac:dyDescent="0.25">
      <c r="A539" s="1">
        <v>801433</v>
      </c>
      <c r="B539" s="16">
        <v>1.3133864428787679E-3</v>
      </c>
      <c r="C539" s="16">
        <v>8.082728818034192E-4</v>
      </c>
      <c r="D539" s="16">
        <v>9.2954061779592062E-4</v>
      </c>
      <c r="E539" s="16">
        <v>1.185535962728735E-3</v>
      </c>
      <c r="F539" s="16">
        <v>1.0600149836339724E-3</v>
      </c>
      <c r="G539" s="16">
        <v>1.005637877839074E-3</v>
      </c>
      <c r="H539" s="16">
        <v>1.3000364160379275E-3</v>
      </c>
      <c r="I539" s="16">
        <v>1.2473882412246445E-3</v>
      </c>
      <c r="J539" s="16">
        <v>8.9332537439938372E-4</v>
      </c>
      <c r="K539" s="16">
        <v>8.2625091603712034E-4</v>
      </c>
      <c r="L539" s="16">
        <v>7.6908114682964308E-4</v>
      </c>
      <c r="M539" s="16">
        <v>7.3788918439875216E-4</v>
      </c>
      <c r="N539" s="16">
        <v>6.9349673066938767E-4</v>
      </c>
      <c r="O539" s="16">
        <v>6.6151106591979983E-4</v>
      </c>
      <c r="P539" s="16">
        <v>6.4685948405200438E-4</v>
      </c>
      <c r="Q539" s="16">
        <v>7.0815624622593259E-4</v>
      </c>
      <c r="R539" s="16">
        <v>7.5504970434962565E-4</v>
      </c>
      <c r="S539" s="16">
        <v>7.9268724499511104E-4</v>
      </c>
      <c r="T539" s="16">
        <v>9.6100041418161158E-4</v>
      </c>
      <c r="U539" s="16">
        <v>1.0436521676388095E-3</v>
      </c>
      <c r="V539" s="16">
        <v>1.1599481050198984E-3</v>
      </c>
      <c r="W539" s="16">
        <v>1.3085657302872964E-3</v>
      </c>
      <c r="X539" s="16">
        <v>1.2802303748413707E-3</v>
      </c>
      <c r="Y539" s="16">
        <v>1.3173102124847261E-3</v>
      </c>
      <c r="Z539" s="8"/>
      <c r="AA539" s="1">
        <v>801433</v>
      </c>
      <c r="AB539" s="9">
        <v>120</v>
      </c>
      <c r="AC539" s="9">
        <v>120</v>
      </c>
      <c r="AD539" s="9">
        <v>215</v>
      </c>
      <c r="AE539" s="9">
        <v>155</v>
      </c>
      <c r="AF539" s="9">
        <v>95</v>
      </c>
      <c r="AG539" s="9">
        <v>35</v>
      </c>
      <c r="AH539" s="9">
        <v>32</v>
      </c>
      <c r="AI539" s="9">
        <v>35</v>
      </c>
      <c r="AJ539" s="9">
        <v>20</v>
      </c>
      <c r="AK539" s="9">
        <v>17</v>
      </c>
      <c r="AL539" s="9">
        <v>17</v>
      </c>
      <c r="AM539" s="9">
        <v>17</v>
      </c>
      <c r="AN539" s="9">
        <v>16</v>
      </c>
      <c r="AO539" s="9">
        <v>16</v>
      </c>
      <c r="AP539" s="9">
        <v>16</v>
      </c>
      <c r="AQ539" s="9">
        <v>16</v>
      </c>
      <c r="AR539" s="9">
        <v>17</v>
      </c>
      <c r="AS539" s="9">
        <v>17</v>
      </c>
      <c r="AT539" s="9">
        <v>17</v>
      </c>
      <c r="AU539" s="9">
        <v>17</v>
      </c>
      <c r="AV539" s="9">
        <v>17</v>
      </c>
      <c r="AW539" s="9">
        <v>17</v>
      </c>
      <c r="AX539" s="9">
        <v>16</v>
      </c>
      <c r="AY539" s="9">
        <v>30</v>
      </c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</row>
    <row r="540" spans="1:153" ht="15" x14ac:dyDescent="0.25">
      <c r="A540" s="1">
        <v>804602</v>
      </c>
      <c r="B540" s="16">
        <v>3.2559085495841092E-3</v>
      </c>
      <c r="C540" s="16">
        <v>3.7704429125211447E-3</v>
      </c>
      <c r="D540" s="16">
        <v>4.6593224016789735E-3</v>
      </c>
      <c r="E540" s="16">
        <v>4.5071237679535454E-3</v>
      </c>
      <c r="F540" s="16">
        <v>4.0800691446151553E-3</v>
      </c>
      <c r="G540" s="16">
        <v>4.4207004255114261E-3</v>
      </c>
      <c r="H540" s="16">
        <v>3.6582579761585536E-3</v>
      </c>
      <c r="I540" s="16">
        <v>3.7926783343936519E-3</v>
      </c>
      <c r="J540" s="16">
        <v>3.9894779650497458E-3</v>
      </c>
      <c r="K540" s="16">
        <v>3.5806807392340756E-3</v>
      </c>
      <c r="L540" s="16">
        <v>3.3357453186477082E-3</v>
      </c>
      <c r="M540" s="16">
        <v>3.3679903488363023E-3</v>
      </c>
      <c r="N540" s="16">
        <v>3.3143355240463708E-3</v>
      </c>
      <c r="O540" s="16">
        <v>3.3761114174051111E-3</v>
      </c>
      <c r="P540" s="16">
        <v>3.6006047600289203E-3</v>
      </c>
      <c r="Q540" s="16">
        <v>3.7031588684744614E-3</v>
      </c>
      <c r="R540" s="16">
        <v>3.8496752113265204E-3</v>
      </c>
      <c r="S540" s="16">
        <v>3.9072620645982954E-3</v>
      </c>
      <c r="T540" s="16">
        <v>3.6282171981840282E-3</v>
      </c>
      <c r="U540" s="16">
        <v>3.6699226882160717E-3</v>
      </c>
      <c r="V540" s="16">
        <v>3.4905468746103106E-3</v>
      </c>
      <c r="W540" s="16">
        <v>3.3980285225796224E-3</v>
      </c>
      <c r="X540" s="16">
        <v>4.1102246495442639E-3</v>
      </c>
      <c r="Y540" s="16">
        <v>4.0090106708009924E-3</v>
      </c>
      <c r="Z540" s="8"/>
      <c r="AA540" s="1">
        <v>804602</v>
      </c>
      <c r="AB540" s="9">
        <v>19</v>
      </c>
      <c r="AC540" s="9">
        <v>82</v>
      </c>
      <c r="AD540" s="9">
        <v>82</v>
      </c>
      <c r="AE540" s="9">
        <v>82</v>
      </c>
      <c r="AF540" s="9">
        <v>85</v>
      </c>
      <c r="AG540" s="9">
        <v>25</v>
      </c>
      <c r="AH540" s="9">
        <v>17</v>
      </c>
      <c r="AI540" s="9">
        <v>18</v>
      </c>
      <c r="AJ540" s="9">
        <v>11</v>
      </c>
      <c r="AK540" s="9">
        <v>6</v>
      </c>
      <c r="AL540" s="9">
        <v>6</v>
      </c>
      <c r="AM540" s="9">
        <v>6</v>
      </c>
      <c r="AN540" s="9">
        <v>6</v>
      </c>
      <c r="AO540" s="9">
        <v>6</v>
      </c>
      <c r="AP540" s="9">
        <v>6</v>
      </c>
      <c r="AQ540" s="9">
        <v>6</v>
      </c>
      <c r="AR540" s="9">
        <v>7</v>
      </c>
      <c r="AS540" s="9">
        <v>7</v>
      </c>
      <c r="AT540" s="9">
        <v>7</v>
      </c>
      <c r="AU540" s="9">
        <v>6</v>
      </c>
      <c r="AV540" s="9">
        <v>6</v>
      </c>
      <c r="AW540" s="9">
        <v>6</v>
      </c>
      <c r="AX540" s="9">
        <v>11</v>
      </c>
      <c r="AY540" s="9">
        <v>18</v>
      </c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</row>
    <row r="541" spans="1:153" ht="15" x14ac:dyDescent="0.25">
      <c r="A541" s="1">
        <v>804999</v>
      </c>
      <c r="B541" s="16">
        <v>4.4606449120637964E-5</v>
      </c>
      <c r="C541" s="16">
        <v>9.0039849979464752E-5</v>
      </c>
      <c r="D541" s="16">
        <v>1.1190707528215773E-4</v>
      </c>
      <c r="E541" s="16">
        <v>9.0110110523692875E-5</v>
      </c>
      <c r="F541" s="16">
        <v>5.7731645384427114E-5</v>
      </c>
      <c r="G541" s="16">
        <v>7.0888764983815649E-5</v>
      </c>
      <c r="H541" s="16">
        <v>3.4145726938703141E-5</v>
      </c>
      <c r="I541" s="16">
        <v>1.4528068176095285E-5</v>
      </c>
      <c r="J541" s="16">
        <v>1.5581751952907268E-5</v>
      </c>
      <c r="K541" s="16">
        <v>1.5244619781377076E-5</v>
      </c>
      <c r="L541" s="16">
        <v>2.1687711704615151E-5</v>
      </c>
      <c r="M541" s="16">
        <v>2.6107456429746638E-5</v>
      </c>
      <c r="N541" s="16">
        <v>3.1930005981267667E-5</v>
      </c>
      <c r="O541" s="16">
        <v>3.2551320961634685E-5</v>
      </c>
      <c r="P541" s="16">
        <v>3.1806886396895248E-5</v>
      </c>
      <c r="Q541" s="16">
        <v>3.5348461666137408E-5</v>
      </c>
      <c r="R541" s="16">
        <v>3.2297822705108255E-5</v>
      </c>
      <c r="S541" s="16">
        <v>3.4924851644239891E-5</v>
      </c>
      <c r="T541" s="16">
        <v>5.0463059205471744E-5</v>
      </c>
      <c r="U541" s="16">
        <v>5.3723225111534916E-5</v>
      </c>
      <c r="V541" s="16">
        <v>5.6073647698122319E-5</v>
      </c>
      <c r="W541" s="16">
        <v>5.5512789988340626E-5</v>
      </c>
      <c r="X541" s="16">
        <v>4.9149156647447814E-5</v>
      </c>
      <c r="Y541" s="16">
        <v>3.9196567102258615E-5</v>
      </c>
      <c r="Z541" s="8"/>
      <c r="AA541" s="1">
        <v>804999</v>
      </c>
      <c r="AB541" s="9">
        <v>312</v>
      </c>
      <c r="AC541" s="9">
        <v>252</v>
      </c>
      <c r="AD541" s="9">
        <v>192</v>
      </c>
      <c r="AE541" s="9">
        <v>132</v>
      </c>
      <c r="AF541" s="9">
        <v>82</v>
      </c>
      <c r="AG541" s="9">
        <v>69</v>
      </c>
      <c r="AH541" s="9">
        <v>72</v>
      </c>
      <c r="AI541" s="9">
        <v>54</v>
      </c>
      <c r="AJ541" s="9">
        <v>42</v>
      </c>
      <c r="AK541" s="9">
        <v>50</v>
      </c>
      <c r="AL541" s="9">
        <v>58</v>
      </c>
      <c r="AM541" s="9">
        <v>58</v>
      </c>
      <c r="AN541" s="9">
        <v>53</v>
      </c>
      <c r="AO541" s="9">
        <v>58</v>
      </c>
      <c r="AP541" s="9">
        <v>50</v>
      </c>
      <c r="AQ541" s="9">
        <v>46</v>
      </c>
      <c r="AR541" s="9">
        <v>38</v>
      </c>
      <c r="AS541" s="9">
        <v>50</v>
      </c>
      <c r="AT541" s="9">
        <v>46</v>
      </c>
      <c r="AU541" s="9">
        <v>55</v>
      </c>
      <c r="AV541" s="9">
        <v>58</v>
      </c>
      <c r="AW541" s="9">
        <v>57</v>
      </c>
      <c r="AX541" s="9">
        <v>55</v>
      </c>
      <c r="AY541" s="9">
        <v>79</v>
      </c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</row>
    <row r="542" spans="1:153" ht="15" x14ac:dyDescent="0.25">
      <c r="A542" s="1">
        <v>805237</v>
      </c>
      <c r="B542" s="16">
        <v>9.2098580312463161E-4</v>
      </c>
      <c r="C542" s="16">
        <v>4.3758019806478107E-4</v>
      </c>
      <c r="D542" s="16">
        <v>5.0943641100756961E-4</v>
      </c>
      <c r="E542" s="16">
        <v>5.1422745021013959E-4</v>
      </c>
      <c r="F542" s="16">
        <v>1.0989355889889903E-3</v>
      </c>
      <c r="G542" s="16">
        <v>1.3735718644099074E-3</v>
      </c>
      <c r="H542" s="16">
        <v>1.9310948828838354E-3</v>
      </c>
      <c r="I542" s="16">
        <v>2.4315466917984151E-3</v>
      </c>
      <c r="J542" s="16">
        <v>2.5973459502432387E-3</v>
      </c>
      <c r="K542" s="16">
        <v>2.4667777386929261E-3</v>
      </c>
      <c r="L542" s="16">
        <v>2.5639047389249504E-3</v>
      </c>
      <c r="M542" s="16">
        <v>2.4452774589513184E-3</v>
      </c>
      <c r="N542" s="16">
        <v>2.5829564770841864E-3</v>
      </c>
      <c r="O542" s="16">
        <v>2.4390024690980248E-3</v>
      </c>
      <c r="P542" s="16">
        <v>2.517833484705201E-3</v>
      </c>
      <c r="Q542" s="16">
        <v>2.374455785695766E-3</v>
      </c>
      <c r="R542" s="16">
        <v>2.4772284110198117E-3</v>
      </c>
      <c r="S542" s="16">
        <v>2.1820968021802208E-3</v>
      </c>
      <c r="T542" s="16">
        <v>1.9539993087022275E-3</v>
      </c>
      <c r="U542" s="16">
        <v>1.7577730709815262E-3</v>
      </c>
      <c r="V542" s="16">
        <v>1.7585620541956766E-3</v>
      </c>
      <c r="W542" s="16">
        <v>1.5229503067193959E-3</v>
      </c>
      <c r="X542" s="16">
        <v>1.2667549692781919E-3</v>
      </c>
      <c r="Y542" s="16">
        <v>1.2486543993828138E-3</v>
      </c>
      <c r="Z542" s="8"/>
      <c r="AA542" s="1">
        <v>805237</v>
      </c>
      <c r="AB542" s="9">
        <v>46</v>
      </c>
      <c r="AC542" s="9">
        <v>117</v>
      </c>
      <c r="AD542" s="9">
        <v>117</v>
      </c>
      <c r="AE542" s="9">
        <v>145</v>
      </c>
      <c r="AF542" s="9">
        <v>85</v>
      </c>
      <c r="AG542" s="9">
        <v>42</v>
      </c>
      <c r="AH542" s="9">
        <v>36</v>
      </c>
      <c r="AI542" s="9">
        <v>27</v>
      </c>
      <c r="AJ542" s="9">
        <v>6</v>
      </c>
      <c r="AK542" s="9">
        <v>6</v>
      </c>
      <c r="AL542" s="9">
        <v>6</v>
      </c>
      <c r="AM542" s="9">
        <v>6</v>
      </c>
      <c r="AN542" s="9">
        <v>6</v>
      </c>
      <c r="AO542" s="9">
        <v>6</v>
      </c>
      <c r="AP542" s="9">
        <v>6</v>
      </c>
      <c r="AQ542" s="9">
        <v>6</v>
      </c>
      <c r="AR542" s="9">
        <v>6</v>
      </c>
      <c r="AS542" s="9">
        <v>6</v>
      </c>
      <c r="AT542" s="9">
        <v>6</v>
      </c>
      <c r="AU542" s="9">
        <v>6</v>
      </c>
      <c r="AV542" s="9">
        <v>6</v>
      </c>
      <c r="AW542" s="9">
        <v>6</v>
      </c>
      <c r="AX542" s="9">
        <v>11</v>
      </c>
      <c r="AY542" s="9">
        <v>36</v>
      </c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</row>
    <row r="543" spans="1:153" ht="15" x14ac:dyDescent="0.25">
      <c r="A543" s="1">
        <v>807329</v>
      </c>
      <c r="B543" s="16">
        <v>7.7579237217239227E-3</v>
      </c>
      <c r="C543" s="16">
        <v>8.3388780764222948E-3</v>
      </c>
      <c r="D543" s="16">
        <v>9.0116279726305919E-3</v>
      </c>
      <c r="E543" s="16">
        <v>1.3806379098622718E-2</v>
      </c>
      <c r="F543" s="16">
        <v>7.8316100806682925E-3</v>
      </c>
      <c r="G543" s="16">
        <v>6.744871513076527E-3</v>
      </c>
      <c r="H543" s="16">
        <v>6.9916956055613867E-3</v>
      </c>
      <c r="I543" s="16">
        <v>7.4476575791038047E-3</v>
      </c>
      <c r="J543" s="16">
        <v>8.0971238924606968E-3</v>
      </c>
      <c r="K543" s="16">
        <v>7.1031371372551177E-3</v>
      </c>
      <c r="L543" s="16">
        <v>6.7057657878567423E-3</v>
      </c>
      <c r="M543" s="16">
        <v>6.4632911626974852E-3</v>
      </c>
      <c r="N543" s="16">
        <v>6.12439976125413E-3</v>
      </c>
      <c r="O543" s="16">
        <v>6.3218936153095389E-3</v>
      </c>
      <c r="P543" s="16">
        <v>6.1256877794823687E-3</v>
      </c>
      <c r="Q543" s="16">
        <v>5.9394079652358017E-3</v>
      </c>
      <c r="R543" s="16">
        <v>5.2265344464897459E-3</v>
      </c>
      <c r="S543" s="16">
        <v>4.5386556978300142E-3</v>
      </c>
      <c r="T543" s="16">
        <v>4.6223107379282143E-3</v>
      </c>
      <c r="U543" s="16">
        <v>4.5478295101711707E-3</v>
      </c>
      <c r="V543" s="16">
        <v>4.6094703276270618E-3</v>
      </c>
      <c r="W543" s="16">
        <v>4.8235205028088089E-3</v>
      </c>
      <c r="X543" s="16">
        <v>5.7074358271983127E-3</v>
      </c>
      <c r="Y543" s="16">
        <v>6.3138164799860378E-3</v>
      </c>
      <c r="Z543" s="8"/>
      <c r="AA543" s="1">
        <v>807329</v>
      </c>
      <c r="AB543" s="9">
        <v>79</v>
      </c>
      <c r="AC543" s="9">
        <v>79</v>
      </c>
      <c r="AD543" s="9">
        <v>79</v>
      </c>
      <c r="AE543" s="9">
        <v>79</v>
      </c>
      <c r="AF543" s="9">
        <v>95</v>
      </c>
      <c r="AG543" s="9">
        <v>35</v>
      </c>
      <c r="AH543" s="9">
        <v>29</v>
      </c>
      <c r="AI543" s="9">
        <v>27</v>
      </c>
      <c r="AJ543" s="9">
        <v>4</v>
      </c>
      <c r="AK543" s="9">
        <v>4</v>
      </c>
      <c r="AL543" s="9">
        <v>4</v>
      </c>
      <c r="AM543" s="9">
        <v>4</v>
      </c>
      <c r="AN543" s="9">
        <v>4</v>
      </c>
      <c r="AO543" s="9">
        <v>4</v>
      </c>
      <c r="AP543" s="9">
        <v>4</v>
      </c>
      <c r="AQ543" s="9">
        <v>4</v>
      </c>
      <c r="AR543" s="9">
        <v>4</v>
      </c>
      <c r="AS543" s="9">
        <v>4</v>
      </c>
      <c r="AT543" s="9">
        <v>4</v>
      </c>
      <c r="AU543" s="9">
        <v>4</v>
      </c>
      <c r="AV543" s="9">
        <v>4</v>
      </c>
      <c r="AW543" s="9">
        <v>4</v>
      </c>
      <c r="AX543" s="9">
        <v>20</v>
      </c>
      <c r="AY543" s="9">
        <v>28</v>
      </c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</row>
    <row r="544" spans="1:153" ht="15" x14ac:dyDescent="0.25">
      <c r="A544" s="1">
        <v>807521</v>
      </c>
      <c r="B544" s="16">
        <v>1.1830283119799929E-3</v>
      </c>
      <c r="C544" s="16">
        <v>1.0445916589505678E-3</v>
      </c>
      <c r="D544" s="16">
        <v>8.8190526500852694E-4</v>
      </c>
      <c r="E544" s="16">
        <v>1.2226221326104591E-3</v>
      </c>
      <c r="F544" s="16">
        <v>9.3246234541912039E-4</v>
      </c>
      <c r="G544" s="16">
        <v>1.0385555294480709E-3</v>
      </c>
      <c r="H544" s="16">
        <v>1.1842502651748699E-3</v>
      </c>
      <c r="I544" s="16">
        <v>1.1444305702855092E-3</v>
      </c>
      <c r="J544" s="16">
        <v>8.7387857309779776E-4</v>
      </c>
      <c r="K544" s="16">
        <v>7.5435274934118179E-4</v>
      </c>
      <c r="L544" s="16">
        <v>6.9872102495291768E-4</v>
      </c>
      <c r="M544" s="16">
        <v>6.105048830067234E-4</v>
      </c>
      <c r="N544" s="16">
        <v>5.9065008139743672E-4</v>
      </c>
      <c r="O544" s="16">
        <v>5.7287765984863619E-4</v>
      </c>
      <c r="P544" s="16">
        <v>5.7254446038522498E-4</v>
      </c>
      <c r="Q544" s="16">
        <v>6.4028397528386187E-4</v>
      </c>
      <c r="R544" s="16">
        <v>6.6825378979789825E-4</v>
      </c>
      <c r="S544" s="16">
        <v>7.5604075785595185E-4</v>
      </c>
      <c r="T544" s="16">
        <v>8.9576721507241062E-4</v>
      </c>
      <c r="U544" s="16">
        <v>1.0606088504269099E-3</v>
      </c>
      <c r="V544" s="16">
        <v>1.1882165728523666E-3</v>
      </c>
      <c r="W544" s="16">
        <v>1.288748665318641E-3</v>
      </c>
      <c r="X544" s="16">
        <v>1.3112333709659602E-3</v>
      </c>
      <c r="Y544" s="16">
        <v>1.1981968468158485E-3</v>
      </c>
      <c r="Z544" s="8"/>
      <c r="AA544" s="1">
        <v>807521</v>
      </c>
      <c r="AB544" s="9">
        <v>185</v>
      </c>
      <c r="AC544" s="9">
        <v>281</v>
      </c>
      <c r="AD544" s="9">
        <v>221</v>
      </c>
      <c r="AE544" s="9">
        <v>161</v>
      </c>
      <c r="AF544" s="9">
        <v>101</v>
      </c>
      <c r="AG544" s="9">
        <v>48</v>
      </c>
      <c r="AH544" s="9">
        <v>50</v>
      </c>
      <c r="AI544" s="9">
        <v>47</v>
      </c>
      <c r="AJ544" s="9">
        <v>27</v>
      </c>
      <c r="AK544" s="9">
        <v>26</v>
      </c>
      <c r="AL544" s="9">
        <v>25</v>
      </c>
      <c r="AM544" s="9">
        <v>24</v>
      </c>
      <c r="AN544" s="9">
        <v>24</v>
      </c>
      <c r="AO544" s="9">
        <v>24</v>
      </c>
      <c r="AP544" s="9">
        <v>24</v>
      </c>
      <c r="AQ544" s="9">
        <v>25</v>
      </c>
      <c r="AR544" s="9">
        <v>28</v>
      </c>
      <c r="AS544" s="9">
        <v>27</v>
      </c>
      <c r="AT544" s="9">
        <v>28</v>
      </c>
      <c r="AU544" s="9">
        <v>32</v>
      </c>
      <c r="AV544" s="9">
        <v>27</v>
      </c>
      <c r="AW544" s="9">
        <v>27</v>
      </c>
      <c r="AX544" s="9">
        <v>25</v>
      </c>
      <c r="AY544" s="9">
        <v>152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</row>
    <row r="545" spans="1:153" ht="15" x14ac:dyDescent="0.25">
      <c r="A545" s="1">
        <v>808216</v>
      </c>
      <c r="B545" s="16">
        <v>2.2918924918102724E-3</v>
      </c>
      <c r="C545" s="16">
        <v>2.9728412860200548E-3</v>
      </c>
      <c r="D545" s="16">
        <v>2.6341847497206492E-3</v>
      </c>
      <c r="E545" s="16">
        <v>2.1317955083193733E-3</v>
      </c>
      <c r="F545" s="16">
        <v>2.0313892278704523E-3</v>
      </c>
      <c r="G545" s="16">
        <v>2.6617348875530209E-3</v>
      </c>
      <c r="H545" s="16">
        <v>3.2119848190341376E-3</v>
      </c>
      <c r="I545" s="16">
        <v>3.3225414646759236E-3</v>
      </c>
      <c r="J545" s="16">
        <v>2.7132573911252751E-3</v>
      </c>
      <c r="K545" s="16">
        <v>2.2883862950410145E-3</v>
      </c>
      <c r="L545" s="16">
        <v>2.210513958364494E-3</v>
      </c>
      <c r="M545" s="16">
        <v>2.2183365845360545E-3</v>
      </c>
      <c r="N545" s="16">
        <v>2.0631984651329665E-3</v>
      </c>
      <c r="O545" s="16">
        <v>2.1709972419387187E-3</v>
      </c>
      <c r="P545" s="16">
        <v>2.0819555338808492E-3</v>
      </c>
      <c r="Q545" s="16">
        <v>2.076483928390088E-3</v>
      </c>
      <c r="R545" s="16">
        <v>2.3366297632516036E-3</v>
      </c>
      <c r="S545" s="16">
        <v>2.7474976044749048E-3</v>
      </c>
      <c r="T545" s="16">
        <v>2.7927888617884041E-3</v>
      </c>
      <c r="U545" s="16">
        <v>3.1927483962886105E-3</v>
      </c>
      <c r="V545" s="16">
        <v>3.3646706943064502E-3</v>
      </c>
      <c r="W545" s="16">
        <v>3.0809735136522404E-3</v>
      </c>
      <c r="X545" s="16">
        <v>2.95217067590501E-3</v>
      </c>
      <c r="Y545" s="16">
        <v>2.5907049679495791E-3</v>
      </c>
      <c r="Z545" s="8"/>
      <c r="AA545" s="1">
        <v>808216</v>
      </c>
      <c r="AB545" s="9">
        <v>39</v>
      </c>
      <c r="AC545" s="9">
        <v>118</v>
      </c>
      <c r="AD545" s="9">
        <v>118</v>
      </c>
      <c r="AE545" s="9">
        <v>152</v>
      </c>
      <c r="AF545" s="9">
        <v>92</v>
      </c>
      <c r="AG545" s="9">
        <v>43</v>
      </c>
      <c r="AH545" s="9">
        <v>29</v>
      </c>
      <c r="AI545" s="9">
        <v>18</v>
      </c>
      <c r="AJ545" s="9">
        <v>9</v>
      </c>
      <c r="AK545" s="9">
        <v>9</v>
      </c>
      <c r="AL545" s="9">
        <v>9</v>
      </c>
      <c r="AM545" s="9">
        <v>9</v>
      </c>
      <c r="AN545" s="9">
        <v>9</v>
      </c>
      <c r="AO545" s="9">
        <v>9</v>
      </c>
      <c r="AP545" s="9">
        <v>9</v>
      </c>
      <c r="AQ545" s="9">
        <v>9</v>
      </c>
      <c r="AR545" s="9">
        <v>9</v>
      </c>
      <c r="AS545" s="9">
        <v>9</v>
      </c>
      <c r="AT545" s="9">
        <v>9</v>
      </c>
      <c r="AU545" s="9">
        <v>9</v>
      </c>
      <c r="AV545" s="9">
        <v>9</v>
      </c>
      <c r="AW545" s="9">
        <v>9</v>
      </c>
      <c r="AX545" s="9">
        <v>14</v>
      </c>
      <c r="AY545" s="9">
        <v>30</v>
      </c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</row>
    <row r="546" spans="1:153" ht="15" x14ac:dyDescent="0.25">
      <c r="A546" s="1">
        <v>809008</v>
      </c>
      <c r="B546" s="16">
        <v>3.1096844262830411E-3</v>
      </c>
      <c r="C546" s="16">
        <v>3.5131781498481335E-3</v>
      </c>
      <c r="D546" s="16">
        <v>3.1241931203769705E-3</v>
      </c>
      <c r="E546" s="16">
        <v>4.4736805421291105E-3</v>
      </c>
      <c r="F546" s="16">
        <v>2.2735120443182805E-3</v>
      </c>
      <c r="G546" s="16">
        <v>2.3917173452162564E-3</v>
      </c>
      <c r="H546" s="16">
        <v>2.6761681740721278E-3</v>
      </c>
      <c r="I546" s="16">
        <v>3.2420100556624994E-3</v>
      </c>
      <c r="J546" s="16">
        <v>4.0745087345255516E-3</v>
      </c>
      <c r="K546" s="16">
        <v>4.0336362708637075E-3</v>
      </c>
      <c r="L546" s="16">
        <v>4.092530190071224E-3</v>
      </c>
      <c r="M546" s="16">
        <v>4.140027379134349E-3</v>
      </c>
      <c r="N546" s="16">
        <v>4.2225941302269625E-3</v>
      </c>
      <c r="O546" s="16">
        <v>4.2156665853221257E-3</v>
      </c>
      <c r="P546" s="16">
        <v>4.2081646691272201E-3</v>
      </c>
      <c r="Q546" s="16">
        <v>4.1361096801211233E-3</v>
      </c>
      <c r="R546" s="16">
        <v>4.3279973990469883E-3</v>
      </c>
      <c r="S546" s="16">
        <v>4.2101525046996154E-3</v>
      </c>
      <c r="T546" s="16">
        <v>3.8596991212797899E-3</v>
      </c>
      <c r="U546" s="16">
        <v>3.6121815981809899E-3</v>
      </c>
      <c r="V546" s="16">
        <v>3.2517419425479757E-3</v>
      </c>
      <c r="W546" s="16">
        <v>2.9787341159143109E-3</v>
      </c>
      <c r="X546" s="16">
        <v>2.9686144768533772E-3</v>
      </c>
      <c r="Y546" s="16">
        <v>2.7774919979454047E-3</v>
      </c>
      <c r="Z546" s="8"/>
      <c r="AA546" s="1">
        <v>809008</v>
      </c>
      <c r="AB546" s="9">
        <v>66</v>
      </c>
      <c r="AC546" s="9">
        <v>66</v>
      </c>
      <c r="AD546" s="9">
        <v>66</v>
      </c>
      <c r="AE546" s="9">
        <v>66</v>
      </c>
      <c r="AF546" s="9">
        <v>66</v>
      </c>
      <c r="AG546" s="9">
        <v>35</v>
      </c>
      <c r="AH546" s="9">
        <v>23</v>
      </c>
      <c r="AI546" s="9">
        <v>24</v>
      </c>
      <c r="AJ546" s="9">
        <v>9</v>
      </c>
      <c r="AK546" s="9">
        <v>7</v>
      </c>
      <c r="AL546" s="9">
        <v>7</v>
      </c>
      <c r="AM546" s="9">
        <v>7</v>
      </c>
      <c r="AN546" s="9">
        <v>7</v>
      </c>
      <c r="AO546" s="9">
        <v>7</v>
      </c>
      <c r="AP546" s="9">
        <v>7</v>
      </c>
      <c r="AQ546" s="9">
        <v>7</v>
      </c>
      <c r="AR546" s="9">
        <v>7</v>
      </c>
      <c r="AS546" s="9">
        <v>7</v>
      </c>
      <c r="AT546" s="9">
        <v>7</v>
      </c>
      <c r="AU546" s="9">
        <v>7</v>
      </c>
      <c r="AV546" s="9">
        <v>7</v>
      </c>
      <c r="AW546" s="9">
        <v>7</v>
      </c>
      <c r="AX546" s="9">
        <v>7</v>
      </c>
      <c r="AY546" s="9">
        <v>31</v>
      </c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</row>
    <row r="547" spans="1:153" ht="15" x14ac:dyDescent="0.25">
      <c r="A547" s="1">
        <v>809218</v>
      </c>
      <c r="B547" s="16">
        <v>1.5613625393179172E-2</v>
      </c>
      <c r="C547" s="16">
        <v>1.5434404166565913E-2</v>
      </c>
      <c r="D547" s="16">
        <v>1.6232326947429938E-2</v>
      </c>
      <c r="E547" s="16">
        <v>1.6479266971572915E-2</v>
      </c>
      <c r="F547" s="16">
        <v>1.0617674320100358E-2</v>
      </c>
      <c r="G547" s="16">
        <v>5.6770199714404551E-3</v>
      </c>
      <c r="H547" s="16">
        <v>3.2978989528156836E-3</v>
      </c>
      <c r="I547" s="16">
        <v>5.2687068757238057E-3</v>
      </c>
      <c r="J547" s="16">
        <v>7.713546083646378E-3</v>
      </c>
      <c r="K547" s="16">
        <v>9.7642600533653905E-3</v>
      </c>
      <c r="L547" s="16">
        <v>1.1144463431433535E-2</v>
      </c>
      <c r="M547" s="16">
        <v>1.1893425277770478E-2</v>
      </c>
      <c r="N547" s="16">
        <v>1.2744434782186205E-2</v>
      </c>
      <c r="O547" s="16">
        <v>1.3201367127888334E-2</v>
      </c>
      <c r="P547" s="16">
        <v>1.2604191267695804E-2</v>
      </c>
      <c r="Q547" s="16">
        <v>1.1871819821922711E-2</v>
      </c>
      <c r="R547" s="16">
        <v>1.128364463241543E-2</v>
      </c>
      <c r="S547" s="16">
        <v>9.6827820863104527E-3</v>
      </c>
      <c r="T547" s="16">
        <v>9.057961702192939E-3</v>
      </c>
      <c r="U547" s="16">
        <v>8.6305030411712967E-3</v>
      </c>
      <c r="V547" s="16">
        <v>8.5861785312420016E-3</v>
      </c>
      <c r="W547" s="16">
        <v>8.8358652929334952E-3</v>
      </c>
      <c r="X547" s="16">
        <v>1.0450781908043031E-2</v>
      </c>
      <c r="Y547" s="16">
        <v>1.266648642918858E-2</v>
      </c>
      <c r="Z547" s="8"/>
      <c r="AA547" s="1">
        <v>809218</v>
      </c>
      <c r="AB547" s="9">
        <v>13</v>
      </c>
      <c r="AC547" s="9">
        <v>13</v>
      </c>
      <c r="AD547" s="9">
        <v>13</v>
      </c>
      <c r="AE547" s="9">
        <v>13</v>
      </c>
      <c r="AF547" s="9">
        <v>13</v>
      </c>
      <c r="AG547" s="9">
        <v>13</v>
      </c>
      <c r="AH547" s="9">
        <v>13</v>
      </c>
      <c r="AI547" s="9">
        <v>6</v>
      </c>
      <c r="AJ547" s="9">
        <v>2</v>
      </c>
      <c r="AK547" s="9">
        <v>2</v>
      </c>
      <c r="AL547" s="9">
        <v>2</v>
      </c>
      <c r="AM547" s="9">
        <v>2</v>
      </c>
      <c r="AN547" s="9">
        <v>2</v>
      </c>
      <c r="AO547" s="9">
        <v>2</v>
      </c>
      <c r="AP547" s="9">
        <v>2</v>
      </c>
      <c r="AQ547" s="9">
        <v>2</v>
      </c>
      <c r="AR547" s="9">
        <v>2</v>
      </c>
      <c r="AS547" s="9">
        <v>2</v>
      </c>
      <c r="AT547" s="9">
        <v>2</v>
      </c>
      <c r="AU547" s="9">
        <v>2</v>
      </c>
      <c r="AV547" s="9">
        <v>2</v>
      </c>
      <c r="AW547" s="9">
        <v>2</v>
      </c>
      <c r="AX547" s="9">
        <v>2</v>
      </c>
      <c r="AY547" s="9">
        <v>13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</row>
    <row r="548" spans="1:153" ht="15" x14ac:dyDescent="0.25">
      <c r="A548" s="1">
        <v>817903</v>
      </c>
      <c r="B548" s="16">
        <v>1.3084611084106211E-3</v>
      </c>
      <c r="C548" s="16">
        <v>1.5132640207965247E-3</v>
      </c>
      <c r="D548" s="16">
        <v>1.7030219409327201E-3</v>
      </c>
      <c r="E548" s="16">
        <v>6.8373318468713652E-4</v>
      </c>
      <c r="F548" s="16">
        <v>8.4023773050737982E-4</v>
      </c>
      <c r="G548" s="16">
        <v>1.2662605381779206E-3</v>
      </c>
      <c r="H548" s="16">
        <v>1.3523850949376979E-3</v>
      </c>
      <c r="I548" s="16">
        <v>9.4958576061486587E-4</v>
      </c>
      <c r="J548" s="16">
        <v>1.0715569568320385E-3</v>
      </c>
      <c r="K548" s="16">
        <v>8.5879918413193175E-4</v>
      </c>
      <c r="L548" s="16">
        <v>8.2508952086393975E-4</v>
      </c>
      <c r="M548" s="16">
        <v>7.4527506378198739E-4</v>
      </c>
      <c r="N548" s="16">
        <v>7.3575153455409758E-4</v>
      </c>
      <c r="O548" s="16">
        <v>7.0427662407612031E-4</v>
      </c>
      <c r="P548" s="16">
        <v>7.3876814292734726E-4</v>
      </c>
      <c r="Q548" s="16">
        <v>8.1078418550376984E-4</v>
      </c>
      <c r="R548" s="16">
        <v>8.3445422686027752E-4</v>
      </c>
      <c r="S548" s="16">
        <v>9.4428502844591815E-4</v>
      </c>
      <c r="T548" s="16">
        <v>1.0950035177768552E-3</v>
      </c>
      <c r="U548" s="16">
        <v>1.264407299059438E-3</v>
      </c>
      <c r="V548" s="16">
        <v>1.2619477025170185E-3</v>
      </c>
      <c r="W548" s="16">
        <v>1.4652811143096424E-3</v>
      </c>
      <c r="X548" s="16">
        <v>1.4054121310807779E-3</v>
      </c>
      <c r="Y548" s="16">
        <v>1.3384990447523259E-3</v>
      </c>
      <c r="Z548" s="8"/>
      <c r="AA548" s="1">
        <v>817903</v>
      </c>
      <c r="AB548" s="9">
        <v>120</v>
      </c>
      <c r="AC548" s="9">
        <v>120</v>
      </c>
      <c r="AD548" s="9">
        <v>120</v>
      </c>
      <c r="AE548" s="9">
        <v>148</v>
      </c>
      <c r="AF548" s="9">
        <v>88</v>
      </c>
      <c r="AG548" s="9">
        <v>28</v>
      </c>
      <c r="AH548" s="9">
        <v>32</v>
      </c>
      <c r="AI548" s="9">
        <v>17</v>
      </c>
      <c r="AJ548" s="9">
        <v>11</v>
      </c>
      <c r="AK548" s="9">
        <v>7</v>
      </c>
      <c r="AL548" s="9">
        <v>7</v>
      </c>
      <c r="AM548" s="9">
        <v>7</v>
      </c>
      <c r="AN548" s="9">
        <v>7</v>
      </c>
      <c r="AO548" s="9">
        <v>7</v>
      </c>
      <c r="AP548" s="9">
        <v>7</v>
      </c>
      <c r="AQ548" s="9">
        <v>7</v>
      </c>
      <c r="AR548" s="9">
        <v>7</v>
      </c>
      <c r="AS548" s="9">
        <v>7</v>
      </c>
      <c r="AT548" s="9">
        <v>7</v>
      </c>
      <c r="AU548" s="9">
        <v>7</v>
      </c>
      <c r="AV548" s="9">
        <v>7</v>
      </c>
      <c r="AW548" s="9">
        <v>7</v>
      </c>
      <c r="AX548" s="9">
        <v>13</v>
      </c>
      <c r="AY548" s="9">
        <v>27</v>
      </c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</row>
    <row r="549" spans="1:153" ht="15" x14ac:dyDescent="0.25">
      <c r="A549" s="1">
        <v>821090</v>
      </c>
      <c r="B549" s="16">
        <v>5.8969873077083983E-4</v>
      </c>
      <c r="C549" s="16">
        <v>5.6098158887529304E-4</v>
      </c>
      <c r="D549" s="16">
        <v>3.4638762120380002E-4</v>
      </c>
      <c r="E549" s="16">
        <v>4.1351061502841987E-4</v>
      </c>
      <c r="F549" s="16">
        <v>6.3698099016119294E-4</v>
      </c>
      <c r="G549" s="16">
        <v>6.144475188798248E-4</v>
      </c>
      <c r="H549" s="16">
        <v>8.8104426416091091E-4</v>
      </c>
      <c r="I549" s="16">
        <v>9.9746923116281259E-4</v>
      </c>
      <c r="J549" s="16">
        <v>7.2323242824653749E-4</v>
      </c>
      <c r="K549" s="16">
        <v>6.0616739205158392E-4</v>
      </c>
      <c r="L549" s="16">
        <v>6.2037432980936225E-4</v>
      </c>
      <c r="M549" s="16">
        <v>6.5024822418285845E-4</v>
      </c>
      <c r="N549" s="16">
        <v>6.8471016775794127E-4</v>
      </c>
      <c r="O549" s="16">
        <v>6.8449034689648067E-4</v>
      </c>
      <c r="P549" s="16">
        <v>6.7564992598612931E-4</v>
      </c>
      <c r="Q549" s="16">
        <v>6.786887189649956E-4</v>
      </c>
      <c r="R549" s="16">
        <v>7.2363640247767613E-4</v>
      </c>
      <c r="S549" s="16">
        <v>8.232481947300183E-4</v>
      </c>
      <c r="T549" s="16">
        <v>9.5314850741097545E-4</v>
      </c>
      <c r="U549" s="16">
        <v>1.0739816118677168E-3</v>
      </c>
      <c r="V549" s="16">
        <v>1.0970165631190392E-3</v>
      </c>
      <c r="W549" s="16">
        <v>9.8001479857796696E-4</v>
      </c>
      <c r="X549" s="16">
        <v>8.0114053088030802E-4</v>
      </c>
      <c r="Y549" s="16">
        <v>6.5086820140380116E-4</v>
      </c>
      <c r="Z549" s="8"/>
      <c r="AA549" s="1">
        <v>821090</v>
      </c>
      <c r="AB549" s="9">
        <v>158</v>
      </c>
      <c r="AC549" s="9">
        <v>158</v>
      </c>
      <c r="AD549" s="9">
        <v>201</v>
      </c>
      <c r="AE549" s="9">
        <v>141</v>
      </c>
      <c r="AF549" s="9">
        <v>81</v>
      </c>
      <c r="AG549" s="9">
        <v>43</v>
      </c>
      <c r="AH549" s="9">
        <v>37</v>
      </c>
      <c r="AI549" s="9">
        <v>32</v>
      </c>
      <c r="AJ549" s="9">
        <v>17</v>
      </c>
      <c r="AK549" s="9">
        <v>17</v>
      </c>
      <c r="AL549" s="9">
        <v>17</v>
      </c>
      <c r="AM549" s="9">
        <v>17</v>
      </c>
      <c r="AN549" s="9">
        <v>17</v>
      </c>
      <c r="AO549" s="9">
        <v>17</v>
      </c>
      <c r="AP549" s="9">
        <v>17</v>
      </c>
      <c r="AQ549" s="9">
        <v>17</v>
      </c>
      <c r="AR549" s="9">
        <v>17</v>
      </c>
      <c r="AS549" s="9">
        <v>17</v>
      </c>
      <c r="AT549" s="9">
        <v>17</v>
      </c>
      <c r="AU549" s="9">
        <v>17</v>
      </c>
      <c r="AV549" s="9">
        <v>17</v>
      </c>
      <c r="AW549" s="9">
        <v>17</v>
      </c>
      <c r="AX549" s="9">
        <v>17</v>
      </c>
      <c r="AY549" s="9">
        <v>41</v>
      </c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</row>
    <row r="550" spans="1:153" ht="15" x14ac:dyDescent="0.25">
      <c r="A550" s="1">
        <v>822680</v>
      </c>
      <c r="B550" s="16">
        <v>3.063518254510845E-4</v>
      </c>
      <c r="C550" s="16">
        <v>3.1522158636895222E-4</v>
      </c>
      <c r="D550" s="16">
        <v>2.6488748966551197E-4</v>
      </c>
      <c r="E550" s="16">
        <v>3.1946965011947476E-4</v>
      </c>
      <c r="F550" s="16">
        <v>4.1550053640215323E-4</v>
      </c>
      <c r="G550" s="16">
        <v>3.5762835634534752E-4</v>
      </c>
      <c r="H550" s="16">
        <v>5.2527597037088571E-4</v>
      </c>
      <c r="I550" s="16">
        <v>6.1589117468031863E-4</v>
      </c>
      <c r="J550" s="16">
        <v>5.1513439714529071E-4</v>
      </c>
      <c r="K550" s="16">
        <v>4.6359834156854034E-4</v>
      </c>
      <c r="L550" s="16">
        <v>4.5474054088303912E-4</v>
      </c>
      <c r="M550" s="16">
        <v>4.7413956599684813E-4</v>
      </c>
      <c r="N550" s="16">
        <v>4.5134190628051153E-4</v>
      </c>
      <c r="O550" s="16">
        <v>4.5281681350554638E-4</v>
      </c>
      <c r="P550" s="16">
        <v>4.5655365480092312E-4</v>
      </c>
      <c r="Q550" s="16">
        <v>4.6553319385314064E-4</v>
      </c>
      <c r="R550" s="16">
        <v>4.8041384573240209E-4</v>
      </c>
      <c r="S550" s="16">
        <v>5.1324071112185876E-4</v>
      </c>
      <c r="T550" s="16">
        <v>5.4744417026346707E-4</v>
      </c>
      <c r="U550" s="16">
        <v>6.296193656234228E-4</v>
      </c>
      <c r="V550" s="16">
        <v>6.0308825296116709E-4</v>
      </c>
      <c r="W550" s="16">
        <v>5.8308534900110244E-4</v>
      </c>
      <c r="X550" s="16">
        <v>4.6766153095882391E-4</v>
      </c>
      <c r="Y550" s="16">
        <v>4.3510505622974181E-4</v>
      </c>
      <c r="Z550" s="8"/>
      <c r="AA550" s="1">
        <v>822680</v>
      </c>
      <c r="AB550" s="9">
        <v>192</v>
      </c>
      <c r="AC550" s="9">
        <v>298</v>
      </c>
      <c r="AD550" s="9">
        <v>234</v>
      </c>
      <c r="AE550" s="9">
        <v>174</v>
      </c>
      <c r="AF550" s="9">
        <v>114</v>
      </c>
      <c r="AG550" s="9">
        <v>54</v>
      </c>
      <c r="AH550" s="9">
        <v>44</v>
      </c>
      <c r="AI550" s="9">
        <v>36</v>
      </c>
      <c r="AJ550" s="9">
        <v>13</v>
      </c>
      <c r="AK550" s="9">
        <v>17</v>
      </c>
      <c r="AL550" s="9">
        <v>21</v>
      </c>
      <c r="AM550" s="9">
        <v>20</v>
      </c>
      <c r="AN550" s="9">
        <v>19</v>
      </c>
      <c r="AO550" s="9">
        <v>22</v>
      </c>
      <c r="AP550" s="9">
        <v>17</v>
      </c>
      <c r="AQ550" s="9">
        <v>9</v>
      </c>
      <c r="AR550" s="9">
        <v>19</v>
      </c>
      <c r="AS550" s="9">
        <v>18</v>
      </c>
      <c r="AT550" s="9">
        <v>11</v>
      </c>
      <c r="AU550" s="9">
        <v>9</v>
      </c>
      <c r="AV550" s="9">
        <v>13</v>
      </c>
      <c r="AW550" s="9">
        <v>22</v>
      </c>
      <c r="AX550" s="9">
        <v>19</v>
      </c>
      <c r="AY550" s="9">
        <v>32</v>
      </c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</row>
    <row r="551" spans="1:153" ht="15" x14ac:dyDescent="0.25">
      <c r="A551" s="1">
        <v>823297</v>
      </c>
      <c r="B551" s="16">
        <v>1.8964886940041987E-5</v>
      </c>
      <c r="C551" s="16">
        <v>1.7122037408597456E-5</v>
      </c>
      <c r="D551" s="16">
        <v>2.1935963323897376E-5</v>
      </c>
      <c r="E551" s="16">
        <v>2.8425035586740138E-5</v>
      </c>
      <c r="F551" s="16">
        <v>6.1674791837023049E-6</v>
      </c>
      <c r="G551" s="16">
        <v>9.6224304199183844E-6</v>
      </c>
      <c r="H551" s="16">
        <v>1.2334494160057589E-5</v>
      </c>
      <c r="I551" s="16">
        <v>1.3951047927853944E-5</v>
      </c>
      <c r="J551" s="16">
        <v>1.6317648940415401E-5</v>
      </c>
      <c r="K551" s="16">
        <v>1.6825485202287391E-5</v>
      </c>
      <c r="L551" s="16">
        <v>2.3143251410579545E-5</v>
      </c>
      <c r="M551" s="16">
        <v>2.3554599175644845E-5</v>
      </c>
      <c r="N551" s="16">
        <v>3.1561230652439075E-5</v>
      </c>
      <c r="O551" s="16">
        <v>3.0994171513144448E-5</v>
      </c>
      <c r="P551" s="16">
        <v>2.6585116476975326E-5</v>
      </c>
      <c r="Q551" s="16">
        <v>2.3105341105842543E-5</v>
      </c>
      <c r="R551" s="16">
        <v>2.3701193704697951E-5</v>
      </c>
      <c r="S551" s="16">
        <v>2.5611514541434229E-5</v>
      </c>
      <c r="T551" s="16">
        <v>3.2414816349832621E-5</v>
      </c>
      <c r="U551" s="16">
        <v>3.0559314335460584E-5</v>
      </c>
      <c r="V551" s="16">
        <v>2.6102465928835622E-5</v>
      </c>
      <c r="W551" s="16">
        <v>2.876326686185185E-5</v>
      </c>
      <c r="X551" s="16">
        <v>1.7659181294210321E-5</v>
      </c>
      <c r="Y551" s="16">
        <v>2.0705723417387974E-5</v>
      </c>
      <c r="Z551" s="8"/>
      <c r="AA551" s="1">
        <v>823297</v>
      </c>
      <c r="AB551" s="9">
        <v>311</v>
      </c>
      <c r="AC551" s="9">
        <v>251</v>
      </c>
      <c r="AD551" s="9">
        <v>191</v>
      </c>
      <c r="AE551" s="9">
        <v>131</v>
      </c>
      <c r="AF551" s="9">
        <v>78</v>
      </c>
      <c r="AG551" s="9">
        <v>66</v>
      </c>
      <c r="AH551" s="9">
        <v>62</v>
      </c>
      <c r="AI551" s="9">
        <v>50</v>
      </c>
      <c r="AJ551" s="9">
        <v>41</v>
      </c>
      <c r="AK551" s="9">
        <v>47</v>
      </c>
      <c r="AL551" s="9">
        <v>53</v>
      </c>
      <c r="AM551" s="9">
        <v>52</v>
      </c>
      <c r="AN551" s="9">
        <v>49</v>
      </c>
      <c r="AO551" s="9">
        <v>52</v>
      </c>
      <c r="AP551" s="9">
        <v>42</v>
      </c>
      <c r="AQ551" s="9">
        <v>42</v>
      </c>
      <c r="AR551" s="9">
        <v>33</v>
      </c>
      <c r="AS551" s="9">
        <v>42</v>
      </c>
      <c r="AT551" s="9">
        <v>41</v>
      </c>
      <c r="AU551" s="9">
        <v>47</v>
      </c>
      <c r="AV551" s="9">
        <v>53</v>
      </c>
      <c r="AW551" s="9">
        <v>51</v>
      </c>
      <c r="AX551" s="9">
        <v>47</v>
      </c>
      <c r="AY551" s="9">
        <v>75</v>
      </c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</row>
    <row r="552" spans="1:153" ht="15" x14ac:dyDescent="0.25">
      <c r="A552" s="1">
        <v>824378</v>
      </c>
      <c r="B552" s="16">
        <v>7.117397851329952E-3</v>
      </c>
      <c r="C552" s="16">
        <v>3.762168932083807E-3</v>
      </c>
      <c r="D552" s="16">
        <v>4.0342618994624732E-3</v>
      </c>
      <c r="E552" s="16">
        <v>3.429169553330275E-3</v>
      </c>
      <c r="F552" s="16">
        <v>6.2442337263000957E-3</v>
      </c>
      <c r="G552" s="16">
        <v>5.8286849926296241E-3</v>
      </c>
      <c r="H552" s="16">
        <v>9.9365907903128329E-3</v>
      </c>
      <c r="I552" s="16">
        <v>5.0868850803333495E-3</v>
      </c>
      <c r="J552" s="16">
        <v>2.5711260747624124E-3</v>
      </c>
      <c r="K552" s="16">
        <v>3.622973509221224E-3</v>
      </c>
      <c r="L552" s="16">
        <v>3.9070246803982224E-3</v>
      </c>
      <c r="M552" s="16">
        <v>3.5385767843370847E-3</v>
      </c>
      <c r="N552" s="16">
        <v>3.7034895758573747E-3</v>
      </c>
      <c r="O552" s="16">
        <v>2.802126963306647E-3</v>
      </c>
      <c r="P552" s="16">
        <v>2.6494566738910971E-3</v>
      </c>
      <c r="Q552" s="16">
        <v>3.4250223994436299E-3</v>
      </c>
      <c r="R552" s="16">
        <v>3.2047364097425057E-3</v>
      </c>
      <c r="S552" s="16">
        <v>3.1782960390874925E-3</v>
      </c>
      <c r="T552" s="16">
        <v>3.8734911411364291E-3</v>
      </c>
      <c r="U552" s="16">
        <v>2.6247778490120005E-3</v>
      </c>
      <c r="V552" s="16">
        <v>2.0460284066284038E-3</v>
      </c>
      <c r="W552" s="16">
        <v>3.4222395996659194E-3</v>
      </c>
      <c r="X552" s="16">
        <v>4.4781140355039826E-3</v>
      </c>
      <c r="Y552" s="16">
        <v>3.772385535636324E-3</v>
      </c>
      <c r="Z552" s="8"/>
      <c r="AA552" s="1">
        <v>824378</v>
      </c>
      <c r="AB552" s="9">
        <v>25</v>
      </c>
      <c r="AC552" s="9">
        <v>36</v>
      </c>
      <c r="AD552" s="9">
        <v>36</v>
      </c>
      <c r="AE552" s="9">
        <v>36</v>
      </c>
      <c r="AF552" s="9">
        <v>36</v>
      </c>
      <c r="AG552" s="9">
        <v>29</v>
      </c>
      <c r="AH552" s="9">
        <v>24</v>
      </c>
      <c r="AI552" s="9">
        <v>21</v>
      </c>
      <c r="AJ552" s="9">
        <v>8</v>
      </c>
      <c r="AK552" s="9">
        <v>6</v>
      </c>
      <c r="AL552" s="9">
        <v>6</v>
      </c>
      <c r="AM552" s="9">
        <v>6</v>
      </c>
      <c r="AN552" s="9">
        <v>6</v>
      </c>
      <c r="AO552" s="9">
        <v>6</v>
      </c>
      <c r="AP552" s="9">
        <v>6</v>
      </c>
      <c r="AQ552" s="9">
        <v>6</v>
      </c>
      <c r="AR552" s="9">
        <v>6</v>
      </c>
      <c r="AS552" s="9">
        <v>6</v>
      </c>
      <c r="AT552" s="9">
        <v>6</v>
      </c>
      <c r="AU552" s="9">
        <v>6</v>
      </c>
      <c r="AV552" s="9">
        <v>6</v>
      </c>
      <c r="AW552" s="9">
        <v>9</v>
      </c>
      <c r="AX552" s="9">
        <v>12</v>
      </c>
      <c r="AY552" s="9">
        <v>23</v>
      </c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</row>
    <row r="553" spans="1:153" ht="15" x14ac:dyDescent="0.25">
      <c r="A553" s="1">
        <v>824952</v>
      </c>
      <c r="B553" s="16">
        <v>6.54501392864029E-4</v>
      </c>
      <c r="C553" s="16">
        <v>6.2480838445181806E-4</v>
      </c>
      <c r="D553" s="16">
        <v>5.3262483925166663E-4</v>
      </c>
      <c r="E553" s="16">
        <v>8.0183878684306328E-4</v>
      </c>
      <c r="F553" s="16">
        <v>4.8899532786099312E-4</v>
      </c>
      <c r="G553" s="16">
        <v>5.425303318537031E-4</v>
      </c>
      <c r="H553" s="16">
        <v>8.0426560377317249E-4</v>
      </c>
      <c r="I553" s="16">
        <v>5.4328727878644113E-4</v>
      </c>
      <c r="J553" s="16">
        <v>4.5899248474288415E-4</v>
      </c>
      <c r="K553" s="16">
        <v>3.6469977790749717E-4</v>
      </c>
      <c r="L553" s="16">
        <v>3.4552239856031373E-4</v>
      </c>
      <c r="M553" s="16">
        <v>3.0294578557348332E-4</v>
      </c>
      <c r="N553" s="16">
        <v>2.5378515113364246E-4</v>
      </c>
      <c r="O553" s="16">
        <v>2.7665815354664777E-4</v>
      </c>
      <c r="P553" s="16">
        <v>3.0627191748198068E-4</v>
      </c>
      <c r="Q553" s="16">
        <v>2.9686690025854031E-4</v>
      </c>
      <c r="R553" s="16">
        <v>3.1395151075150655E-4</v>
      </c>
      <c r="S553" s="16">
        <v>3.6606915287081649E-4</v>
      </c>
      <c r="T553" s="16">
        <v>5.061542560103738E-4</v>
      </c>
      <c r="U553" s="16">
        <v>5.4429173329541736E-4</v>
      </c>
      <c r="V553" s="16">
        <v>6.4200972683944814E-4</v>
      </c>
      <c r="W553" s="16">
        <v>6.9738673527060182E-4</v>
      </c>
      <c r="X553" s="16">
        <v>8.0489010141231155E-4</v>
      </c>
      <c r="Y553" s="16">
        <v>6.4016923243516357E-4</v>
      </c>
      <c r="Z553" s="8"/>
      <c r="AA553" s="1">
        <v>824952</v>
      </c>
      <c r="AB553" s="9">
        <v>139</v>
      </c>
      <c r="AC553" s="9">
        <v>139</v>
      </c>
      <c r="AD553" s="9">
        <v>139</v>
      </c>
      <c r="AE553" s="9">
        <v>205</v>
      </c>
      <c r="AF553" s="9">
        <v>145</v>
      </c>
      <c r="AG553" s="9">
        <v>85</v>
      </c>
      <c r="AH553" s="9">
        <v>47</v>
      </c>
      <c r="AI553" s="9">
        <v>42</v>
      </c>
      <c r="AJ553" s="9">
        <v>20</v>
      </c>
      <c r="AK553" s="9">
        <v>20</v>
      </c>
      <c r="AL553" s="9">
        <v>20</v>
      </c>
      <c r="AM553" s="9">
        <v>22</v>
      </c>
      <c r="AN553" s="9">
        <v>20</v>
      </c>
      <c r="AO553" s="9">
        <v>24</v>
      </c>
      <c r="AP553" s="9">
        <v>20</v>
      </c>
      <c r="AQ553" s="9">
        <v>21</v>
      </c>
      <c r="AR553" s="9">
        <v>22</v>
      </c>
      <c r="AS553" s="9">
        <v>22</v>
      </c>
      <c r="AT553" s="9">
        <v>20</v>
      </c>
      <c r="AU553" s="9">
        <v>20</v>
      </c>
      <c r="AV553" s="9">
        <v>21</v>
      </c>
      <c r="AW553" s="9">
        <v>20</v>
      </c>
      <c r="AX553" s="9">
        <v>22</v>
      </c>
      <c r="AY553" s="9">
        <v>42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</row>
    <row r="554" spans="1:153" ht="15" x14ac:dyDescent="0.25">
      <c r="A554" s="1">
        <v>828800</v>
      </c>
      <c r="B554" s="16">
        <v>1.0207087013542526E-3</v>
      </c>
      <c r="C554" s="16">
        <v>9.4060114971224445E-4</v>
      </c>
      <c r="D554" s="16">
        <v>7.8452400654315793E-4</v>
      </c>
      <c r="E554" s="16">
        <v>7.0161624325992453E-4</v>
      </c>
      <c r="F554" s="16">
        <v>4.7144450823230044E-4</v>
      </c>
      <c r="G554" s="16">
        <v>8.4760452710035139E-4</v>
      </c>
      <c r="H554" s="16">
        <v>1.0161987112672175E-3</v>
      </c>
      <c r="I554" s="16">
        <v>7.9835829194527361E-4</v>
      </c>
      <c r="J554" s="16">
        <v>7.7342161165395041E-4</v>
      </c>
      <c r="K554" s="16">
        <v>6.321923881326552E-4</v>
      </c>
      <c r="L554" s="16">
        <v>5.2089888956035181E-4</v>
      </c>
      <c r="M554" s="16">
        <v>5.0727272434137715E-4</v>
      </c>
      <c r="N554" s="16">
        <v>4.2876291733951312E-4</v>
      </c>
      <c r="O554" s="16">
        <v>4.839763427760074E-4</v>
      </c>
      <c r="P554" s="16">
        <v>4.8669697937481926E-4</v>
      </c>
      <c r="Q554" s="16">
        <v>4.66205464392062E-4</v>
      </c>
      <c r="R554" s="16">
        <v>5.468903599418301E-4</v>
      </c>
      <c r="S554" s="16">
        <v>6.4016102141892304E-4</v>
      </c>
      <c r="T554" s="16">
        <v>7.8494803241565625E-4</v>
      </c>
      <c r="U554" s="16">
        <v>9.4608614536727947E-4</v>
      </c>
      <c r="V554" s="16">
        <v>1.014401901040486E-3</v>
      </c>
      <c r="W554" s="16">
        <v>1.1684523928978379E-3</v>
      </c>
      <c r="X554" s="16">
        <v>1.1086292874241206E-3</v>
      </c>
      <c r="Y554" s="16">
        <v>1.0066109664609237E-3</v>
      </c>
      <c r="Z554" s="8"/>
      <c r="AA554" s="1">
        <v>828800</v>
      </c>
      <c r="AB554" s="9">
        <v>154</v>
      </c>
      <c r="AC554" s="9">
        <v>154</v>
      </c>
      <c r="AD554" s="9">
        <v>154</v>
      </c>
      <c r="AE554" s="9">
        <v>150</v>
      </c>
      <c r="AF554" s="9">
        <v>90</v>
      </c>
      <c r="AG554" s="9">
        <v>62</v>
      </c>
      <c r="AH554" s="9">
        <v>41</v>
      </c>
      <c r="AI554" s="9">
        <v>13</v>
      </c>
      <c r="AJ554" s="9">
        <v>16</v>
      </c>
      <c r="AK554" s="9">
        <v>15</v>
      </c>
      <c r="AL554" s="9">
        <v>13</v>
      </c>
      <c r="AM554" s="9">
        <v>12</v>
      </c>
      <c r="AN554" s="9">
        <v>12</v>
      </c>
      <c r="AO554" s="9">
        <v>14</v>
      </c>
      <c r="AP554" s="9">
        <v>13</v>
      </c>
      <c r="AQ554" s="9">
        <v>13</v>
      </c>
      <c r="AR554" s="9">
        <v>14</v>
      </c>
      <c r="AS554" s="9">
        <v>14</v>
      </c>
      <c r="AT554" s="9">
        <v>12</v>
      </c>
      <c r="AU554" s="9">
        <v>14</v>
      </c>
      <c r="AV554" s="9">
        <v>12</v>
      </c>
      <c r="AW554" s="9">
        <v>14</v>
      </c>
      <c r="AX554" s="9">
        <v>31</v>
      </c>
      <c r="AY554" s="9">
        <v>52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</row>
    <row r="555" spans="1:153" ht="15" x14ac:dyDescent="0.25">
      <c r="A555" s="1">
        <v>832862</v>
      </c>
      <c r="B555" s="16">
        <v>8.3479389432586436E-4</v>
      </c>
      <c r="C555" s="16">
        <v>5.5688849370692599E-4</v>
      </c>
      <c r="D555" s="16">
        <v>1.0144329978368748E-3</v>
      </c>
      <c r="E555" s="16">
        <v>5.6875106836102424E-4</v>
      </c>
      <c r="F555" s="16">
        <v>8.5647650583156576E-4</v>
      </c>
      <c r="G555" s="16">
        <v>6.0106764663719675E-4</v>
      </c>
      <c r="H555" s="16">
        <v>8.6208655420548942E-4</v>
      </c>
      <c r="I555" s="16">
        <v>1.1128956677218876E-3</v>
      </c>
      <c r="J555" s="16">
        <v>8.4709296758761835E-4</v>
      </c>
      <c r="K555" s="16">
        <v>6.9631689169012527E-4</v>
      </c>
      <c r="L555" s="16">
        <v>6.4047246226574229E-4</v>
      </c>
      <c r="M555" s="16">
        <v>6.22137574739131E-4</v>
      </c>
      <c r="N555" s="16">
        <v>6.6677541330615632E-4</v>
      </c>
      <c r="O555" s="16">
        <v>6.5338926824671107E-4</v>
      </c>
      <c r="P555" s="16">
        <v>6.6164234775273583E-4</v>
      </c>
      <c r="Q555" s="16">
        <v>7.0098407661529211E-4</v>
      </c>
      <c r="R555" s="16">
        <v>7.2533723512244977E-4</v>
      </c>
      <c r="S555" s="16">
        <v>8.3967232156322588E-4</v>
      </c>
      <c r="T555" s="16">
        <v>9.7660819527718647E-4</v>
      </c>
      <c r="U555" s="16">
        <v>9.9718395485035092E-4</v>
      </c>
      <c r="V555" s="16">
        <v>1.0807808978529167E-3</v>
      </c>
      <c r="W555" s="16">
        <v>1.0063677450911116E-3</v>
      </c>
      <c r="X555" s="16">
        <v>1.0070610047283749E-3</v>
      </c>
      <c r="Y555" s="16">
        <v>1.0514992113881156E-3</v>
      </c>
      <c r="Z555" s="8"/>
      <c r="AA555" s="1">
        <v>832862</v>
      </c>
      <c r="AB555" s="9">
        <v>133</v>
      </c>
      <c r="AC555" s="9">
        <v>133</v>
      </c>
      <c r="AD555" s="9">
        <v>133</v>
      </c>
      <c r="AE555" s="9">
        <v>146</v>
      </c>
      <c r="AF555" s="9">
        <v>86</v>
      </c>
      <c r="AG555" s="9">
        <v>36</v>
      </c>
      <c r="AH555" s="9">
        <v>32</v>
      </c>
      <c r="AI555" s="9">
        <v>22</v>
      </c>
      <c r="AJ555" s="9">
        <v>14</v>
      </c>
      <c r="AK555" s="9">
        <v>13</v>
      </c>
      <c r="AL555" s="9">
        <v>13</v>
      </c>
      <c r="AM555" s="9">
        <v>14</v>
      </c>
      <c r="AN555" s="9">
        <v>14</v>
      </c>
      <c r="AO555" s="9">
        <v>14</v>
      </c>
      <c r="AP555" s="9">
        <v>14</v>
      </c>
      <c r="AQ555" s="9">
        <v>13</v>
      </c>
      <c r="AR555" s="9">
        <v>14</v>
      </c>
      <c r="AS555" s="9">
        <v>14</v>
      </c>
      <c r="AT555" s="9">
        <v>14</v>
      </c>
      <c r="AU555" s="9">
        <v>14</v>
      </c>
      <c r="AV555" s="9">
        <v>14</v>
      </c>
      <c r="AW555" s="9">
        <v>14</v>
      </c>
      <c r="AX555" s="9">
        <v>28</v>
      </c>
      <c r="AY555" s="9">
        <v>39</v>
      </c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</row>
    <row r="556" spans="1:153" ht="15" x14ac:dyDescent="0.25">
      <c r="A556" s="1">
        <v>833495</v>
      </c>
      <c r="B556" s="16">
        <v>2.4616401639269118E-5</v>
      </c>
      <c r="C556" s="16">
        <v>1.3468496702541345E-5</v>
      </c>
      <c r="D556" s="16">
        <v>0</v>
      </c>
      <c r="E556" s="16">
        <v>0</v>
      </c>
      <c r="F556" s="16">
        <v>0</v>
      </c>
      <c r="G556" s="16">
        <v>1.0233382606808491E-5</v>
      </c>
      <c r="H556" s="16">
        <v>2.6544853061092616E-5</v>
      </c>
      <c r="I556" s="16">
        <v>6.0663716630069778E-5</v>
      </c>
      <c r="J556" s="16">
        <v>3.6353685524617895E-5</v>
      </c>
      <c r="K556" s="16">
        <v>3.0269425477378384E-5</v>
      </c>
      <c r="L556" s="16">
        <v>2.9428020169192041E-5</v>
      </c>
      <c r="M556" s="16">
        <v>2.7391832293289212E-5</v>
      </c>
      <c r="N556" s="16">
        <v>2.7674721630164393E-5</v>
      </c>
      <c r="O556" s="16">
        <v>2.5394868673779113E-5</v>
      </c>
      <c r="P556" s="16">
        <v>2.6394989936870163E-5</v>
      </c>
      <c r="Q556" s="16">
        <v>2.8546969337780502E-5</v>
      </c>
      <c r="R556" s="16">
        <v>3.7182165456555836E-5</v>
      </c>
      <c r="S556" s="16">
        <v>4.1819081866226106E-5</v>
      </c>
      <c r="T556" s="16">
        <v>3.6155571017225178E-5</v>
      </c>
      <c r="U556" s="16">
        <v>3.5715540021559201E-5</v>
      </c>
      <c r="V556" s="16">
        <v>3.1570355061041404E-5</v>
      </c>
      <c r="W556" s="16">
        <v>3.7415475307263966E-5</v>
      </c>
      <c r="X556" s="16">
        <v>3.5361824459572935E-5</v>
      </c>
      <c r="Y556" s="16">
        <v>1.5128173590745678E-5</v>
      </c>
      <c r="Z556" s="8"/>
      <c r="AA556" s="1">
        <v>833495</v>
      </c>
      <c r="AB556" s="9">
        <v>161</v>
      </c>
      <c r="AC556" s="9">
        <v>161</v>
      </c>
      <c r="AD556" s="9">
        <v>197</v>
      </c>
      <c r="AE556" s="9">
        <v>137</v>
      </c>
      <c r="AF556" s="9">
        <v>77</v>
      </c>
      <c r="AG556" s="9">
        <v>64</v>
      </c>
      <c r="AH556" s="9">
        <v>37</v>
      </c>
      <c r="AI556" s="9">
        <v>37</v>
      </c>
      <c r="AJ556" s="9">
        <v>17</v>
      </c>
      <c r="AK556" s="9">
        <v>17</v>
      </c>
      <c r="AL556" s="9">
        <v>17</v>
      </c>
      <c r="AM556" s="9">
        <v>17</v>
      </c>
      <c r="AN556" s="9">
        <v>17</v>
      </c>
      <c r="AO556" s="9">
        <v>17</v>
      </c>
      <c r="AP556" s="9">
        <v>17</v>
      </c>
      <c r="AQ556" s="9">
        <v>17</v>
      </c>
      <c r="AR556" s="9">
        <v>17</v>
      </c>
      <c r="AS556" s="9">
        <v>17</v>
      </c>
      <c r="AT556" s="9">
        <v>17</v>
      </c>
      <c r="AU556" s="9">
        <v>17</v>
      </c>
      <c r="AV556" s="9">
        <v>17</v>
      </c>
      <c r="AW556" s="9">
        <v>17</v>
      </c>
      <c r="AX556" s="9">
        <v>37</v>
      </c>
      <c r="AY556" s="9">
        <v>58</v>
      </c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</row>
    <row r="557" spans="1:153" ht="15" x14ac:dyDescent="0.25">
      <c r="A557" s="1">
        <v>834091</v>
      </c>
      <c r="B557" s="16">
        <v>9.3397056635324274E-4</v>
      </c>
      <c r="C557" s="16">
        <v>1.2357424422143276E-3</v>
      </c>
      <c r="D557" s="16">
        <v>1.0350034549272856E-3</v>
      </c>
      <c r="E557" s="16">
        <v>9.319869931080166E-4</v>
      </c>
      <c r="F557" s="16">
        <v>8.178917074372164E-4</v>
      </c>
      <c r="G557" s="16">
        <v>1.1729661216988289E-3</v>
      </c>
      <c r="H557" s="16">
        <v>1.473602796347305E-3</v>
      </c>
      <c r="I557" s="16">
        <v>1.4958374355986954E-3</v>
      </c>
      <c r="J557" s="16">
        <v>1.3121819750070496E-3</v>
      </c>
      <c r="K557" s="16">
        <v>1.1284465355961119E-3</v>
      </c>
      <c r="L557" s="16">
        <v>1.0364092708331761E-3</v>
      </c>
      <c r="M557" s="16">
        <v>1.0165912615435735E-3</v>
      </c>
      <c r="N557" s="16">
        <v>9.8308818796138172E-4</v>
      </c>
      <c r="O557" s="16">
        <v>1.0163181029541135E-3</v>
      </c>
      <c r="P557" s="16">
        <v>1.0430121659630459E-3</v>
      </c>
      <c r="Q557" s="16">
        <v>1.1137038054207808E-3</v>
      </c>
      <c r="R557" s="16">
        <v>1.1699872853312969E-3</v>
      </c>
      <c r="S557" s="16">
        <v>1.2399356113815584E-3</v>
      </c>
      <c r="T557" s="16">
        <v>1.3975279738945845E-3</v>
      </c>
      <c r="U557" s="16">
        <v>1.474502224206607E-3</v>
      </c>
      <c r="V557" s="16">
        <v>1.5157054948573537E-3</v>
      </c>
      <c r="W557" s="16">
        <v>1.4257062102505135E-3</v>
      </c>
      <c r="X557" s="16">
        <v>1.4186582281114424E-3</v>
      </c>
      <c r="Y557" s="16">
        <v>1.2163428316457503E-3</v>
      </c>
      <c r="Z557" s="8"/>
      <c r="AA557" s="1">
        <v>834091</v>
      </c>
      <c r="AB557" s="9">
        <v>173</v>
      </c>
      <c r="AC557" s="9">
        <v>173</v>
      </c>
      <c r="AD557" s="9">
        <v>210</v>
      </c>
      <c r="AE557" s="9">
        <v>150</v>
      </c>
      <c r="AF557" s="9">
        <v>90</v>
      </c>
      <c r="AG557" s="9">
        <v>41</v>
      </c>
      <c r="AH557" s="9">
        <v>36</v>
      </c>
      <c r="AI557" s="9">
        <v>14</v>
      </c>
      <c r="AJ557" s="9">
        <v>12</v>
      </c>
      <c r="AK557" s="9">
        <v>12</v>
      </c>
      <c r="AL557" s="9">
        <v>12</v>
      </c>
      <c r="AM557" s="9">
        <v>12</v>
      </c>
      <c r="AN557" s="9">
        <v>12</v>
      </c>
      <c r="AO557" s="9">
        <v>12</v>
      </c>
      <c r="AP557" s="9">
        <v>12</v>
      </c>
      <c r="AQ557" s="9">
        <v>12</v>
      </c>
      <c r="AR557" s="9">
        <v>12</v>
      </c>
      <c r="AS557" s="9">
        <v>12</v>
      </c>
      <c r="AT557" s="9">
        <v>12</v>
      </c>
      <c r="AU557" s="9">
        <v>12</v>
      </c>
      <c r="AV557" s="9">
        <v>12</v>
      </c>
      <c r="AW557" s="9">
        <v>12</v>
      </c>
      <c r="AX557" s="9">
        <v>34</v>
      </c>
      <c r="AY557" s="9">
        <v>43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</row>
    <row r="558" spans="1:153" ht="15" x14ac:dyDescent="0.25">
      <c r="A558" s="1">
        <v>834885</v>
      </c>
      <c r="B558" s="16">
        <v>5.0838721539617974E-4</v>
      </c>
      <c r="C558" s="16">
        <v>5.1517800365447172E-4</v>
      </c>
      <c r="D558" s="16">
        <v>6.2971248770577967E-4</v>
      </c>
      <c r="E558" s="16">
        <v>4.4779720947332144E-4</v>
      </c>
      <c r="F558" s="16">
        <v>4.5982009531115865E-4</v>
      </c>
      <c r="G558" s="16">
        <v>6.2549729528153211E-4</v>
      </c>
      <c r="H558" s="16">
        <v>6.5956042694885399E-4</v>
      </c>
      <c r="I558" s="16">
        <v>7.2452153418356988E-4</v>
      </c>
      <c r="J558" s="16">
        <v>6.9010007479382925E-4</v>
      </c>
      <c r="K558" s="16">
        <v>7.0577567730045266E-4</v>
      </c>
      <c r="L558" s="16">
        <v>7.1876076772324352E-4</v>
      </c>
      <c r="M558" s="16">
        <v>7.2675081431921315E-4</v>
      </c>
      <c r="N558" s="16">
        <v>6.9548101999685179E-4</v>
      </c>
      <c r="O558" s="16">
        <v>7.0329637819193573E-4</v>
      </c>
      <c r="P558" s="16">
        <v>6.8421383683646073E-4</v>
      </c>
      <c r="Q558" s="16">
        <v>6.9544985531975925E-4</v>
      </c>
      <c r="R558" s="16">
        <v>6.7506509748519209E-4</v>
      </c>
      <c r="S558" s="16">
        <v>7.1438335780630376E-4</v>
      </c>
      <c r="T558" s="16">
        <v>7.7141325943567421E-4</v>
      </c>
      <c r="U558" s="16">
        <v>8.5393849261017839E-4</v>
      </c>
      <c r="V558" s="16">
        <v>8.3410047178329011E-4</v>
      </c>
      <c r="W558" s="16">
        <v>7.6455750537490384E-4</v>
      </c>
      <c r="X558" s="16">
        <v>6.9913560644497782E-4</v>
      </c>
      <c r="Y558" s="16">
        <v>5.8136690676431667E-4</v>
      </c>
      <c r="Z558" s="8"/>
      <c r="AA558" s="1">
        <v>834885</v>
      </c>
      <c r="AB558" s="9">
        <v>86</v>
      </c>
      <c r="AC558" s="9">
        <v>86</v>
      </c>
      <c r="AD558" s="9">
        <v>86</v>
      </c>
      <c r="AE558" s="9">
        <v>86</v>
      </c>
      <c r="AF558" s="9">
        <v>86</v>
      </c>
      <c r="AG558" s="9">
        <v>33</v>
      </c>
      <c r="AH558" s="9">
        <v>28</v>
      </c>
      <c r="AI558" s="9">
        <v>30</v>
      </c>
      <c r="AJ558" s="9">
        <v>10</v>
      </c>
      <c r="AK558" s="9">
        <v>10</v>
      </c>
      <c r="AL558" s="9">
        <v>10</v>
      </c>
      <c r="AM558" s="9">
        <v>10</v>
      </c>
      <c r="AN558" s="9">
        <v>10</v>
      </c>
      <c r="AO558" s="9">
        <v>10</v>
      </c>
      <c r="AP558" s="9">
        <v>10</v>
      </c>
      <c r="AQ558" s="9">
        <v>10</v>
      </c>
      <c r="AR558" s="9">
        <v>10</v>
      </c>
      <c r="AS558" s="9">
        <v>10</v>
      </c>
      <c r="AT558" s="9">
        <v>10</v>
      </c>
      <c r="AU558" s="9">
        <v>10</v>
      </c>
      <c r="AV558" s="9">
        <v>10</v>
      </c>
      <c r="AW558" s="9">
        <v>10</v>
      </c>
      <c r="AX558" s="9">
        <v>10</v>
      </c>
      <c r="AY558" s="9">
        <v>26</v>
      </c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</row>
    <row r="559" spans="1:153" ht="15" x14ac:dyDescent="0.25">
      <c r="A559" s="1">
        <v>840872</v>
      </c>
      <c r="B559" s="16">
        <v>2.0136386691984704E-3</v>
      </c>
      <c r="C559" s="16">
        <v>2.0352574883720641E-3</v>
      </c>
      <c r="D559" s="16">
        <v>2.0919279708485278E-3</v>
      </c>
      <c r="E559" s="16">
        <v>4.4047467479757232E-3</v>
      </c>
      <c r="F559" s="16">
        <v>2.9906421663473148E-3</v>
      </c>
      <c r="G559" s="16">
        <v>3.0449990289486001E-3</v>
      </c>
      <c r="H559" s="16">
        <v>3.0867843757086729E-3</v>
      </c>
      <c r="I559" s="16">
        <v>3.2897827082741834E-3</v>
      </c>
      <c r="J559" s="16">
        <v>3.698757857221447E-3</v>
      </c>
      <c r="K559" s="16">
        <v>4.111483236165699E-3</v>
      </c>
      <c r="L559" s="16">
        <v>4.109742379974469E-3</v>
      </c>
      <c r="M559" s="16">
        <v>4.2464186633417922E-3</v>
      </c>
      <c r="N559" s="16">
        <v>3.9373382064040417E-3</v>
      </c>
      <c r="O559" s="16">
        <v>3.9183685336949027E-3</v>
      </c>
      <c r="P559" s="16">
        <v>4.0250598905627625E-3</v>
      </c>
      <c r="Q559" s="16">
        <v>3.9724941122201707E-3</v>
      </c>
      <c r="R559" s="16">
        <v>3.7066884945872731E-3</v>
      </c>
      <c r="S559" s="16">
        <v>3.2487556659816369E-3</v>
      </c>
      <c r="T559" s="16">
        <v>2.6994790292910989E-3</v>
      </c>
      <c r="U559" s="16">
        <v>2.4372497794522561E-3</v>
      </c>
      <c r="V559" s="16">
        <v>2.6162384076904642E-3</v>
      </c>
      <c r="W559" s="16">
        <v>2.3524397976475166E-3</v>
      </c>
      <c r="X559" s="16">
        <v>2.2553352278263522E-3</v>
      </c>
      <c r="Y559" s="16">
        <v>3.0386159441971846E-3</v>
      </c>
      <c r="Z559" s="8"/>
      <c r="AA559" s="1">
        <v>840872</v>
      </c>
      <c r="AB559" s="9">
        <v>29</v>
      </c>
      <c r="AC559" s="9">
        <v>74</v>
      </c>
      <c r="AD559" s="9">
        <v>74</v>
      </c>
      <c r="AE559" s="9">
        <v>74</v>
      </c>
      <c r="AF559" s="9">
        <v>94</v>
      </c>
      <c r="AG559" s="9">
        <v>34</v>
      </c>
      <c r="AH559" s="9">
        <v>22</v>
      </c>
      <c r="AI559" s="9">
        <v>11</v>
      </c>
      <c r="AJ559" s="9">
        <v>3</v>
      </c>
      <c r="AK559" s="9">
        <v>3</v>
      </c>
      <c r="AL559" s="9">
        <v>3</v>
      </c>
      <c r="AM559" s="9">
        <v>3</v>
      </c>
      <c r="AN559" s="9">
        <v>3</v>
      </c>
      <c r="AO559" s="9">
        <v>3</v>
      </c>
      <c r="AP559" s="9">
        <v>3</v>
      </c>
      <c r="AQ559" s="9">
        <v>3</v>
      </c>
      <c r="AR559" s="9">
        <v>3</v>
      </c>
      <c r="AS559" s="9">
        <v>3</v>
      </c>
      <c r="AT559" s="9">
        <v>3</v>
      </c>
      <c r="AU559" s="9">
        <v>3</v>
      </c>
      <c r="AV559" s="9">
        <v>3</v>
      </c>
      <c r="AW559" s="9">
        <v>3</v>
      </c>
      <c r="AX559" s="9">
        <v>3</v>
      </c>
      <c r="AY559" s="9">
        <v>17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</row>
    <row r="560" spans="1:153" ht="15" x14ac:dyDescent="0.25">
      <c r="A560" s="1">
        <v>842968</v>
      </c>
      <c r="B560" s="16">
        <v>9.0250924920743454E-6</v>
      </c>
      <c r="C560" s="16">
        <v>1.0130542800176193E-5</v>
      </c>
      <c r="D560" s="16">
        <v>1.1154695901402756E-6</v>
      </c>
      <c r="E560" s="16">
        <v>2.3173595291441257E-6</v>
      </c>
      <c r="F560" s="16">
        <v>0</v>
      </c>
      <c r="G560" s="16">
        <v>4.5748373551981251E-6</v>
      </c>
      <c r="H560" s="16">
        <v>4.014181148006055E-5</v>
      </c>
      <c r="I560" s="16">
        <v>8.6938265396442981E-5</v>
      </c>
      <c r="J560" s="16">
        <v>2.8325386944012354E-4</v>
      </c>
      <c r="K560" s="16">
        <v>2.1114371728011064E-4</v>
      </c>
      <c r="L560" s="16">
        <v>1.9692444921894943E-4</v>
      </c>
      <c r="M560" s="16">
        <v>1.8250498127431977E-4</v>
      </c>
      <c r="N560" s="16">
        <v>1.6633796082479588E-4</v>
      </c>
      <c r="O560" s="16">
        <v>1.7196776126457671E-4</v>
      </c>
      <c r="P560" s="16">
        <v>1.6935246311052397E-4</v>
      </c>
      <c r="Q560" s="16">
        <v>1.6184832692171547E-4</v>
      </c>
      <c r="R560" s="16">
        <v>1.3869709150053869E-4</v>
      </c>
      <c r="S560" s="16">
        <v>7.1221426399634827E-5</v>
      </c>
      <c r="T560" s="16">
        <v>2.7894096265690231E-5</v>
      </c>
      <c r="U560" s="16">
        <v>2.452358636379988E-5</v>
      </c>
      <c r="V560" s="16">
        <v>2.0333110669398003E-5</v>
      </c>
      <c r="W560" s="16">
        <v>2.1507112803999986E-5</v>
      </c>
      <c r="X560" s="16">
        <v>1.8142742214688154E-5</v>
      </c>
      <c r="Y560" s="16">
        <v>3.4619631711718622E-5</v>
      </c>
      <c r="Z560" s="8"/>
      <c r="AA560" s="1">
        <v>842968</v>
      </c>
      <c r="AB560" s="9">
        <v>177</v>
      </c>
      <c r="AC560" s="9">
        <v>177</v>
      </c>
      <c r="AD560" s="9">
        <v>277</v>
      </c>
      <c r="AE560" s="9">
        <v>217</v>
      </c>
      <c r="AF560" s="9">
        <v>157</v>
      </c>
      <c r="AG560" s="9">
        <v>97</v>
      </c>
      <c r="AH560" s="9">
        <v>37</v>
      </c>
      <c r="AI560" s="9">
        <v>23</v>
      </c>
      <c r="AJ560" s="9">
        <v>22</v>
      </c>
      <c r="AK560" s="9">
        <v>30</v>
      </c>
      <c r="AL560" s="9">
        <v>37</v>
      </c>
      <c r="AM560" s="9">
        <v>23</v>
      </c>
      <c r="AN560" s="9">
        <v>30</v>
      </c>
      <c r="AO560" s="9">
        <v>38</v>
      </c>
      <c r="AP560" s="9">
        <v>38</v>
      </c>
      <c r="AQ560" s="9">
        <v>21</v>
      </c>
      <c r="AR560" s="9">
        <v>29</v>
      </c>
      <c r="AS560" s="9">
        <v>32</v>
      </c>
      <c r="AT560" s="9">
        <v>36</v>
      </c>
      <c r="AU560" s="9">
        <v>36</v>
      </c>
      <c r="AV560" s="9">
        <v>24</v>
      </c>
      <c r="AW560" s="9">
        <v>21</v>
      </c>
      <c r="AX560" s="9">
        <v>38</v>
      </c>
      <c r="AY560" s="9">
        <v>138</v>
      </c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</row>
    <row r="561" spans="1:153" ht="15" x14ac:dyDescent="0.25">
      <c r="A561" s="1">
        <v>846781</v>
      </c>
      <c r="B561" s="16">
        <v>7.448455927930638E-5</v>
      </c>
      <c r="C561" s="16">
        <v>1.3158665177690542E-4</v>
      </c>
      <c r="D561" s="16">
        <v>1.6608252464233545E-4</v>
      </c>
      <c r="E561" s="16">
        <v>2.2733937612660486E-4</v>
      </c>
      <c r="F561" s="16">
        <v>2.0036578569278222E-4</v>
      </c>
      <c r="G561" s="16">
        <v>2.2816652047754845E-4</v>
      </c>
      <c r="H561" s="16">
        <v>2.5627423305594463E-4</v>
      </c>
      <c r="I561" s="16">
        <v>3.7220729448433383E-4</v>
      </c>
      <c r="J561" s="16">
        <v>5.7564086436461025E-4</v>
      </c>
      <c r="K561" s="16">
        <v>6.233589235156772E-4</v>
      </c>
      <c r="L561" s="16">
        <v>6.4981747233127155E-4</v>
      </c>
      <c r="M561" s="16">
        <v>6.6158312352909915E-4</v>
      </c>
      <c r="N561" s="16">
        <v>5.993451880312435E-4</v>
      </c>
      <c r="O561" s="16">
        <v>5.9727931205548815E-4</v>
      </c>
      <c r="P561" s="16">
        <v>5.8630010103286837E-4</v>
      </c>
      <c r="Q561" s="16">
        <v>5.955199058107764E-4</v>
      </c>
      <c r="R561" s="16">
        <v>4.8412500332653633E-4</v>
      </c>
      <c r="S561" s="16">
        <v>2.892994018125269E-4</v>
      </c>
      <c r="T561" s="16">
        <v>1.8211422290684509E-4</v>
      </c>
      <c r="U561" s="16">
        <v>1.3669658793556252E-4</v>
      </c>
      <c r="V561" s="16">
        <v>9.4894523536401748E-5</v>
      </c>
      <c r="W561" s="16">
        <v>7.9161793150216088E-5</v>
      </c>
      <c r="X561" s="16">
        <v>6.8560428051721504E-5</v>
      </c>
      <c r="Y561" s="16">
        <v>6.7308120735067302E-5</v>
      </c>
      <c r="Z561" s="8"/>
      <c r="AA561" s="1">
        <v>846781</v>
      </c>
      <c r="AB561" s="9">
        <v>128</v>
      </c>
      <c r="AC561" s="9">
        <v>128</v>
      </c>
      <c r="AD561" s="9">
        <v>128</v>
      </c>
      <c r="AE561" s="9">
        <v>136</v>
      </c>
      <c r="AF561" s="9">
        <v>76</v>
      </c>
      <c r="AG561" s="9">
        <v>58</v>
      </c>
      <c r="AH561" s="9">
        <v>56</v>
      </c>
      <c r="AI561" s="9">
        <v>30</v>
      </c>
      <c r="AJ561" s="9">
        <v>24</v>
      </c>
      <c r="AK561" s="9">
        <v>14</v>
      </c>
      <c r="AL561" s="9">
        <v>20</v>
      </c>
      <c r="AM561" s="9">
        <v>15</v>
      </c>
      <c r="AN561" s="9">
        <v>13</v>
      </c>
      <c r="AO561" s="9">
        <v>22</v>
      </c>
      <c r="AP561" s="9">
        <v>16</v>
      </c>
      <c r="AQ561" s="9">
        <v>17</v>
      </c>
      <c r="AR561" s="9">
        <v>13</v>
      </c>
      <c r="AS561" s="9">
        <v>22</v>
      </c>
      <c r="AT561" s="9">
        <v>21</v>
      </c>
      <c r="AU561" s="9">
        <v>26</v>
      </c>
      <c r="AV561" s="9">
        <v>25</v>
      </c>
      <c r="AW561" s="9">
        <v>28</v>
      </c>
      <c r="AX561" s="9">
        <v>39</v>
      </c>
      <c r="AY561" s="9">
        <v>54</v>
      </c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</row>
    <row r="562" spans="1:153" ht="15" x14ac:dyDescent="0.25">
      <c r="A562" s="1">
        <v>847067</v>
      </c>
      <c r="B562" s="16">
        <v>5.9475654667513379E-5</v>
      </c>
      <c r="C562" s="16">
        <v>6.7494535444449061E-5</v>
      </c>
      <c r="D562" s="16">
        <v>7.5781424699068229E-5</v>
      </c>
      <c r="E562" s="16">
        <v>5.9267042294502793E-5</v>
      </c>
      <c r="F562" s="16">
        <v>2.3740787306726957E-5</v>
      </c>
      <c r="G562" s="16">
        <v>1.7924886496104216E-5</v>
      </c>
      <c r="H562" s="16">
        <v>2.5583330573808943E-5</v>
      </c>
      <c r="I562" s="16">
        <v>4.7132638642465282E-5</v>
      </c>
      <c r="J562" s="16">
        <v>5.7829197110635212E-5</v>
      </c>
      <c r="K562" s="16">
        <v>6.1973168032518155E-5</v>
      </c>
      <c r="L562" s="16">
        <v>8.3208926493067467E-5</v>
      </c>
      <c r="M562" s="16">
        <v>8.6082918497692787E-5</v>
      </c>
      <c r="N562" s="16">
        <v>9.1877890395801877E-5</v>
      </c>
      <c r="O562" s="16">
        <v>9.5181176140098704E-5</v>
      </c>
      <c r="P562" s="16">
        <v>9.2528039238313369E-5</v>
      </c>
      <c r="Q562" s="16">
        <v>1.0186833434506686E-4</v>
      </c>
      <c r="R562" s="16">
        <v>9.7183660446264892E-5</v>
      </c>
      <c r="S562" s="16">
        <v>1.0754420803327598E-4</v>
      </c>
      <c r="T562" s="16">
        <v>1.4921697553818108E-4</v>
      </c>
      <c r="U562" s="16">
        <v>1.6320621148254041E-4</v>
      </c>
      <c r="V562" s="16">
        <v>1.7756295975450558E-4</v>
      </c>
      <c r="W562" s="16">
        <v>1.4374048729345621E-4</v>
      </c>
      <c r="X562" s="16">
        <v>1.1756785707113522E-4</v>
      </c>
      <c r="Y562" s="16">
        <v>6.8742982073640644E-5</v>
      </c>
      <c r="Z562" s="8"/>
      <c r="AA562" s="1">
        <v>847067</v>
      </c>
      <c r="AB562" s="9">
        <v>166</v>
      </c>
      <c r="AC562" s="9">
        <v>166</v>
      </c>
      <c r="AD562" s="9">
        <v>206</v>
      </c>
      <c r="AE562" s="9">
        <v>146</v>
      </c>
      <c r="AF562" s="9">
        <v>86</v>
      </c>
      <c r="AG562" s="9">
        <v>58</v>
      </c>
      <c r="AH562" s="9">
        <v>55</v>
      </c>
      <c r="AI562" s="9">
        <v>47</v>
      </c>
      <c r="AJ562" s="9">
        <v>27</v>
      </c>
      <c r="AK562" s="9">
        <v>27</v>
      </c>
      <c r="AL562" s="9">
        <v>27</v>
      </c>
      <c r="AM562" s="9">
        <v>27</v>
      </c>
      <c r="AN562" s="9">
        <v>27</v>
      </c>
      <c r="AO562" s="9">
        <v>27</v>
      </c>
      <c r="AP562" s="9">
        <v>27</v>
      </c>
      <c r="AQ562" s="9">
        <v>27</v>
      </c>
      <c r="AR562" s="9">
        <v>27</v>
      </c>
      <c r="AS562" s="9">
        <v>27</v>
      </c>
      <c r="AT562" s="9">
        <v>27</v>
      </c>
      <c r="AU562" s="9">
        <v>27</v>
      </c>
      <c r="AV562" s="9">
        <v>27</v>
      </c>
      <c r="AW562" s="9">
        <v>27</v>
      </c>
      <c r="AX562" s="9">
        <v>52</v>
      </c>
      <c r="AY562" s="9">
        <v>58</v>
      </c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</row>
    <row r="563" spans="1:153" ht="15" x14ac:dyDescent="0.25">
      <c r="A563" s="1">
        <v>853988</v>
      </c>
      <c r="B563" s="16">
        <v>4.997997729626863E-3</v>
      </c>
      <c r="C563" s="16">
        <v>5.9313433864763105E-3</v>
      </c>
      <c r="D563" s="16">
        <v>6.3200305230595765E-3</v>
      </c>
      <c r="E563" s="16">
        <v>6.4494849114993648E-3</v>
      </c>
      <c r="F563" s="16">
        <v>4.3439537596921436E-3</v>
      </c>
      <c r="G563" s="16">
        <v>6.0012883660546792E-3</v>
      </c>
      <c r="H563" s="16">
        <v>4.6734872125677122E-3</v>
      </c>
      <c r="I563" s="16">
        <v>3.806196342126152E-3</v>
      </c>
      <c r="J563" s="16">
        <v>3.0093733079724211E-3</v>
      </c>
      <c r="K563" s="16">
        <v>2.8720116745081493E-3</v>
      </c>
      <c r="L563" s="16">
        <v>2.9289660289779432E-3</v>
      </c>
      <c r="M563" s="16">
        <v>2.8221701637900737E-3</v>
      </c>
      <c r="N563" s="16">
        <v>2.8164936992715172E-3</v>
      </c>
      <c r="O563" s="16">
        <v>2.7436381995111303E-3</v>
      </c>
      <c r="P563" s="16">
        <v>2.8082302335572153E-3</v>
      </c>
      <c r="Q563" s="16">
        <v>2.949611912042406E-3</v>
      </c>
      <c r="R563" s="16">
        <v>3.0769050999138229E-3</v>
      </c>
      <c r="S563" s="16">
        <v>3.3337444753266917E-3</v>
      </c>
      <c r="T563" s="16">
        <v>3.777420696415353E-3</v>
      </c>
      <c r="U563" s="16">
        <v>3.8370032224121038E-3</v>
      </c>
      <c r="V563" s="16">
        <v>4.026826763684121E-3</v>
      </c>
      <c r="W563" s="16">
        <v>4.2915310118401368E-3</v>
      </c>
      <c r="X563" s="16">
        <v>4.276970523485267E-3</v>
      </c>
      <c r="Y563" s="16">
        <v>4.4714594477732834E-3</v>
      </c>
      <c r="Z563" s="8"/>
      <c r="AA563" s="1">
        <v>853988</v>
      </c>
      <c r="AB563" s="9">
        <v>105</v>
      </c>
      <c r="AC563" s="9">
        <v>105</v>
      </c>
      <c r="AD563" s="9">
        <v>105</v>
      </c>
      <c r="AE563" s="9">
        <v>143</v>
      </c>
      <c r="AF563" s="9">
        <v>83</v>
      </c>
      <c r="AG563" s="9">
        <v>42</v>
      </c>
      <c r="AH563" s="9">
        <v>29</v>
      </c>
      <c r="AI563" s="9">
        <v>22</v>
      </c>
      <c r="AJ563" s="9">
        <v>2</v>
      </c>
      <c r="AK563" s="9">
        <v>2</v>
      </c>
      <c r="AL563" s="9">
        <v>2</v>
      </c>
      <c r="AM563" s="9">
        <v>2</v>
      </c>
      <c r="AN563" s="9">
        <v>2</v>
      </c>
      <c r="AO563" s="9">
        <v>2</v>
      </c>
      <c r="AP563" s="9">
        <v>2</v>
      </c>
      <c r="AQ563" s="9">
        <v>2</v>
      </c>
      <c r="AR563" s="9">
        <v>2</v>
      </c>
      <c r="AS563" s="9">
        <v>2</v>
      </c>
      <c r="AT563" s="9">
        <v>2</v>
      </c>
      <c r="AU563" s="9">
        <v>2</v>
      </c>
      <c r="AV563" s="9">
        <v>2</v>
      </c>
      <c r="AW563" s="9">
        <v>2</v>
      </c>
      <c r="AX563" s="9">
        <v>13</v>
      </c>
      <c r="AY563" s="9">
        <v>25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</row>
    <row r="564" spans="1:153" ht="15" x14ac:dyDescent="0.25">
      <c r="A564" s="1">
        <v>854464</v>
      </c>
      <c r="B564" s="16">
        <v>4.3266140288974138E-5</v>
      </c>
      <c r="C564" s="16">
        <v>2.6149765468879346E-5</v>
      </c>
      <c r="D564" s="16">
        <v>3.6855540716709938E-5</v>
      </c>
      <c r="E564" s="16">
        <v>0</v>
      </c>
      <c r="F564" s="16">
        <v>0</v>
      </c>
      <c r="G564" s="16">
        <v>1.4114043115808254E-5</v>
      </c>
      <c r="H564" s="16">
        <v>5.9297058450427507E-5</v>
      </c>
      <c r="I564" s="16">
        <v>7.3568139133475382E-5</v>
      </c>
      <c r="J564" s="16">
        <v>6.9219990144523571E-5</v>
      </c>
      <c r="K564" s="16">
        <v>6.8423333611144615E-5</v>
      </c>
      <c r="L564" s="16">
        <v>6.0725611253260978E-5</v>
      </c>
      <c r="M564" s="16">
        <v>7.3112522600329453E-5</v>
      </c>
      <c r="N564" s="16">
        <v>6.0100051899219762E-5</v>
      </c>
      <c r="O564" s="16">
        <v>6.7859545457145721E-5</v>
      </c>
      <c r="P564" s="16">
        <v>5.6263784972248525E-5</v>
      </c>
      <c r="Q564" s="16">
        <v>6.5522449220925067E-5</v>
      </c>
      <c r="R564" s="16">
        <v>7.5187526955028194E-5</v>
      </c>
      <c r="S564" s="16">
        <v>1.004398592632275E-4</v>
      </c>
      <c r="T564" s="16">
        <v>1.1112111705863756E-4</v>
      </c>
      <c r="U564" s="16">
        <v>1.3409196750163726E-4</v>
      </c>
      <c r="V564" s="16">
        <v>1.3377504640181567E-4</v>
      </c>
      <c r="W564" s="16">
        <v>1.2777287943929988E-4</v>
      </c>
      <c r="X564" s="16">
        <v>1.0972464212209773E-4</v>
      </c>
      <c r="Y564" s="16">
        <v>6.3617168518107818E-5</v>
      </c>
      <c r="Z564" s="8"/>
      <c r="AA564" s="1">
        <v>854464</v>
      </c>
      <c r="AB564" s="9">
        <v>155</v>
      </c>
      <c r="AC564" s="9">
        <v>155</v>
      </c>
      <c r="AD564" s="9">
        <v>203</v>
      </c>
      <c r="AE564" s="9">
        <v>143</v>
      </c>
      <c r="AF564" s="9">
        <v>83</v>
      </c>
      <c r="AG564" s="9">
        <v>50</v>
      </c>
      <c r="AH564" s="9">
        <v>47</v>
      </c>
      <c r="AI564" s="9">
        <v>33</v>
      </c>
      <c r="AJ564" s="9">
        <v>21</v>
      </c>
      <c r="AK564" s="9">
        <v>21</v>
      </c>
      <c r="AL564" s="9">
        <v>21</v>
      </c>
      <c r="AM564" s="9">
        <v>21</v>
      </c>
      <c r="AN564" s="9">
        <v>21</v>
      </c>
      <c r="AO564" s="9">
        <v>21</v>
      </c>
      <c r="AP564" s="9">
        <v>21</v>
      </c>
      <c r="AQ564" s="9">
        <v>21</v>
      </c>
      <c r="AR564" s="9">
        <v>21</v>
      </c>
      <c r="AS564" s="9">
        <v>21</v>
      </c>
      <c r="AT564" s="9">
        <v>21</v>
      </c>
      <c r="AU564" s="9">
        <v>21</v>
      </c>
      <c r="AV564" s="9">
        <v>21</v>
      </c>
      <c r="AW564" s="9">
        <v>21</v>
      </c>
      <c r="AX564" s="9">
        <v>42</v>
      </c>
      <c r="AY564" s="9">
        <v>49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</row>
    <row r="565" spans="1:153" ht="15" x14ac:dyDescent="0.25">
      <c r="A565" s="1">
        <v>855621</v>
      </c>
      <c r="B565" s="16">
        <v>1.4268128795343019E-3</v>
      </c>
      <c r="C565" s="16">
        <v>1.0627678291820334E-3</v>
      </c>
      <c r="D565" s="16">
        <v>1.3612282873449756E-3</v>
      </c>
      <c r="E565" s="16">
        <v>9.0601213091774755E-4</v>
      </c>
      <c r="F565" s="16">
        <v>1.1908039147093452E-3</v>
      </c>
      <c r="G565" s="16">
        <v>2.2070774372364545E-3</v>
      </c>
      <c r="H565" s="16">
        <v>2.4165210758023761E-3</v>
      </c>
      <c r="I565" s="16">
        <v>2.2549750725356409E-3</v>
      </c>
      <c r="J565" s="16">
        <v>1.8072845062608437E-3</v>
      </c>
      <c r="K565" s="16">
        <v>1.6618554209244091E-3</v>
      </c>
      <c r="L565" s="16">
        <v>1.6731199243293388E-3</v>
      </c>
      <c r="M565" s="16">
        <v>1.7435966134221902E-3</v>
      </c>
      <c r="N565" s="16">
        <v>1.7412710818041442E-3</v>
      </c>
      <c r="O565" s="16">
        <v>1.750637174791803E-3</v>
      </c>
      <c r="P565" s="16">
        <v>1.6852319125962526E-3</v>
      </c>
      <c r="Q565" s="16">
        <v>1.7624437030648102E-3</v>
      </c>
      <c r="R565" s="16">
        <v>1.8719738371466318E-3</v>
      </c>
      <c r="S565" s="16">
        <v>2.0494178567451973E-3</v>
      </c>
      <c r="T565" s="16">
        <v>2.3284233250856763E-3</v>
      </c>
      <c r="U565" s="16">
        <v>2.3265844502020562E-3</v>
      </c>
      <c r="V565" s="16">
        <v>2.325462373314617E-3</v>
      </c>
      <c r="W565" s="16">
        <v>2.2666335333877624E-3</v>
      </c>
      <c r="X565" s="16">
        <v>1.8311077128898496E-3</v>
      </c>
      <c r="Y565" s="16">
        <v>1.6521880227387904E-3</v>
      </c>
      <c r="Z565" s="8"/>
      <c r="AA565" s="1">
        <v>855621</v>
      </c>
      <c r="AB565" s="9">
        <v>85</v>
      </c>
      <c r="AC565" s="9">
        <v>85</v>
      </c>
      <c r="AD565" s="9">
        <v>85</v>
      </c>
      <c r="AE565" s="9">
        <v>85</v>
      </c>
      <c r="AF565" s="9">
        <v>76</v>
      </c>
      <c r="AG565" s="9">
        <v>32</v>
      </c>
      <c r="AH565" s="9">
        <v>29</v>
      </c>
      <c r="AI565" s="9">
        <v>24</v>
      </c>
      <c r="AJ565" s="9">
        <v>2</v>
      </c>
      <c r="AK565" s="9">
        <v>2</v>
      </c>
      <c r="AL565" s="9">
        <v>2</v>
      </c>
      <c r="AM565" s="9">
        <v>2</v>
      </c>
      <c r="AN565" s="9">
        <v>2</v>
      </c>
      <c r="AO565" s="9">
        <v>2</v>
      </c>
      <c r="AP565" s="9">
        <v>2</v>
      </c>
      <c r="AQ565" s="9">
        <v>2</v>
      </c>
      <c r="AR565" s="9">
        <v>2</v>
      </c>
      <c r="AS565" s="9">
        <v>2</v>
      </c>
      <c r="AT565" s="9">
        <v>2</v>
      </c>
      <c r="AU565" s="9">
        <v>2</v>
      </c>
      <c r="AV565" s="9">
        <v>2</v>
      </c>
      <c r="AW565" s="9">
        <v>2</v>
      </c>
      <c r="AX565" s="9">
        <v>2</v>
      </c>
      <c r="AY565" s="9">
        <v>30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</row>
    <row r="566" spans="1:153" ht="15" x14ac:dyDescent="0.25">
      <c r="A566" s="1">
        <v>856992</v>
      </c>
      <c r="B566" s="16">
        <v>2.9389222529478253E-4</v>
      </c>
      <c r="C566" s="16">
        <v>3.0224404227247053E-4</v>
      </c>
      <c r="D566" s="16">
        <v>3.0280331396130469E-4</v>
      </c>
      <c r="E566" s="16">
        <v>2.7138249568617366E-4</v>
      </c>
      <c r="F566" s="16">
        <v>2.5057511294540916E-4</v>
      </c>
      <c r="G566" s="16">
        <v>3.9719860789833906E-4</v>
      </c>
      <c r="H566" s="16">
        <v>5.7761392062323242E-4</v>
      </c>
      <c r="I566" s="16">
        <v>8.5785670089456824E-4</v>
      </c>
      <c r="J566" s="16">
        <v>9.9629412820819905E-4</v>
      </c>
      <c r="K566" s="16">
        <v>1.1076153644074859E-3</v>
      </c>
      <c r="L566" s="16">
        <v>1.107050210077372E-3</v>
      </c>
      <c r="M566" s="16">
        <v>1.0805969832973763E-3</v>
      </c>
      <c r="N566" s="16">
        <v>9.4971260307517098E-4</v>
      </c>
      <c r="O566" s="16">
        <v>9.6019670459512028E-4</v>
      </c>
      <c r="P566" s="16">
        <v>9.3343242371771271E-4</v>
      </c>
      <c r="Q566" s="16">
        <v>9.2150849987445295E-4</v>
      </c>
      <c r="R566" s="16">
        <v>8.4386084673456201E-4</v>
      </c>
      <c r="S566" s="16">
        <v>8.0113782784874403E-4</v>
      </c>
      <c r="T566" s="16">
        <v>7.6896024046590008E-4</v>
      </c>
      <c r="U566" s="16">
        <v>8.4586155380326686E-4</v>
      </c>
      <c r="V566" s="16">
        <v>7.4914530148731731E-4</v>
      </c>
      <c r="W566" s="16">
        <v>6.3624313587070367E-4</v>
      </c>
      <c r="X566" s="16">
        <v>5.4632660732389807E-4</v>
      </c>
      <c r="Y566" s="16">
        <v>4.2000450241570943E-4</v>
      </c>
      <c r="Z566" s="8"/>
      <c r="AA566" s="1">
        <v>856992</v>
      </c>
      <c r="AB566" s="9">
        <v>89</v>
      </c>
      <c r="AC566" s="9">
        <v>89</v>
      </c>
      <c r="AD566" s="9">
        <v>89</v>
      </c>
      <c r="AE566" s="9">
        <v>141</v>
      </c>
      <c r="AF566" s="9">
        <v>81</v>
      </c>
      <c r="AG566" s="9">
        <v>31</v>
      </c>
      <c r="AH566" s="9">
        <v>28</v>
      </c>
      <c r="AI566" s="9">
        <v>29</v>
      </c>
      <c r="AJ566" s="9">
        <v>9</v>
      </c>
      <c r="AK566" s="9">
        <v>9</v>
      </c>
      <c r="AL566" s="9">
        <v>9</v>
      </c>
      <c r="AM566" s="9">
        <v>9</v>
      </c>
      <c r="AN566" s="9">
        <v>9</v>
      </c>
      <c r="AO566" s="9">
        <v>9</v>
      </c>
      <c r="AP566" s="9">
        <v>9</v>
      </c>
      <c r="AQ566" s="9">
        <v>9</v>
      </c>
      <c r="AR566" s="9">
        <v>9</v>
      </c>
      <c r="AS566" s="9">
        <v>9</v>
      </c>
      <c r="AT566" s="9">
        <v>9</v>
      </c>
      <c r="AU566" s="9">
        <v>9</v>
      </c>
      <c r="AV566" s="9">
        <v>9</v>
      </c>
      <c r="AW566" s="9">
        <v>9</v>
      </c>
      <c r="AX566" s="9">
        <v>12</v>
      </c>
      <c r="AY566" s="9">
        <v>26</v>
      </c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</row>
    <row r="567" spans="1:153" ht="15" x14ac:dyDescent="0.25">
      <c r="A567" s="1">
        <v>861499</v>
      </c>
      <c r="B567" s="16">
        <v>3.1516856498159606E-3</v>
      </c>
      <c r="C567" s="16">
        <v>2.4293482831261259E-3</v>
      </c>
      <c r="D567" s="16">
        <v>2.5212883642171998E-3</v>
      </c>
      <c r="E567" s="16">
        <v>2.023838439676406E-3</v>
      </c>
      <c r="F567" s="16">
        <v>1.5638676364331246E-3</v>
      </c>
      <c r="G567" s="16">
        <v>2.3145516750005275E-3</v>
      </c>
      <c r="H567" s="16">
        <v>3.8333773140233384E-3</v>
      </c>
      <c r="I567" s="16">
        <v>3.1249698323524253E-3</v>
      </c>
      <c r="J567" s="16">
        <v>2.4878031784391868E-3</v>
      </c>
      <c r="K567" s="16">
        <v>2.4743032748976231E-3</v>
      </c>
      <c r="L567" s="16">
        <v>2.279914080646624E-3</v>
      </c>
      <c r="M567" s="16">
        <v>2.2687664620483767E-3</v>
      </c>
      <c r="N567" s="16">
        <v>2.0346166531892804E-3</v>
      </c>
      <c r="O567" s="16">
        <v>2.0122731551294962E-3</v>
      </c>
      <c r="P567" s="16">
        <v>1.9877439694683543E-3</v>
      </c>
      <c r="Q567" s="16">
        <v>2.0806038948053265E-3</v>
      </c>
      <c r="R567" s="16">
        <v>2.4497727188134404E-3</v>
      </c>
      <c r="S567" s="16">
        <v>2.8945745678458389E-3</v>
      </c>
      <c r="T567" s="16">
        <v>3.2924693973264865E-3</v>
      </c>
      <c r="U567" s="16">
        <v>3.4969535881467619E-3</v>
      </c>
      <c r="V567" s="16">
        <v>3.8333262089635771E-3</v>
      </c>
      <c r="W567" s="16">
        <v>3.7569491644710395E-3</v>
      </c>
      <c r="X567" s="16">
        <v>3.3989413352649924E-3</v>
      </c>
      <c r="Y567" s="16">
        <v>3.4480056606774126E-3</v>
      </c>
      <c r="Z567" s="8"/>
      <c r="AA567" s="1">
        <v>861499</v>
      </c>
      <c r="AB567" s="9">
        <v>88</v>
      </c>
      <c r="AC567" s="9">
        <v>88</v>
      </c>
      <c r="AD567" s="9">
        <v>88</v>
      </c>
      <c r="AE567" s="9">
        <v>88</v>
      </c>
      <c r="AF567" s="9">
        <v>94</v>
      </c>
      <c r="AG567" s="9">
        <v>34</v>
      </c>
      <c r="AH567" s="9">
        <v>28</v>
      </c>
      <c r="AI567" s="9">
        <v>22</v>
      </c>
      <c r="AJ567" s="9">
        <v>5</v>
      </c>
      <c r="AK567" s="9">
        <v>5</v>
      </c>
      <c r="AL567" s="9">
        <v>5</v>
      </c>
      <c r="AM567" s="9">
        <v>5</v>
      </c>
      <c r="AN567" s="9">
        <v>5</v>
      </c>
      <c r="AO567" s="9">
        <v>5</v>
      </c>
      <c r="AP567" s="9">
        <v>5</v>
      </c>
      <c r="AQ567" s="9">
        <v>5</v>
      </c>
      <c r="AR567" s="9">
        <v>5</v>
      </c>
      <c r="AS567" s="9">
        <v>5</v>
      </c>
      <c r="AT567" s="9">
        <v>5</v>
      </c>
      <c r="AU567" s="9">
        <v>5</v>
      </c>
      <c r="AV567" s="9">
        <v>5</v>
      </c>
      <c r="AW567" s="9">
        <v>5</v>
      </c>
      <c r="AX567" s="9">
        <v>18</v>
      </c>
      <c r="AY567" s="9">
        <v>30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</row>
    <row r="568" spans="1:153" ht="15" x14ac:dyDescent="0.25">
      <c r="A568" s="1">
        <v>862838</v>
      </c>
      <c r="B568" s="16">
        <v>3.407957003790465E-4</v>
      </c>
      <c r="C568" s="16">
        <v>3.7615200412015223E-4</v>
      </c>
      <c r="D568" s="16">
        <v>4.1039762945309512E-4</v>
      </c>
      <c r="E568" s="16">
        <v>4.9377056615100719E-4</v>
      </c>
      <c r="F568" s="16">
        <v>2.4576333468986043E-4</v>
      </c>
      <c r="G568" s="16">
        <v>1.839748209140586E-4</v>
      </c>
      <c r="H568" s="16">
        <v>1.8756874030686094E-4</v>
      </c>
      <c r="I568" s="16">
        <v>1.7106846379254926E-4</v>
      </c>
      <c r="J568" s="16">
        <v>1.914265406612899E-4</v>
      </c>
      <c r="K568" s="16">
        <v>2.2602991450939702E-4</v>
      </c>
      <c r="L568" s="16">
        <v>2.718859908471665E-4</v>
      </c>
      <c r="M568" s="16">
        <v>3.0429651533474798E-4</v>
      </c>
      <c r="N568" s="16">
        <v>3.1402666975637847E-4</v>
      </c>
      <c r="O568" s="16">
        <v>3.0882904776759098E-4</v>
      </c>
      <c r="P568" s="16">
        <v>2.9851245461269018E-4</v>
      </c>
      <c r="Q568" s="16">
        <v>3.0531094010543657E-4</v>
      </c>
      <c r="R568" s="16">
        <v>2.725404892063499E-4</v>
      </c>
      <c r="S568" s="16">
        <v>2.8600369415153422E-4</v>
      </c>
      <c r="T568" s="16">
        <v>3.8885330463178251E-4</v>
      </c>
      <c r="U568" s="16">
        <v>4.4619015197286155E-4</v>
      </c>
      <c r="V568" s="16">
        <v>4.3096278077213999E-4</v>
      </c>
      <c r="W568" s="16">
        <v>4.1475805489962065E-4</v>
      </c>
      <c r="X568" s="16">
        <v>3.9418321845117766E-4</v>
      </c>
      <c r="Y568" s="16">
        <v>3.8234018417394921E-4</v>
      </c>
      <c r="Z568" s="8"/>
      <c r="AA568" s="1">
        <v>862838</v>
      </c>
      <c r="AB568" s="9">
        <v>104</v>
      </c>
      <c r="AC568" s="9">
        <v>104</v>
      </c>
      <c r="AD568" s="9">
        <v>104</v>
      </c>
      <c r="AE568" s="9">
        <v>104</v>
      </c>
      <c r="AF568" s="9">
        <v>91</v>
      </c>
      <c r="AG568" s="9">
        <v>33</v>
      </c>
      <c r="AH568" s="9">
        <v>35</v>
      </c>
      <c r="AI568" s="9">
        <v>23</v>
      </c>
      <c r="AJ568" s="9">
        <v>7</v>
      </c>
      <c r="AK568" s="9">
        <v>7</v>
      </c>
      <c r="AL568" s="9">
        <v>7</v>
      </c>
      <c r="AM568" s="9">
        <v>7</v>
      </c>
      <c r="AN568" s="9">
        <v>7</v>
      </c>
      <c r="AO568" s="9">
        <v>7</v>
      </c>
      <c r="AP568" s="9">
        <v>7</v>
      </c>
      <c r="AQ568" s="9">
        <v>7</v>
      </c>
      <c r="AR568" s="9">
        <v>7</v>
      </c>
      <c r="AS568" s="9">
        <v>7</v>
      </c>
      <c r="AT568" s="9">
        <v>14</v>
      </c>
      <c r="AU568" s="9">
        <v>14</v>
      </c>
      <c r="AV568" s="9">
        <v>14</v>
      </c>
      <c r="AW568" s="9">
        <v>14</v>
      </c>
      <c r="AX568" s="9">
        <v>14</v>
      </c>
      <c r="AY568" s="9">
        <v>37</v>
      </c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</row>
    <row r="569" spans="1:153" ht="15" x14ac:dyDescent="0.25">
      <c r="A569" s="1">
        <v>865635</v>
      </c>
      <c r="B569" s="16">
        <v>1.1542138173195005E-5</v>
      </c>
      <c r="C569" s="16">
        <v>6.0128674675370709E-6</v>
      </c>
      <c r="D569" s="16">
        <v>1.4315117387583041E-6</v>
      </c>
      <c r="E569" s="16">
        <v>4.4608935121236119E-7</v>
      </c>
      <c r="F569" s="16">
        <v>1.0204915616872869E-5</v>
      </c>
      <c r="G569" s="16">
        <v>3.4050393460452561E-5</v>
      </c>
      <c r="H569" s="16">
        <v>2.2485314519190784E-5</v>
      </c>
      <c r="I569" s="16">
        <v>2.893860146920656E-5</v>
      </c>
      <c r="J569" s="16">
        <v>3.422580240098772E-5</v>
      </c>
      <c r="K569" s="16">
        <v>3.258962567941941E-5</v>
      </c>
      <c r="L569" s="16">
        <v>3.2920201121795484E-5</v>
      </c>
      <c r="M569" s="16">
        <v>3.2878505372673864E-5</v>
      </c>
      <c r="N569" s="16">
        <v>3.917870784138604E-5</v>
      </c>
      <c r="O569" s="16">
        <v>3.1848668195370959E-5</v>
      </c>
      <c r="P569" s="16">
        <v>3.3634863668938508E-5</v>
      </c>
      <c r="Q569" s="16">
        <v>3.4066361021020291E-5</v>
      </c>
      <c r="R569" s="16">
        <v>3.6939843621857572E-5</v>
      </c>
      <c r="S569" s="16">
        <v>3.9680447166614216E-5</v>
      </c>
      <c r="T569" s="16">
        <v>3.6600168042874654E-5</v>
      </c>
      <c r="U569" s="16">
        <v>3.1205501988329008E-5</v>
      </c>
      <c r="V569" s="16">
        <v>3.3463845807751828E-5</v>
      </c>
      <c r="W569" s="16">
        <v>2.391276864137708E-5</v>
      </c>
      <c r="X569" s="16">
        <v>2.0383964632821633E-5</v>
      </c>
      <c r="Y569" s="16">
        <v>1.7787177232200112E-5</v>
      </c>
      <c r="Z569" s="8"/>
      <c r="AA569" s="1">
        <v>865635</v>
      </c>
      <c r="AB569" s="9">
        <v>42</v>
      </c>
      <c r="AC569" s="9">
        <v>153</v>
      </c>
      <c r="AD569" s="9">
        <v>208</v>
      </c>
      <c r="AE569" s="9">
        <v>148</v>
      </c>
      <c r="AF569" s="9">
        <v>88</v>
      </c>
      <c r="AG569" s="9">
        <v>53</v>
      </c>
      <c r="AH569" s="9">
        <v>55</v>
      </c>
      <c r="AI569" s="9">
        <v>25</v>
      </c>
      <c r="AJ569" s="9">
        <v>17</v>
      </c>
      <c r="AK569" s="9">
        <v>17</v>
      </c>
      <c r="AL569" s="9">
        <v>16</v>
      </c>
      <c r="AM569" s="9">
        <v>13</v>
      </c>
      <c r="AN569" s="9">
        <v>14</v>
      </c>
      <c r="AO569" s="9">
        <v>16</v>
      </c>
      <c r="AP569" s="9">
        <v>18</v>
      </c>
      <c r="AQ569" s="9">
        <v>17</v>
      </c>
      <c r="AR569" s="9">
        <v>14</v>
      </c>
      <c r="AS569" s="9">
        <v>14</v>
      </c>
      <c r="AT569" s="9">
        <v>13</v>
      </c>
      <c r="AU569" s="9">
        <v>16</v>
      </c>
      <c r="AV569" s="9">
        <v>14</v>
      </c>
      <c r="AW569" s="9">
        <v>19</v>
      </c>
      <c r="AX569" s="9">
        <v>24</v>
      </c>
      <c r="AY569" s="9">
        <v>56</v>
      </c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</row>
    <row r="570" spans="1:153" ht="15" x14ac:dyDescent="0.25">
      <c r="A570" s="1">
        <v>865783</v>
      </c>
      <c r="B570" s="16">
        <v>4.3386404793917331E-4</v>
      </c>
      <c r="C570" s="16">
        <v>7.8081400037310867E-4</v>
      </c>
      <c r="D570" s="16">
        <v>1.642423968981658E-3</v>
      </c>
      <c r="E570" s="16">
        <v>1.3137346167521892E-3</v>
      </c>
      <c r="F570" s="16">
        <v>5.666072469436269E-4</v>
      </c>
      <c r="G570" s="16">
        <v>5.5945823960010547E-4</v>
      </c>
      <c r="H570" s="16">
        <v>1.9910131724966122E-4</v>
      </c>
      <c r="I570" s="16">
        <v>8.6255341633544643E-4</v>
      </c>
      <c r="J570" s="16">
        <v>1.6151658151959041E-3</v>
      </c>
      <c r="K570" s="16">
        <v>1.2055749247555508E-3</v>
      </c>
      <c r="L570" s="16">
        <v>1.1041094971383214E-3</v>
      </c>
      <c r="M570" s="16">
        <v>1.5882048858931977E-3</v>
      </c>
      <c r="N570" s="16">
        <v>1.6665018147644073E-3</v>
      </c>
      <c r="O570" s="16">
        <v>1.5028581257370355E-3</v>
      </c>
      <c r="P570" s="16">
        <v>2.518588332666276E-3</v>
      </c>
      <c r="Q570" s="16">
        <v>2.2145826884391599E-3</v>
      </c>
      <c r="R570" s="16">
        <v>1.222035707225392E-3</v>
      </c>
      <c r="S570" s="16">
        <v>8.0341486990935897E-4</v>
      </c>
      <c r="T570" s="16">
        <v>6.8364277557489699E-4</v>
      </c>
      <c r="U570" s="16">
        <v>5.8851710809430682E-4</v>
      </c>
      <c r="V570" s="16">
        <v>8.1286239988894056E-4</v>
      </c>
      <c r="W570" s="16">
        <v>3.8442557539184385E-4</v>
      </c>
      <c r="X570" s="16">
        <v>4.3992175037028394E-4</v>
      </c>
      <c r="Y570" s="16">
        <v>5.2418223557376741E-4</v>
      </c>
      <c r="Z570" s="8"/>
      <c r="AA570" s="1">
        <v>865783</v>
      </c>
      <c r="AB570" s="9">
        <v>101</v>
      </c>
      <c r="AC570" s="9">
        <v>101</v>
      </c>
      <c r="AD570" s="9">
        <v>101</v>
      </c>
      <c r="AE570" s="9">
        <v>162</v>
      </c>
      <c r="AF570" s="9">
        <v>102</v>
      </c>
      <c r="AG570" s="9">
        <v>44</v>
      </c>
      <c r="AH570" s="9">
        <v>39</v>
      </c>
      <c r="AI570" s="9">
        <v>40</v>
      </c>
      <c r="AJ570" s="9">
        <v>21</v>
      </c>
      <c r="AK570" s="9">
        <v>21</v>
      </c>
      <c r="AL570" s="9">
        <v>21</v>
      </c>
      <c r="AM570" s="9">
        <v>21</v>
      </c>
      <c r="AN570" s="9">
        <v>21</v>
      </c>
      <c r="AO570" s="9">
        <v>21</v>
      </c>
      <c r="AP570" s="9">
        <v>21</v>
      </c>
      <c r="AQ570" s="9">
        <v>21</v>
      </c>
      <c r="AR570" s="9">
        <v>21</v>
      </c>
      <c r="AS570" s="9">
        <v>21</v>
      </c>
      <c r="AT570" s="9">
        <v>21</v>
      </c>
      <c r="AU570" s="9">
        <v>21</v>
      </c>
      <c r="AV570" s="9">
        <v>21</v>
      </c>
      <c r="AW570" s="9">
        <v>21</v>
      </c>
      <c r="AX570" s="9">
        <v>21</v>
      </c>
      <c r="AY570" s="9">
        <v>44</v>
      </c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</row>
    <row r="571" spans="1:153" ht="15" x14ac:dyDescent="0.25">
      <c r="A571" s="1">
        <v>872055</v>
      </c>
      <c r="B571" s="16">
        <v>1.3422597420462152E-3</v>
      </c>
      <c r="C571" s="16">
        <v>3.6734698071665703E-4</v>
      </c>
      <c r="D571" s="16">
        <v>7.1080581227755577E-4</v>
      </c>
      <c r="E571" s="16">
        <v>9.5453272429418104E-5</v>
      </c>
      <c r="F571" s="16">
        <v>1.6710286594823712E-3</v>
      </c>
      <c r="G571" s="16">
        <v>1.4513116633665115E-3</v>
      </c>
      <c r="H571" s="16">
        <v>1.7513582274369895E-3</v>
      </c>
      <c r="I571" s="16">
        <v>3.0392917758880747E-3</v>
      </c>
      <c r="J571" s="16">
        <v>4.785043360547624E-3</v>
      </c>
      <c r="K571" s="16">
        <v>5.8872562779170952E-3</v>
      </c>
      <c r="L571" s="16">
        <v>5.7206675011692151E-3</v>
      </c>
      <c r="M571" s="16">
        <v>5.6479421162319663E-3</v>
      </c>
      <c r="N571" s="16">
        <v>5.2694146222424217E-3</v>
      </c>
      <c r="O571" s="16">
        <v>5.2562692396642208E-3</v>
      </c>
      <c r="P571" s="16">
        <v>5.1705271235341268E-3</v>
      </c>
      <c r="Q571" s="16">
        <v>5.0861118808076256E-3</v>
      </c>
      <c r="R571" s="16">
        <v>5.3412761689997125E-3</v>
      </c>
      <c r="S571" s="16">
        <v>4.5428712397049507E-3</v>
      </c>
      <c r="T571" s="16">
        <v>2.5141275862728919E-3</v>
      </c>
      <c r="U571" s="16">
        <v>1.914680651104665E-3</v>
      </c>
      <c r="V571" s="16">
        <v>1.8535043494508961E-3</v>
      </c>
      <c r="W571" s="16">
        <v>1.3678890620294614E-3</v>
      </c>
      <c r="X571" s="16">
        <v>1.1624645232442897E-3</v>
      </c>
      <c r="Y571" s="16">
        <v>1.0862938687405872E-3</v>
      </c>
      <c r="Z571" s="8"/>
      <c r="AA571" s="1">
        <v>872055</v>
      </c>
      <c r="AB571" s="9">
        <v>21</v>
      </c>
      <c r="AC571" s="9">
        <v>91</v>
      </c>
      <c r="AD571" s="9">
        <v>91</v>
      </c>
      <c r="AE571" s="9">
        <v>91</v>
      </c>
      <c r="AF571" s="9">
        <v>84</v>
      </c>
      <c r="AG571" s="9">
        <v>24</v>
      </c>
      <c r="AH571" s="9">
        <v>24</v>
      </c>
      <c r="AI571" s="9">
        <v>24</v>
      </c>
      <c r="AJ571" s="9">
        <v>17</v>
      </c>
      <c r="AK571" s="9">
        <v>17</v>
      </c>
      <c r="AL571" s="9">
        <v>17</v>
      </c>
      <c r="AM571" s="9">
        <v>17</v>
      </c>
      <c r="AN571" s="9">
        <v>17</v>
      </c>
      <c r="AO571" s="9">
        <v>17</v>
      </c>
      <c r="AP571" s="9">
        <v>17</v>
      </c>
      <c r="AQ571" s="9">
        <v>17</v>
      </c>
      <c r="AR571" s="9">
        <v>17</v>
      </c>
      <c r="AS571" s="9">
        <v>17</v>
      </c>
      <c r="AT571" s="9">
        <v>18</v>
      </c>
      <c r="AU571" s="9">
        <v>19</v>
      </c>
      <c r="AV571" s="9">
        <v>17</v>
      </c>
      <c r="AW571" s="9">
        <v>17</v>
      </c>
      <c r="AX571" s="9">
        <v>20</v>
      </c>
      <c r="AY571" s="9">
        <v>24</v>
      </c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</row>
    <row r="572" spans="1:153" ht="15" x14ac:dyDescent="0.25">
      <c r="A572" s="1">
        <v>872382</v>
      </c>
      <c r="B572" s="16">
        <v>2.6826049701222059E-4</v>
      </c>
      <c r="C572" s="16">
        <v>5.0064945547961077E-4</v>
      </c>
      <c r="D572" s="16">
        <v>6.1640578749598009E-4</v>
      </c>
      <c r="E572" s="16">
        <v>8.612216467451801E-4</v>
      </c>
      <c r="F572" s="16">
        <v>1.4042453660884377E-3</v>
      </c>
      <c r="G572" s="16">
        <v>1.0747077473816824E-3</v>
      </c>
      <c r="H572" s="16">
        <v>6.9238925234686125E-4</v>
      </c>
      <c r="I572" s="16">
        <v>7.6758390561956899E-4</v>
      </c>
      <c r="J572" s="16">
        <v>8.202379028047289E-4</v>
      </c>
      <c r="K572" s="16">
        <v>9.5487666928926161E-4</v>
      </c>
      <c r="L572" s="16">
        <v>9.6402949550888364E-4</v>
      </c>
      <c r="M572" s="16">
        <v>9.3765595504796543E-4</v>
      </c>
      <c r="N572" s="16">
        <v>8.6310020475658419E-4</v>
      </c>
      <c r="O572" s="16">
        <v>8.7867220314287182E-4</v>
      </c>
      <c r="P572" s="16">
        <v>9.1825512315532164E-4</v>
      </c>
      <c r="Q572" s="16">
        <v>8.6450694835782502E-4</v>
      </c>
      <c r="R572" s="16">
        <v>7.6258847232345901E-4</v>
      </c>
      <c r="S572" s="16">
        <v>5.843895491817702E-4</v>
      </c>
      <c r="T572" s="16">
        <v>4.8896997832584136E-4</v>
      </c>
      <c r="U572" s="16">
        <v>4.8533424634360206E-4</v>
      </c>
      <c r="V572" s="16">
        <v>3.2878653895679843E-4</v>
      </c>
      <c r="W572" s="16">
        <v>3.3226739476671706E-4</v>
      </c>
      <c r="X572" s="16">
        <v>2.8862351215655523E-4</v>
      </c>
      <c r="Y572" s="16">
        <v>3.3471934192271424E-4</v>
      </c>
      <c r="Z572" s="8"/>
      <c r="AA572" s="1">
        <v>872382</v>
      </c>
      <c r="AB572" s="9">
        <v>41</v>
      </c>
      <c r="AC572" s="9">
        <v>110</v>
      </c>
      <c r="AD572" s="9">
        <v>110</v>
      </c>
      <c r="AE572" s="9">
        <v>135</v>
      </c>
      <c r="AF572" s="9">
        <v>75</v>
      </c>
      <c r="AG572" s="9">
        <v>42</v>
      </c>
      <c r="AH572" s="9">
        <v>39</v>
      </c>
      <c r="AI572" s="9">
        <v>25</v>
      </c>
      <c r="AJ572" s="9">
        <v>19</v>
      </c>
      <c r="AK572" s="9">
        <v>9</v>
      </c>
      <c r="AL572" s="9">
        <v>9</v>
      </c>
      <c r="AM572" s="9">
        <v>9</v>
      </c>
      <c r="AN572" s="9">
        <v>9</v>
      </c>
      <c r="AO572" s="9">
        <v>9</v>
      </c>
      <c r="AP572" s="9">
        <v>9</v>
      </c>
      <c r="AQ572" s="9">
        <v>9</v>
      </c>
      <c r="AR572" s="9">
        <v>9</v>
      </c>
      <c r="AS572" s="9">
        <v>9</v>
      </c>
      <c r="AT572" s="9">
        <v>9</v>
      </c>
      <c r="AU572" s="9">
        <v>9</v>
      </c>
      <c r="AV572" s="9">
        <v>9</v>
      </c>
      <c r="AW572" s="9">
        <v>9</v>
      </c>
      <c r="AX572" s="9">
        <v>23</v>
      </c>
      <c r="AY572" s="9">
        <v>43</v>
      </c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</row>
    <row r="573" spans="1:153" ht="15" x14ac:dyDescent="0.25">
      <c r="A573" s="1">
        <v>873246</v>
      </c>
      <c r="B573" s="16">
        <v>1.6114225664406391E-3</v>
      </c>
      <c r="C573" s="16">
        <v>1.1321798855273204E-3</v>
      </c>
      <c r="D573" s="16">
        <v>1.4559162902287662E-3</v>
      </c>
      <c r="E573" s="16">
        <v>1.7367618474607804E-3</v>
      </c>
      <c r="F573" s="16">
        <v>1.9811072181381405E-3</v>
      </c>
      <c r="G573" s="16">
        <v>1.8597443643633251E-3</v>
      </c>
      <c r="H573" s="16">
        <v>1.9303341061510913E-3</v>
      </c>
      <c r="I573" s="16">
        <v>1.8862168689882431E-3</v>
      </c>
      <c r="J573" s="16">
        <v>1.2777937952431597E-3</v>
      </c>
      <c r="K573" s="16">
        <v>1.0829863288549658E-3</v>
      </c>
      <c r="L573" s="16">
        <v>9.3595119537986634E-4</v>
      </c>
      <c r="M573" s="16">
        <v>8.745908831624187E-4</v>
      </c>
      <c r="N573" s="16">
        <v>8.7889469658571204E-4</v>
      </c>
      <c r="O573" s="16">
        <v>8.9116809707540513E-4</v>
      </c>
      <c r="P573" s="16">
        <v>8.9973780216913771E-4</v>
      </c>
      <c r="Q573" s="16">
        <v>9.1931242932026677E-4</v>
      </c>
      <c r="R573" s="16">
        <v>9.7049040450886983E-4</v>
      </c>
      <c r="S573" s="16">
        <v>1.1645153683126947E-3</v>
      </c>
      <c r="T573" s="16">
        <v>1.4811162147573074E-3</v>
      </c>
      <c r="U573" s="16">
        <v>1.5530300187583761E-3</v>
      </c>
      <c r="V573" s="16">
        <v>1.8818092400699716E-3</v>
      </c>
      <c r="W573" s="16">
        <v>1.8995679072805964E-3</v>
      </c>
      <c r="X573" s="16">
        <v>1.9622902111102276E-3</v>
      </c>
      <c r="Y573" s="16">
        <v>2.0172064702531204E-3</v>
      </c>
      <c r="Z573" s="8"/>
      <c r="AA573" s="1">
        <v>873246</v>
      </c>
      <c r="AB573" s="9">
        <v>142</v>
      </c>
      <c r="AC573" s="9">
        <v>142</v>
      </c>
      <c r="AD573" s="9">
        <v>142</v>
      </c>
      <c r="AE573" s="9">
        <v>149</v>
      </c>
      <c r="AF573" s="9">
        <v>89</v>
      </c>
      <c r="AG573" s="9">
        <v>49</v>
      </c>
      <c r="AH573" s="9">
        <v>47</v>
      </c>
      <c r="AI573" s="9">
        <v>27</v>
      </c>
      <c r="AJ573" s="9">
        <v>9</v>
      </c>
      <c r="AK573" s="9">
        <v>9</v>
      </c>
      <c r="AL573" s="9">
        <v>9</v>
      </c>
      <c r="AM573" s="9">
        <v>9</v>
      </c>
      <c r="AN573" s="9">
        <v>9</v>
      </c>
      <c r="AO573" s="9">
        <v>9</v>
      </c>
      <c r="AP573" s="9">
        <v>9</v>
      </c>
      <c r="AQ573" s="9">
        <v>9</v>
      </c>
      <c r="AR573" s="9">
        <v>9</v>
      </c>
      <c r="AS573" s="9">
        <v>9</v>
      </c>
      <c r="AT573" s="9">
        <v>9</v>
      </c>
      <c r="AU573" s="9">
        <v>9</v>
      </c>
      <c r="AV573" s="9">
        <v>9</v>
      </c>
      <c r="AW573" s="9">
        <v>9</v>
      </c>
      <c r="AX573" s="9">
        <v>28</v>
      </c>
      <c r="AY573" s="9">
        <v>58</v>
      </c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</row>
    <row r="574" spans="1:153" ht="15" x14ac:dyDescent="0.25">
      <c r="A574" s="1">
        <v>873877</v>
      </c>
      <c r="B574" s="16">
        <v>2.5661623728789034E-3</v>
      </c>
      <c r="C574" s="16">
        <v>2.2982641068118649E-3</v>
      </c>
      <c r="D574" s="16">
        <v>2.0893428767763166E-3</v>
      </c>
      <c r="E574" s="16">
        <v>1.6144298247225651E-3</v>
      </c>
      <c r="F574" s="16">
        <v>3.1424608247418808E-3</v>
      </c>
      <c r="G574" s="16">
        <v>3.8645935746507635E-3</v>
      </c>
      <c r="H574" s="16">
        <v>4.824290621562994E-3</v>
      </c>
      <c r="I574" s="16">
        <v>5.1172171200872711E-3</v>
      </c>
      <c r="J574" s="16">
        <v>3.5048698727331252E-3</v>
      </c>
      <c r="K574" s="16">
        <v>2.9428183456128359E-3</v>
      </c>
      <c r="L574" s="16">
        <v>3.112092773949934E-3</v>
      </c>
      <c r="M574" s="16">
        <v>3.006966871481929E-3</v>
      </c>
      <c r="N574" s="16">
        <v>2.9890688680053856E-3</v>
      </c>
      <c r="O574" s="16">
        <v>3.0336709696313887E-3</v>
      </c>
      <c r="P574" s="16">
        <v>2.9550219859206302E-3</v>
      </c>
      <c r="Q574" s="16">
        <v>2.9757365862992358E-3</v>
      </c>
      <c r="R574" s="16">
        <v>3.2302605618127448E-3</v>
      </c>
      <c r="S574" s="16">
        <v>3.777049384678567E-3</v>
      </c>
      <c r="T574" s="16">
        <v>4.1379227525789493E-3</v>
      </c>
      <c r="U574" s="16">
        <v>3.9741410476181981E-3</v>
      </c>
      <c r="V574" s="16">
        <v>4.212382129495422E-3</v>
      </c>
      <c r="W574" s="16">
        <v>3.5355259701966321E-3</v>
      </c>
      <c r="X574" s="16">
        <v>3.1491766374838214E-3</v>
      </c>
      <c r="Y574" s="16">
        <v>2.8885210006488978E-3</v>
      </c>
      <c r="Z574" s="8"/>
      <c r="AA574" s="1">
        <v>873877</v>
      </c>
      <c r="AB574" s="9">
        <v>50</v>
      </c>
      <c r="AC574" s="9">
        <v>134</v>
      </c>
      <c r="AD574" s="9">
        <v>202</v>
      </c>
      <c r="AE574" s="9">
        <v>142</v>
      </c>
      <c r="AF574" s="9">
        <v>82</v>
      </c>
      <c r="AG574" s="9">
        <v>42</v>
      </c>
      <c r="AH574" s="9">
        <v>32</v>
      </c>
      <c r="AI574" s="9">
        <v>25</v>
      </c>
      <c r="AJ574" s="9">
        <v>2</v>
      </c>
      <c r="AK574" s="9">
        <v>2</v>
      </c>
      <c r="AL574" s="9">
        <v>2</v>
      </c>
      <c r="AM574" s="9">
        <v>2</v>
      </c>
      <c r="AN574" s="9">
        <v>2</v>
      </c>
      <c r="AO574" s="9">
        <v>2</v>
      </c>
      <c r="AP574" s="9">
        <v>2</v>
      </c>
      <c r="AQ574" s="9">
        <v>2</v>
      </c>
      <c r="AR574" s="9">
        <v>2</v>
      </c>
      <c r="AS574" s="9">
        <v>2</v>
      </c>
      <c r="AT574" s="9">
        <v>2</v>
      </c>
      <c r="AU574" s="9">
        <v>2</v>
      </c>
      <c r="AV574" s="9">
        <v>2</v>
      </c>
      <c r="AW574" s="9">
        <v>2</v>
      </c>
      <c r="AX574" s="9">
        <v>8</v>
      </c>
      <c r="AY574" s="9">
        <v>30</v>
      </c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</row>
    <row r="575" spans="1:153" ht="15" x14ac:dyDescent="0.25">
      <c r="A575" s="1">
        <v>874930</v>
      </c>
      <c r="B575" s="16">
        <v>6.5296378800271527E-4</v>
      </c>
      <c r="C575" s="16">
        <v>7.4209782036711771E-4</v>
      </c>
      <c r="D575" s="16">
        <v>1.4350905652530074E-3</v>
      </c>
      <c r="E575" s="16">
        <v>3.7556671338361594E-4</v>
      </c>
      <c r="F575" s="16">
        <v>5.0669798175441969E-4</v>
      </c>
      <c r="G575" s="16">
        <v>6.8013030450901602E-4</v>
      </c>
      <c r="H575" s="16">
        <v>8.5635040876777871E-4</v>
      </c>
      <c r="I575" s="16">
        <v>9.6036957573107575E-4</v>
      </c>
      <c r="J575" s="16">
        <v>1.1131692842143101E-3</v>
      </c>
      <c r="K575" s="16">
        <v>1.3122193609377423E-3</v>
      </c>
      <c r="L575" s="16">
        <v>1.3814367903169508E-3</v>
      </c>
      <c r="M575" s="16">
        <v>1.3904368651204444E-3</v>
      </c>
      <c r="N575" s="16">
        <v>1.3186176220590278E-3</v>
      </c>
      <c r="O575" s="16">
        <v>1.4010048597497384E-3</v>
      </c>
      <c r="P575" s="16">
        <v>1.2357824252079148E-3</v>
      </c>
      <c r="Q575" s="16">
        <v>1.3656843921806914E-3</v>
      </c>
      <c r="R575" s="16">
        <v>1.3750466640788594E-3</v>
      </c>
      <c r="S575" s="16">
        <v>1.1842329652158399E-3</v>
      </c>
      <c r="T575" s="16">
        <v>1.0434868446808107E-3</v>
      </c>
      <c r="U575" s="16">
        <v>1.0603960036611911E-3</v>
      </c>
      <c r="V575" s="16">
        <v>9.7425241062733172E-4</v>
      </c>
      <c r="W575" s="16">
        <v>7.6796961068548001E-4</v>
      </c>
      <c r="X575" s="16">
        <v>5.2061939727657855E-4</v>
      </c>
      <c r="Y575" s="16">
        <v>5.0733230368697833E-4</v>
      </c>
      <c r="Z575" s="8"/>
      <c r="AA575" s="1">
        <v>874930</v>
      </c>
      <c r="AB575" s="9">
        <v>48</v>
      </c>
      <c r="AC575" s="9">
        <v>100</v>
      </c>
      <c r="AD575" s="9">
        <v>100</v>
      </c>
      <c r="AE575" s="9">
        <v>134</v>
      </c>
      <c r="AF575" s="9">
        <v>74</v>
      </c>
      <c r="AG575" s="9">
        <v>34</v>
      </c>
      <c r="AH575" s="9">
        <v>37</v>
      </c>
      <c r="AI575" s="9">
        <v>30</v>
      </c>
      <c r="AJ575" s="9">
        <v>10</v>
      </c>
      <c r="AK575" s="9">
        <v>0</v>
      </c>
      <c r="AL575" s="9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9">
        <v>0</v>
      </c>
      <c r="AS575" s="9">
        <v>0</v>
      </c>
      <c r="AT575" s="9">
        <v>0</v>
      </c>
      <c r="AU575" s="9">
        <v>0</v>
      </c>
      <c r="AV575" s="9">
        <v>0</v>
      </c>
      <c r="AW575" s="9">
        <v>0</v>
      </c>
      <c r="AX575" s="9">
        <v>14</v>
      </c>
      <c r="AY575" s="9">
        <v>34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</row>
    <row r="576" spans="1:153" ht="15" x14ac:dyDescent="0.25">
      <c r="A576" s="1">
        <v>877505</v>
      </c>
      <c r="B576" s="16">
        <v>2.7072845056961398E-4</v>
      </c>
      <c r="C576" s="16">
        <v>7.980277741634604E-5</v>
      </c>
      <c r="D576" s="16">
        <v>2.3821842781638792E-4</v>
      </c>
      <c r="E576" s="16">
        <v>2.1175647461661403E-4</v>
      </c>
      <c r="F576" s="16">
        <v>1.018741511658868E-4</v>
      </c>
      <c r="G576" s="16">
        <v>3.8683635669070355E-4</v>
      </c>
      <c r="H576" s="16">
        <v>5.5797575093772481E-4</v>
      </c>
      <c r="I576" s="16">
        <v>5.0867317222080496E-4</v>
      </c>
      <c r="J576" s="16">
        <v>6.5088497770252822E-4</v>
      </c>
      <c r="K576" s="16">
        <v>7.2618258844565041E-4</v>
      </c>
      <c r="L576" s="16">
        <v>7.0734752855208609E-4</v>
      </c>
      <c r="M576" s="16">
        <v>6.9119723045384736E-4</v>
      </c>
      <c r="N576" s="16">
        <v>7.0601195703010749E-4</v>
      </c>
      <c r="O576" s="16">
        <v>6.6519651450070002E-4</v>
      </c>
      <c r="P576" s="16">
        <v>6.868697302800014E-4</v>
      </c>
      <c r="Q576" s="16">
        <v>6.9523855395249318E-4</v>
      </c>
      <c r="R576" s="16">
        <v>5.4607905739919682E-4</v>
      </c>
      <c r="S576" s="16">
        <v>3.4244504158885435E-4</v>
      </c>
      <c r="T576" s="16">
        <v>2.712569924259686E-4</v>
      </c>
      <c r="U576" s="16">
        <v>1.9675320316036866E-4</v>
      </c>
      <c r="V576" s="16">
        <v>1.9875002034402977E-4</v>
      </c>
      <c r="W576" s="16">
        <v>1.8471508219144108E-4</v>
      </c>
      <c r="X576" s="16">
        <v>1.7648680654919058E-4</v>
      </c>
      <c r="Y576" s="16">
        <v>2.839448685462853E-4</v>
      </c>
      <c r="Z576" s="8"/>
      <c r="AA576" s="1">
        <v>877505</v>
      </c>
      <c r="AB576" s="9">
        <v>102</v>
      </c>
      <c r="AC576" s="9">
        <v>102</v>
      </c>
      <c r="AD576" s="9">
        <v>102</v>
      </c>
      <c r="AE576" s="9">
        <v>127</v>
      </c>
      <c r="AF576" s="9">
        <v>77</v>
      </c>
      <c r="AG576" s="9">
        <v>68</v>
      </c>
      <c r="AH576" s="9">
        <v>41</v>
      </c>
      <c r="AI576" s="9">
        <v>35</v>
      </c>
      <c r="AJ576" s="9">
        <v>28</v>
      </c>
      <c r="AK576" s="9">
        <v>29</v>
      </c>
      <c r="AL576" s="9">
        <v>29</v>
      </c>
      <c r="AM576" s="9">
        <v>28</v>
      </c>
      <c r="AN576" s="9">
        <v>28</v>
      </c>
      <c r="AO576" s="9">
        <v>28</v>
      </c>
      <c r="AP576" s="9">
        <v>30</v>
      </c>
      <c r="AQ576" s="9">
        <v>23</v>
      </c>
      <c r="AR576" s="9">
        <v>23</v>
      </c>
      <c r="AS576" s="9">
        <v>24</v>
      </c>
      <c r="AT576" s="9">
        <v>28</v>
      </c>
      <c r="AU576" s="9">
        <v>29</v>
      </c>
      <c r="AV576" s="9">
        <v>20</v>
      </c>
      <c r="AW576" s="9">
        <v>20</v>
      </c>
      <c r="AX576" s="9">
        <v>32</v>
      </c>
      <c r="AY576" s="9">
        <v>43</v>
      </c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</row>
    <row r="577" spans="1:153" ht="15" x14ac:dyDescent="0.25">
      <c r="A577" s="1">
        <v>880805</v>
      </c>
      <c r="B577" s="16">
        <v>2.6413579105505455E-4</v>
      </c>
      <c r="C577" s="16">
        <v>6.2993925048796255E-4</v>
      </c>
      <c r="D577" s="16">
        <v>1.5394543815844708E-3</v>
      </c>
      <c r="E577" s="16">
        <v>6.9675280729834257E-4</v>
      </c>
      <c r="F577" s="16">
        <v>8.9473158494196678E-4</v>
      </c>
      <c r="G577" s="16">
        <v>6.2461896231564727E-4</v>
      </c>
      <c r="H577" s="16">
        <v>9.9286917150795385E-4</v>
      </c>
      <c r="I577" s="16">
        <v>8.9743279620992794E-4</v>
      </c>
      <c r="J577" s="16">
        <v>7.724306372864022E-4</v>
      </c>
      <c r="K577" s="16">
        <v>8.1442057687518971E-4</v>
      </c>
      <c r="L577" s="16">
        <v>7.1326633552420363E-4</v>
      </c>
      <c r="M577" s="16">
        <v>6.7007425193968894E-4</v>
      </c>
      <c r="N577" s="16">
        <v>6.4681438696578527E-4</v>
      </c>
      <c r="O577" s="16">
        <v>6.5408039788589364E-4</v>
      </c>
      <c r="P577" s="16">
        <v>6.7896231596553506E-4</v>
      </c>
      <c r="Q577" s="16">
        <v>7.257110789169552E-4</v>
      </c>
      <c r="R577" s="16">
        <v>6.5532287711290776E-4</v>
      </c>
      <c r="S577" s="16">
        <v>6.1333893997462846E-4</v>
      </c>
      <c r="T577" s="16">
        <v>6.1579198275082893E-4</v>
      </c>
      <c r="U577" s="16">
        <v>6.4919734371758544E-4</v>
      </c>
      <c r="V577" s="16">
        <v>6.5199303031089541E-4</v>
      </c>
      <c r="W577" s="16">
        <v>6.6845779541209265E-4</v>
      </c>
      <c r="X577" s="16">
        <v>5.7088195835793281E-4</v>
      </c>
      <c r="Y577" s="16">
        <v>4.5577193151005957E-4</v>
      </c>
      <c r="Z577" s="8"/>
      <c r="AA577" s="1">
        <v>880805</v>
      </c>
      <c r="AB577" s="9">
        <v>64</v>
      </c>
      <c r="AC577" s="9">
        <v>64</v>
      </c>
      <c r="AD577" s="9">
        <v>64</v>
      </c>
      <c r="AE577" s="9">
        <v>64</v>
      </c>
      <c r="AF577" s="9">
        <v>74</v>
      </c>
      <c r="AG577" s="9">
        <v>36</v>
      </c>
      <c r="AH577" s="9">
        <v>25</v>
      </c>
      <c r="AI577" s="9">
        <v>21</v>
      </c>
      <c r="AJ577" s="9">
        <v>12</v>
      </c>
      <c r="AK577" s="9">
        <v>12</v>
      </c>
      <c r="AL577" s="9">
        <v>12</v>
      </c>
      <c r="AM577" s="9">
        <v>12</v>
      </c>
      <c r="AN577" s="9">
        <v>10</v>
      </c>
      <c r="AO577" s="9">
        <v>12</v>
      </c>
      <c r="AP577" s="9">
        <v>12</v>
      </c>
      <c r="AQ577" s="9">
        <v>10</v>
      </c>
      <c r="AR577" s="9">
        <v>13</v>
      </c>
      <c r="AS577" s="9">
        <v>15</v>
      </c>
      <c r="AT577" s="9">
        <v>10</v>
      </c>
      <c r="AU577" s="9">
        <v>12</v>
      </c>
      <c r="AV577" s="9">
        <v>12</v>
      </c>
      <c r="AW577" s="9">
        <v>12</v>
      </c>
      <c r="AX577" s="9">
        <v>12</v>
      </c>
      <c r="AY577" s="9">
        <v>25</v>
      </c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</row>
    <row r="578" spans="1:153" ht="15" x14ac:dyDescent="0.25">
      <c r="A578" s="1">
        <v>881100</v>
      </c>
      <c r="B578" s="16">
        <v>2.6675989903737432E-4</v>
      </c>
      <c r="C578" s="16">
        <v>3.5508764751115014E-4</v>
      </c>
      <c r="D578" s="16">
        <v>2.9092379957675941E-4</v>
      </c>
      <c r="E578" s="16">
        <v>2.6212308563169505E-4</v>
      </c>
      <c r="F578" s="16">
        <v>3.5046462763360778E-4</v>
      </c>
      <c r="G578" s="16">
        <v>3.9349229860500824E-4</v>
      </c>
      <c r="H578" s="16">
        <v>4.7414361579415623E-4</v>
      </c>
      <c r="I578" s="16">
        <v>4.4970980948080938E-4</v>
      </c>
      <c r="J578" s="16">
        <v>3.4021992353847758E-4</v>
      </c>
      <c r="K578" s="16">
        <v>3.0968895577851554E-4</v>
      </c>
      <c r="L578" s="16">
        <v>2.9215337288707643E-4</v>
      </c>
      <c r="M578" s="16">
        <v>2.5732924776477955E-4</v>
      </c>
      <c r="N578" s="16">
        <v>2.3849725057006733E-4</v>
      </c>
      <c r="O578" s="16">
        <v>2.7859616920315674E-4</v>
      </c>
      <c r="P578" s="16">
        <v>2.7468576569387868E-4</v>
      </c>
      <c r="Q578" s="16">
        <v>3.040614289199138E-4</v>
      </c>
      <c r="R578" s="16">
        <v>3.2737225318475456E-4</v>
      </c>
      <c r="S578" s="16">
        <v>3.2467701456167928E-4</v>
      </c>
      <c r="T578" s="16">
        <v>3.7337795737296171E-4</v>
      </c>
      <c r="U578" s="16">
        <v>3.7165902748320797E-4</v>
      </c>
      <c r="V578" s="16">
        <v>4.2352264842897036E-4</v>
      </c>
      <c r="W578" s="16">
        <v>4.072295486192156E-4</v>
      </c>
      <c r="X578" s="16">
        <v>4.6439400724329182E-4</v>
      </c>
      <c r="Y578" s="16">
        <v>3.4006951563534787E-4</v>
      </c>
      <c r="Z578" s="8"/>
      <c r="AA578" s="1">
        <v>881100</v>
      </c>
      <c r="AB578" s="9">
        <v>180</v>
      </c>
      <c r="AC578" s="9">
        <v>268</v>
      </c>
      <c r="AD578" s="9">
        <v>208</v>
      </c>
      <c r="AE578" s="9">
        <v>148</v>
      </c>
      <c r="AF578" s="9">
        <v>88</v>
      </c>
      <c r="AG578" s="9">
        <v>35</v>
      </c>
      <c r="AH578" s="9">
        <v>39</v>
      </c>
      <c r="AI578" s="9">
        <v>4</v>
      </c>
      <c r="AJ578" s="9">
        <v>4</v>
      </c>
      <c r="AK578" s="9">
        <v>4</v>
      </c>
      <c r="AL578" s="9">
        <v>4</v>
      </c>
      <c r="AM578" s="9">
        <v>4</v>
      </c>
      <c r="AN578" s="9">
        <v>4</v>
      </c>
      <c r="AO578" s="9">
        <v>4</v>
      </c>
      <c r="AP578" s="9">
        <v>4</v>
      </c>
      <c r="AQ578" s="9">
        <v>4</v>
      </c>
      <c r="AR578" s="9">
        <v>4</v>
      </c>
      <c r="AS578" s="9">
        <v>4</v>
      </c>
      <c r="AT578" s="9">
        <v>4</v>
      </c>
      <c r="AU578" s="9">
        <v>4</v>
      </c>
      <c r="AV578" s="9">
        <v>4</v>
      </c>
      <c r="AW578" s="9">
        <v>4</v>
      </c>
      <c r="AX578" s="9">
        <v>29</v>
      </c>
      <c r="AY578" s="9">
        <v>36</v>
      </c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</row>
    <row r="579" spans="1:153" ht="15" x14ac:dyDescent="0.25">
      <c r="A579" s="1">
        <v>883420</v>
      </c>
      <c r="B579" s="16">
        <v>8.7156676031818737E-4</v>
      </c>
      <c r="C579" s="16">
        <v>1.1569147866215016E-3</v>
      </c>
      <c r="D579" s="16">
        <v>1.3912933342003289E-3</v>
      </c>
      <c r="E579" s="16">
        <v>1.3969028495234199E-3</v>
      </c>
      <c r="F579" s="16">
        <v>1.5267080499612889E-3</v>
      </c>
      <c r="G579" s="16">
        <v>1.4386341812684215E-3</v>
      </c>
      <c r="H579" s="16">
        <v>1.8063925944516055E-3</v>
      </c>
      <c r="I579" s="16">
        <v>1.5668736902883153E-3</v>
      </c>
      <c r="J579" s="16">
        <v>2.0817392753600034E-3</v>
      </c>
      <c r="K579" s="16">
        <v>2.5534175324589447E-3</v>
      </c>
      <c r="L579" s="16">
        <v>2.4668428574234212E-3</v>
      </c>
      <c r="M579" s="16">
        <v>2.4070952281308429E-3</v>
      </c>
      <c r="N579" s="16">
        <v>2.3588115148341182E-3</v>
      </c>
      <c r="O579" s="16">
        <v>2.2496319255411934E-3</v>
      </c>
      <c r="P579" s="16">
        <v>2.0713979655209011E-3</v>
      </c>
      <c r="Q579" s="16">
        <v>2.162170518324675E-3</v>
      </c>
      <c r="R579" s="16">
        <v>1.8647098773556042E-3</v>
      </c>
      <c r="S579" s="16">
        <v>1.4356615418774298E-3</v>
      </c>
      <c r="T579" s="16">
        <v>1.1443198780391182E-3</v>
      </c>
      <c r="U579" s="16">
        <v>1.038148756281668E-3</v>
      </c>
      <c r="V579" s="16">
        <v>1.023555446459943E-3</v>
      </c>
      <c r="W579" s="16">
        <v>1.0161500333018415E-3</v>
      </c>
      <c r="X579" s="16">
        <v>1.0222703155958501E-3</v>
      </c>
      <c r="Y579" s="16">
        <v>1.1017307809611063E-3</v>
      </c>
      <c r="Z579" s="8"/>
      <c r="AA579" s="1">
        <v>883420</v>
      </c>
      <c r="AB579" s="9">
        <v>98</v>
      </c>
      <c r="AC579" s="9">
        <v>98</v>
      </c>
      <c r="AD579" s="9">
        <v>98</v>
      </c>
      <c r="AE579" s="9">
        <v>146</v>
      </c>
      <c r="AF579" s="9">
        <v>86</v>
      </c>
      <c r="AG579" s="9">
        <v>37</v>
      </c>
      <c r="AH579" s="9">
        <v>32</v>
      </c>
      <c r="AI579" s="9">
        <v>8</v>
      </c>
      <c r="AJ579" s="9">
        <v>4</v>
      </c>
      <c r="AK579" s="9">
        <v>4</v>
      </c>
      <c r="AL579" s="9">
        <v>4</v>
      </c>
      <c r="AM579" s="9">
        <v>4</v>
      </c>
      <c r="AN579" s="9">
        <v>4</v>
      </c>
      <c r="AO579" s="9">
        <v>4</v>
      </c>
      <c r="AP579" s="9">
        <v>4</v>
      </c>
      <c r="AQ579" s="9">
        <v>4</v>
      </c>
      <c r="AR579" s="9">
        <v>4</v>
      </c>
      <c r="AS579" s="9">
        <v>4</v>
      </c>
      <c r="AT579" s="9">
        <v>4</v>
      </c>
      <c r="AU579" s="9">
        <v>4</v>
      </c>
      <c r="AV579" s="9">
        <v>4</v>
      </c>
      <c r="AW579" s="9">
        <v>4</v>
      </c>
      <c r="AX579" s="9">
        <v>6</v>
      </c>
      <c r="AY579" s="9">
        <v>28</v>
      </c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</row>
    <row r="580" spans="1:153" ht="15" x14ac:dyDescent="0.25">
      <c r="A580" s="1">
        <v>884136</v>
      </c>
      <c r="B580" s="16">
        <v>7.6371144763178059E-3</v>
      </c>
      <c r="C580" s="16">
        <v>7.0812802145810696E-3</v>
      </c>
      <c r="D580" s="16">
        <v>8.7050753508822118E-3</v>
      </c>
      <c r="E580" s="16">
        <v>7.0256189624154407E-3</v>
      </c>
      <c r="F580" s="16">
        <v>8.9614453207663251E-3</v>
      </c>
      <c r="G580" s="16">
        <v>5.0509620854707928E-3</v>
      </c>
      <c r="H580" s="16">
        <v>6.2709235402613368E-3</v>
      </c>
      <c r="I580" s="16">
        <v>6.6295560260164494E-3</v>
      </c>
      <c r="J580" s="16">
        <v>7.7956958468539195E-3</v>
      </c>
      <c r="K580" s="16">
        <v>7.5693493949893541E-3</v>
      </c>
      <c r="L580" s="16">
        <v>7.3146421084243646E-3</v>
      </c>
      <c r="M580" s="16">
        <v>6.9456580998169537E-3</v>
      </c>
      <c r="N580" s="16">
        <v>6.6272034566324436E-3</v>
      </c>
      <c r="O580" s="16">
        <v>6.3443649212544259E-3</v>
      </c>
      <c r="P580" s="16">
        <v>6.2374000160408203E-3</v>
      </c>
      <c r="Q580" s="16">
        <v>5.9253594314944945E-3</v>
      </c>
      <c r="R580" s="16">
        <v>5.4354597421738078E-3</v>
      </c>
      <c r="S580" s="16">
        <v>5.120524757622166E-3</v>
      </c>
      <c r="T580" s="16">
        <v>5.1939788985237902E-3</v>
      </c>
      <c r="U580" s="16">
        <v>5.2895821309259438E-3</v>
      </c>
      <c r="V580" s="16">
        <v>5.3853699462496516E-3</v>
      </c>
      <c r="W580" s="16">
        <v>5.8270989921269806E-3</v>
      </c>
      <c r="X580" s="16">
        <v>6.7027756014699028E-3</v>
      </c>
      <c r="Y580" s="16">
        <v>7.2146173832759956E-3</v>
      </c>
      <c r="Z580" s="8"/>
      <c r="AA580" s="1">
        <v>884136</v>
      </c>
      <c r="AB580" s="9">
        <v>42</v>
      </c>
      <c r="AC580" s="9">
        <v>49</v>
      </c>
      <c r="AD580" s="9">
        <v>49</v>
      </c>
      <c r="AE580" s="9">
        <v>49</v>
      </c>
      <c r="AF580" s="9">
        <v>49</v>
      </c>
      <c r="AG580" s="9">
        <v>32</v>
      </c>
      <c r="AH580" s="9">
        <v>19</v>
      </c>
      <c r="AI580" s="9">
        <v>25</v>
      </c>
      <c r="AJ580" s="9">
        <v>17</v>
      </c>
      <c r="AK580" s="9">
        <v>16</v>
      </c>
      <c r="AL580" s="9">
        <v>17</v>
      </c>
      <c r="AM580" s="9">
        <v>18</v>
      </c>
      <c r="AN580" s="9">
        <v>17</v>
      </c>
      <c r="AO580" s="9">
        <v>17</v>
      </c>
      <c r="AP580" s="9">
        <v>18</v>
      </c>
      <c r="AQ580" s="9">
        <v>18</v>
      </c>
      <c r="AR580" s="9">
        <v>17</v>
      </c>
      <c r="AS580" s="9">
        <v>17</v>
      </c>
      <c r="AT580" s="9">
        <v>18</v>
      </c>
      <c r="AU580" s="9">
        <v>16</v>
      </c>
      <c r="AV580" s="9">
        <v>16</v>
      </c>
      <c r="AW580" s="9">
        <v>16</v>
      </c>
      <c r="AX580" s="9">
        <v>16</v>
      </c>
      <c r="AY580" s="9">
        <v>20</v>
      </c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</row>
    <row r="581" spans="1:153" ht="15" x14ac:dyDescent="0.25">
      <c r="A581" s="1">
        <v>884265</v>
      </c>
      <c r="B581" s="16">
        <v>3.2594685264376961E-3</v>
      </c>
      <c r="C581" s="16">
        <v>5.0132280607530404E-3</v>
      </c>
      <c r="D581" s="16">
        <v>3.0200997338808958E-3</v>
      </c>
      <c r="E581" s="16">
        <v>4.1633879477320709E-3</v>
      </c>
      <c r="F581" s="16">
        <v>3.0209054431053631E-3</v>
      </c>
      <c r="G581" s="16">
        <v>3.4030935509888585E-3</v>
      </c>
      <c r="H581" s="16">
        <v>2.4333530326979885E-3</v>
      </c>
      <c r="I581" s="16">
        <v>2.407129234396141E-3</v>
      </c>
      <c r="J581" s="16">
        <v>2.0401944762268678E-3</v>
      </c>
      <c r="K581" s="16">
        <v>1.8776069919516105E-3</v>
      </c>
      <c r="L581" s="16">
        <v>1.7589573776165778E-3</v>
      </c>
      <c r="M581" s="16">
        <v>1.8594886568640404E-3</v>
      </c>
      <c r="N581" s="16">
        <v>1.8129998617026949E-3</v>
      </c>
      <c r="O581" s="16">
        <v>1.8113580945257868E-3</v>
      </c>
      <c r="P581" s="16">
        <v>1.7898135902145603E-3</v>
      </c>
      <c r="Q581" s="16">
        <v>1.7018088334525101E-3</v>
      </c>
      <c r="R581" s="16">
        <v>1.8259098140455169E-3</v>
      </c>
      <c r="S581" s="16">
        <v>1.8741772558327763E-3</v>
      </c>
      <c r="T581" s="16">
        <v>2.1333563639363406E-3</v>
      </c>
      <c r="U581" s="16">
        <v>2.2367593752775179E-3</v>
      </c>
      <c r="V581" s="16">
        <v>2.2192576527799829E-3</v>
      </c>
      <c r="W581" s="16">
        <v>2.6150372940213352E-3</v>
      </c>
      <c r="X581" s="16">
        <v>2.9314509816141953E-3</v>
      </c>
      <c r="Y581" s="16">
        <v>2.7597524074847576E-3</v>
      </c>
      <c r="Z581" s="8"/>
      <c r="AA581" s="1">
        <v>884265</v>
      </c>
      <c r="AB581" s="9">
        <v>57</v>
      </c>
      <c r="AC581" s="9">
        <v>57</v>
      </c>
      <c r="AD581" s="9">
        <v>57</v>
      </c>
      <c r="AE581" s="9">
        <v>57</v>
      </c>
      <c r="AF581" s="9">
        <v>57</v>
      </c>
      <c r="AG581" s="9">
        <v>42</v>
      </c>
      <c r="AH581" s="9">
        <v>28</v>
      </c>
      <c r="AI581" s="9">
        <v>28</v>
      </c>
      <c r="AJ581" s="9">
        <v>12</v>
      </c>
      <c r="AK581" s="9">
        <v>12</v>
      </c>
      <c r="AL581" s="9">
        <v>12</v>
      </c>
      <c r="AM581" s="9">
        <v>12</v>
      </c>
      <c r="AN581" s="9">
        <v>12</v>
      </c>
      <c r="AO581" s="9">
        <v>12</v>
      </c>
      <c r="AP581" s="9">
        <v>12</v>
      </c>
      <c r="AQ581" s="9">
        <v>12</v>
      </c>
      <c r="AR581" s="9">
        <v>12</v>
      </c>
      <c r="AS581" s="9">
        <v>12</v>
      </c>
      <c r="AT581" s="9">
        <v>12</v>
      </c>
      <c r="AU581" s="9">
        <v>12</v>
      </c>
      <c r="AV581" s="9">
        <v>12</v>
      </c>
      <c r="AW581" s="9">
        <v>12</v>
      </c>
      <c r="AX581" s="9">
        <v>23</v>
      </c>
      <c r="AY581" s="9">
        <v>28</v>
      </c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</row>
    <row r="582" spans="1:153" ht="15" x14ac:dyDescent="0.25">
      <c r="A582" s="1">
        <v>887214</v>
      </c>
      <c r="B582" s="16">
        <v>1.4227479688898655E-3</v>
      </c>
      <c r="C582" s="16">
        <v>2.0597312475787383E-3</v>
      </c>
      <c r="D582" s="16">
        <v>1.3349681933013196E-3</v>
      </c>
      <c r="E582" s="16">
        <v>9.1033154255513006E-4</v>
      </c>
      <c r="F582" s="16">
        <v>7.1265786201548027E-4</v>
      </c>
      <c r="G582" s="16">
        <v>1.6321358551032456E-3</v>
      </c>
      <c r="H582" s="16">
        <v>1.5459326257107858E-3</v>
      </c>
      <c r="I582" s="16">
        <v>1.7865469363900204E-3</v>
      </c>
      <c r="J582" s="16">
        <v>1.3545349631920842E-3</v>
      </c>
      <c r="K582" s="16">
        <v>1.2158451889294256E-3</v>
      </c>
      <c r="L582" s="16">
        <v>1.1260678524018762E-3</v>
      </c>
      <c r="M582" s="16">
        <v>1.0975797671630384E-3</v>
      </c>
      <c r="N582" s="16">
        <v>1.0751786369510225E-3</v>
      </c>
      <c r="O582" s="16">
        <v>1.016006441740367E-3</v>
      </c>
      <c r="P582" s="16">
        <v>1.0561562329627796E-3</v>
      </c>
      <c r="Q582" s="16">
        <v>1.0723218031971076E-3</v>
      </c>
      <c r="R582" s="16">
        <v>1.2124543073820165E-3</v>
      </c>
      <c r="S582" s="16">
        <v>1.2452382067624503E-3</v>
      </c>
      <c r="T582" s="16">
        <v>1.4160850147004259E-3</v>
      </c>
      <c r="U582" s="16">
        <v>1.5114249278339552E-3</v>
      </c>
      <c r="V582" s="16">
        <v>1.6813142223184592E-3</v>
      </c>
      <c r="W582" s="16">
        <v>1.6814531435109623E-3</v>
      </c>
      <c r="X582" s="16">
        <v>1.7377809383308887E-3</v>
      </c>
      <c r="Y582" s="16">
        <v>1.6354489936131753E-3</v>
      </c>
      <c r="Z582" s="8"/>
      <c r="AA582" s="1">
        <v>887214</v>
      </c>
      <c r="AB582" s="9">
        <v>145</v>
      </c>
      <c r="AC582" s="9">
        <v>145</v>
      </c>
      <c r="AD582" s="9">
        <v>145</v>
      </c>
      <c r="AE582" s="9">
        <v>147</v>
      </c>
      <c r="AF582" s="9">
        <v>122</v>
      </c>
      <c r="AG582" s="9">
        <v>62</v>
      </c>
      <c r="AH582" s="9">
        <v>48</v>
      </c>
      <c r="AI582" s="9">
        <v>21</v>
      </c>
      <c r="AJ582" s="9">
        <v>13</v>
      </c>
      <c r="AK582" s="9">
        <v>13</v>
      </c>
      <c r="AL582" s="9">
        <v>13</v>
      </c>
      <c r="AM582" s="9">
        <v>13</v>
      </c>
      <c r="AN582" s="9">
        <v>13</v>
      </c>
      <c r="AO582" s="9">
        <v>13</v>
      </c>
      <c r="AP582" s="9">
        <v>13</v>
      </c>
      <c r="AQ582" s="9">
        <v>13</v>
      </c>
      <c r="AR582" s="9">
        <v>13</v>
      </c>
      <c r="AS582" s="9">
        <v>13</v>
      </c>
      <c r="AT582" s="9">
        <v>13</v>
      </c>
      <c r="AU582" s="9">
        <v>13</v>
      </c>
      <c r="AV582" s="9">
        <v>13</v>
      </c>
      <c r="AW582" s="9">
        <v>13</v>
      </c>
      <c r="AX582" s="9">
        <v>31</v>
      </c>
      <c r="AY582" s="9">
        <v>54</v>
      </c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</row>
    <row r="583" spans="1:153" ht="15" x14ac:dyDescent="0.25">
      <c r="A583" s="1">
        <v>891779</v>
      </c>
      <c r="B583" s="16">
        <v>3.5039632251406619E-3</v>
      </c>
      <c r="C583" s="16">
        <v>3.9008538033635212E-3</v>
      </c>
      <c r="D583" s="16">
        <v>3.8455249827307027E-3</v>
      </c>
      <c r="E583" s="16">
        <v>5.4378397057303273E-3</v>
      </c>
      <c r="F583" s="16">
        <v>4.800805160679671E-3</v>
      </c>
      <c r="G583" s="16">
        <v>5.2176035260238637E-3</v>
      </c>
      <c r="H583" s="16">
        <v>3.9802628707334637E-3</v>
      </c>
      <c r="I583" s="16">
        <v>2.5214359930103895E-3</v>
      </c>
      <c r="J583" s="16">
        <v>1.7797227755085247E-3</v>
      </c>
      <c r="K583" s="16">
        <v>1.5945430356367736E-3</v>
      </c>
      <c r="L583" s="16">
        <v>1.7566919927995404E-3</v>
      </c>
      <c r="M583" s="16">
        <v>1.7380974829809548E-3</v>
      </c>
      <c r="N583" s="16">
        <v>1.7094834908113537E-3</v>
      </c>
      <c r="O583" s="16">
        <v>1.7979196458085666E-3</v>
      </c>
      <c r="P583" s="16">
        <v>1.6856333206390274E-3</v>
      </c>
      <c r="Q583" s="16">
        <v>1.6582151885802269E-3</v>
      </c>
      <c r="R583" s="16">
        <v>1.671797758129026E-3</v>
      </c>
      <c r="S583" s="16">
        <v>1.9835826765771053E-3</v>
      </c>
      <c r="T583" s="16">
        <v>2.457180646217728E-3</v>
      </c>
      <c r="U583" s="16">
        <v>2.6632164991052783E-3</v>
      </c>
      <c r="V583" s="16">
        <v>3.0700517703376429E-3</v>
      </c>
      <c r="W583" s="16">
        <v>3.2340897788026741E-3</v>
      </c>
      <c r="X583" s="16">
        <v>3.7069983350609781E-3</v>
      </c>
      <c r="Y583" s="16">
        <v>3.5549269711562326E-3</v>
      </c>
      <c r="Z583" s="8"/>
      <c r="AA583" s="1">
        <v>891779</v>
      </c>
      <c r="AB583" s="9">
        <v>139</v>
      </c>
      <c r="AC583" s="9">
        <v>139</v>
      </c>
      <c r="AD583" s="9">
        <v>202</v>
      </c>
      <c r="AE583" s="9">
        <v>142</v>
      </c>
      <c r="AF583" s="9">
        <v>82</v>
      </c>
      <c r="AG583" s="9">
        <v>41</v>
      </c>
      <c r="AH583" s="9">
        <v>35</v>
      </c>
      <c r="AI583" s="9">
        <v>24</v>
      </c>
      <c r="AJ583" s="9">
        <v>5</v>
      </c>
      <c r="AK583" s="9">
        <v>5</v>
      </c>
      <c r="AL583" s="9">
        <v>5</v>
      </c>
      <c r="AM583" s="9">
        <v>5</v>
      </c>
      <c r="AN583" s="9">
        <v>5</v>
      </c>
      <c r="AO583" s="9">
        <v>5</v>
      </c>
      <c r="AP583" s="9">
        <v>5</v>
      </c>
      <c r="AQ583" s="9">
        <v>5</v>
      </c>
      <c r="AR583" s="9">
        <v>5</v>
      </c>
      <c r="AS583" s="9">
        <v>5</v>
      </c>
      <c r="AT583" s="9">
        <v>5</v>
      </c>
      <c r="AU583" s="9">
        <v>5</v>
      </c>
      <c r="AV583" s="9">
        <v>5</v>
      </c>
      <c r="AW583" s="9">
        <v>5</v>
      </c>
      <c r="AX583" s="9">
        <v>5</v>
      </c>
      <c r="AY583" s="9">
        <v>35</v>
      </c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</row>
    <row r="584" spans="1:153" ht="15" x14ac:dyDescent="0.25">
      <c r="A584" s="1">
        <v>892080</v>
      </c>
      <c r="B584" s="16">
        <v>7.2038049670931188E-4</v>
      </c>
      <c r="C584" s="16">
        <v>8.1449844877715875E-4</v>
      </c>
      <c r="D584" s="16">
        <v>5.3284738281575894E-4</v>
      </c>
      <c r="E584" s="16">
        <v>9.4671300874309161E-4</v>
      </c>
      <c r="F584" s="16">
        <v>6.3057809147033588E-4</v>
      </c>
      <c r="G584" s="16">
        <v>5.5982866020833218E-4</v>
      </c>
      <c r="H584" s="16">
        <v>8.7145101339238212E-4</v>
      </c>
      <c r="I584" s="16">
        <v>6.7481756697728096E-4</v>
      </c>
      <c r="J584" s="16">
        <v>5.2759403846944881E-4</v>
      </c>
      <c r="K584" s="16">
        <v>4.3635059384009831E-4</v>
      </c>
      <c r="L584" s="16">
        <v>4.0689153594769973E-4</v>
      </c>
      <c r="M584" s="16">
        <v>3.635118641981126E-4</v>
      </c>
      <c r="N584" s="16">
        <v>3.1829156984764287E-4</v>
      </c>
      <c r="O584" s="16">
        <v>3.3311609717200346E-4</v>
      </c>
      <c r="P584" s="16">
        <v>3.6555674974286378E-4</v>
      </c>
      <c r="Q584" s="16">
        <v>3.6049984005492587E-4</v>
      </c>
      <c r="R584" s="16">
        <v>3.9477145677770575E-4</v>
      </c>
      <c r="S584" s="16">
        <v>4.5802650470164175E-4</v>
      </c>
      <c r="T584" s="16">
        <v>6.0725973823374266E-4</v>
      </c>
      <c r="U584" s="16">
        <v>6.3145060472445918E-4</v>
      </c>
      <c r="V584" s="16">
        <v>7.2499612335930226E-4</v>
      </c>
      <c r="W584" s="16">
        <v>7.7237353355316056E-4</v>
      </c>
      <c r="X584" s="16">
        <v>8.6930490011725146E-4</v>
      </c>
      <c r="Y584" s="16">
        <v>7.3770588856973262E-4</v>
      </c>
      <c r="Z584" s="8"/>
      <c r="AA584" s="1">
        <v>892080</v>
      </c>
      <c r="AB584" s="9">
        <v>156</v>
      </c>
      <c r="AC584" s="9">
        <v>156</v>
      </c>
      <c r="AD584" s="9">
        <v>265</v>
      </c>
      <c r="AE584" s="9">
        <v>205</v>
      </c>
      <c r="AF584" s="9">
        <v>145</v>
      </c>
      <c r="AG584" s="9">
        <v>85</v>
      </c>
      <c r="AH584" s="9">
        <v>48</v>
      </c>
      <c r="AI584" s="9">
        <v>42</v>
      </c>
      <c r="AJ584" s="9">
        <v>13</v>
      </c>
      <c r="AK584" s="9">
        <v>14</v>
      </c>
      <c r="AL584" s="9">
        <v>14</v>
      </c>
      <c r="AM584" s="9">
        <v>12</v>
      </c>
      <c r="AN584" s="9">
        <v>17</v>
      </c>
      <c r="AO584" s="9">
        <v>12</v>
      </c>
      <c r="AP584" s="9">
        <v>12</v>
      </c>
      <c r="AQ584" s="9">
        <v>18</v>
      </c>
      <c r="AR584" s="9">
        <v>16</v>
      </c>
      <c r="AS584" s="9">
        <v>13</v>
      </c>
      <c r="AT584" s="9">
        <v>12</v>
      </c>
      <c r="AU584" s="9">
        <v>14</v>
      </c>
      <c r="AV584" s="9">
        <v>16</v>
      </c>
      <c r="AW584" s="9">
        <v>14</v>
      </c>
      <c r="AX584" s="9">
        <v>23</v>
      </c>
      <c r="AY584" s="9">
        <v>42</v>
      </c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</row>
    <row r="585" spans="1:153" ht="15" x14ac:dyDescent="0.25">
      <c r="A585" s="1">
        <v>892804</v>
      </c>
      <c r="B585" s="16">
        <v>1.0589910216404313E-4</v>
      </c>
      <c r="C585" s="16">
        <v>1.1414775374964335E-4</v>
      </c>
      <c r="D585" s="16">
        <v>3.4318524597143428E-4</v>
      </c>
      <c r="E585" s="16">
        <v>2.5895478935863649E-4</v>
      </c>
      <c r="F585" s="16">
        <v>3.3513566358763208E-4</v>
      </c>
      <c r="G585" s="16">
        <v>4.2161890633467231E-4</v>
      </c>
      <c r="H585" s="16">
        <v>3.3346171463773003E-4</v>
      </c>
      <c r="I585" s="16">
        <v>2.1361492329270392E-4</v>
      </c>
      <c r="J585" s="16">
        <v>2.1859733868624673E-4</v>
      </c>
      <c r="K585" s="16">
        <v>2.0335591942145491E-4</v>
      </c>
      <c r="L585" s="16">
        <v>1.7687997028741954E-4</v>
      </c>
      <c r="M585" s="16">
        <v>1.6747266184674161E-4</v>
      </c>
      <c r="N585" s="16">
        <v>1.8211373842562728E-4</v>
      </c>
      <c r="O585" s="16">
        <v>1.8263935941446345E-4</v>
      </c>
      <c r="P585" s="16">
        <v>1.9233767047776006E-4</v>
      </c>
      <c r="Q585" s="16">
        <v>1.7916913697340565E-4</v>
      </c>
      <c r="R585" s="16">
        <v>2.0291359817056534E-4</v>
      </c>
      <c r="S585" s="16">
        <v>1.5821246011139527E-4</v>
      </c>
      <c r="T585" s="16">
        <v>1.3069567796304075E-4</v>
      </c>
      <c r="U585" s="16">
        <v>1.1703467838518847E-4</v>
      </c>
      <c r="V585" s="16">
        <v>1.1394980755741545E-4</v>
      </c>
      <c r="W585" s="16">
        <v>9.0973581381401623E-5</v>
      </c>
      <c r="X585" s="16">
        <v>8.2839441662997825E-5</v>
      </c>
      <c r="Y585" s="16">
        <v>1.2529900584536105E-4</v>
      </c>
      <c r="Z585" s="8"/>
      <c r="AA585" s="1">
        <v>892804</v>
      </c>
      <c r="AB585" s="9">
        <v>146</v>
      </c>
      <c r="AC585" s="9">
        <v>146</v>
      </c>
      <c r="AD585" s="9">
        <v>240</v>
      </c>
      <c r="AE585" s="9">
        <v>180</v>
      </c>
      <c r="AF585" s="9">
        <v>120</v>
      </c>
      <c r="AG585" s="9">
        <v>78</v>
      </c>
      <c r="AH585" s="9">
        <v>52</v>
      </c>
      <c r="AI585" s="9">
        <v>44</v>
      </c>
      <c r="AJ585" s="9">
        <v>40</v>
      </c>
      <c r="AK585" s="9">
        <v>41</v>
      </c>
      <c r="AL585" s="9">
        <v>41</v>
      </c>
      <c r="AM585" s="9">
        <v>40</v>
      </c>
      <c r="AN585" s="9">
        <v>39</v>
      </c>
      <c r="AO585" s="9">
        <v>39</v>
      </c>
      <c r="AP585" s="9">
        <v>38</v>
      </c>
      <c r="AQ585" s="9">
        <v>45</v>
      </c>
      <c r="AR585" s="9">
        <v>41</v>
      </c>
      <c r="AS585" s="9">
        <v>42</v>
      </c>
      <c r="AT585" s="9">
        <v>41</v>
      </c>
      <c r="AU585" s="9">
        <v>40</v>
      </c>
      <c r="AV585" s="9">
        <v>46</v>
      </c>
      <c r="AW585" s="9">
        <v>39</v>
      </c>
      <c r="AX585" s="9">
        <v>42</v>
      </c>
      <c r="AY585" s="9">
        <v>52</v>
      </c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</row>
    <row r="586" spans="1:153" ht="15" x14ac:dyDescent="0.25">
      <c r="A586" s="1">
        <v>894138</v>
      </c>
      <c r="B586" s="16">
        <v>4.3925737055620391E-4</v>
      </c>
      <c r="C586" s="16">
        <v>7.7488284150797979E-4</v>
      </c>
      <c r="D586" s="16">
        <v>8.9150416455610886E-4</v>
      </c>
      <c r="E586" s="16">
        <v>9.4830842098557759E-4</v>
      </c>
      <c r="F586" s="16">
        <v>4.5814959444948441E-4</v>
      </c>
      <c r="G586" s="16">
        <v>3.1921480164065551E-4</v>
      </c>
      <c r="H586" s="16">
        <v>5.0168684430180175E-4</v>
      </c>
      <c r="I586" s="16">
        <v>5.8034021267362854E-4</v>
      </c>
      <c r="J586" s="16">
        <v>8.0068944016748887E-4</v>
      </c>
      <c r="K586" s="16">
        <v>8.1426383708105721E-4</v>
      </c>
      <c r="L586" s="16">
        <v>9.4240086789843251E-4</v>
      </c>
      <c r="M586" s="16">
        <v>9.7542594488749424E-4</v>
      </c>
      <c r="N586" s="16">
        <v>1.1220708046730404E-3</v>
      </c>
      <c r="O586" s="16">
        <v>1.1333461135452413E-3</v>
      </c>
      <c r="P586" s="16">
        <v>1.2504685997402737E-3</v>
      </c>
      <c r="Q586" s="16">
        <v>1.1048139657866766E-3</v>
      </c>
      <c r="R586" s="16">
        <v>1.012535478084445E-3</v>
      </c>
      <c r="S586" s="16">
        <v>1.1474883383971813E-3</v>
      </c>
      <c r="T586" s="16">
        <v>1.1927461330591531E-3</v>
      </c>
      <c r="U586" s="16">
        <v>1.0904105390477283E-3</v>
      </c>
      <c r="V586" s="16">
        <v>9.3049408562289823E-4</v>
      </c>
      <c r="W586" s="16">
        <v>7.7899333618463445E-4</v>
      </c>
      <c r="X586" s="16">
        <v>6.8964839821553689E-4</v>
      </c>
      <c r="Y586" s="16">
        <v>5.5273060554550933E-4</v>
      </c>
      <c r="Z586" s="8"/>
      <c r="AA586" s="1">
        <v>894138</v>
      </c>
      <c r="AB586" s="9">
        <v>43</v>
      </c>
      <c r="AC586" s="9">
        <v>116</v>
      </c>
      <c r="AD586" s="9">
        <v>116</v>
      </c>
      <c r="AE586" s="9">
        <v>164</v>
      </c>
      <c r="AF586" s="9">
        <v>104</v>
      </c>
      <c r="AG586" s="9">
        <v>44</v>
      </c>
      <c r="AH586" s="9">
        <v>30</v>
      </c>
      <c r="AI586" s="9">
        <v>29</v>
      </c>
      <c r="AJ586" s="9">
        <v>15</v>
      </c>
      <c r="AK586" s="9">
        <v>15</v>
      </c>
      <c r="AL586" s="9">
        <v>15</v>
      </c>
      <c r="AM586" s="9">
        <v>15</v>
      </c>
      <c r="AN586" s="9">
        <v>15</v>
      </c>
      <c r="AO586" s="9">
        <v>15</v>
      </c>
      <c r="AP586" s="9">
        <v>15</v>
      </c>
      <c r="AQ586" s="9">
        <v>15</v>
      </c>
      <c r="AR586" s="9">
        <v>15</v>
      </c>
      <c r="AS586" s="9">
        <v>15</v>
      </c>
      <c r="AT586" s="9">
        <v>15</v>
      </c>
      <c r="AU586" s="9">
        <v>15</v>
      </c>
      <c r="AV586" s="9">
        <v>15</v>
      </c>
      <c r="AW586" s="9">
        <v>15</v>
      </c>
      <c r="AX586" s="9">
        <v>15</v>
      </c>
      <c r="AY586" s="9">
        <v>31</v>
      </c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</row>
    <row r="587" spans="1:153" ht="15" x14ac:dyDescent="0.25">
      <c r="A587" s="1">
        <v>895910</v>
      </c>
      <c r="B587" s="16">
        <v>7.4849555827227656E-4</v>
      </c>
      <c r="C587" s="16">
        <v>2.0926259958859925E-3</v>
      </c>
      <c r="D587" s="16">
        <v>1.2601096396256254E-3</v>
      </c>
      <c r="E587" s="16">
        <v>1.1571392438448809E-3</v>
      </c>
      <c r="F587" s="16">
        <v>2.9054745815460582E-3</v>
      </c>
      <c r="G587" s="16">
        <v>3.2442057091855393E-3</v>
      </c>
      <c r="H587" s="16">
        <v>3.494916210194756E-3</v>
      </c>
      <c r="I587" s="16">
        <v>3.2705773307206464E-3</v>
      </c>
      <c r="J587" s="16">
        <v>4.8645236293966311E-3</v>
      </c>
      <c r="K587" s="16">
        <v>4.7594852176293875E-3</v>
      </c>
      <c r="L587" s="16">
        <v>4.9421977471258175E-3</v>
      </c>
      <c r="M587" s="16">
        <v>4.9259910157205631E-3</v>
      </c>
      <c r="N587" s="16">
        <v>4.5678601906328246E-3</v>
      </c>
      <c r="O587" s="16">
        <v>4.6971638338133004E-3</v>
      </c>
      <c r="P587" s="16">
        <v>4.7563966130856885E-3</v>
      </c>
      <c r="Q587" s="16">
        <v>4.6103355280202101E-3</v>
      </c>
      <c r="R587" s="16">
        <v>4.2644807814472005E-3</v>
      </c>
      <c r="S587" s="16">
        <v>3.3921155490003302E-3</v>
      </c>
      <c r="T587" s="16">
        <v>2.6584748613157241E-3</v>
      </c>
      <c r="U587" s="16">
        <v>2.0986927068992306E-3</v>
      </c>
      <c r="V587" s="16">
        <v>1.8229617429281083E-3</v>
      </c>
      <c r="W587" s="16">
        <v>1.4990248882932203E-3</v>
      </c>
      <c r="X587" s="16">
        <v>1.3887693273568944E-3</v>
      </c>
      <c r="Y587" s="16">
        <v>1.0477598348191063E-3</v>
      </c>
      <c r="Z587" s="8"/>
      <c r="AA587" s="1">
        <v>895910</v>
      </c>
      <c r="AB587" s="9">
        <v>73</v>
      </c>
      <c r="AC587" s="9">
        <v>73</v>
      </c>
      <c r="AD587" s="9">
        <v>73</v>
      </c>
      <c r="AE587" s="9">
        <v>73</v>
      </c>
      <c r="AF587" s="9">
        <v>102</v>
      </c>
      <c r="AG587" s="9">
        <v>42</v>
      </c>
      <c r="AH587" s="9">
        <v>39</v>
      </c>
      <c r="AI587" s="9">
        <v>24</v>
      </c>
      <c r="AJ587" s="9">
        <v>15</v>
      </c>
      <c r="AK587" s="9">
        <v>16</v>
      </c>
      <c r="AL587" s="9">
        <v>23</v>
      </c>
      <c r="AM587" s="9">
        <v>23</v>
      </c>
      <c r="AN587" s="9">
        <v>23</v>
      </c>
      <c r="AO587" s="9">
        <v>23</v>
      </c>
      <c r="AP587" s="9">
        <v>23</v>
      </c>
      <c r="AQ587" s="9">
        <v>23</v>
      </c>
      <c r="AR587" s="9">
        <v>23</v>
      </c>
      <c r="AS587" s="9">
        <v>23</v>
      </c>
      <c r="AT587" s="9">
        <v>23</v>
      </c>
      <c r="AU587" s="9">
        <v>23</v>
      </c>
      <c r="AV587" s="9">
        <v>23</v>
      </c>
      <c r="AW587" s="9">
        <v>23</v>
      </c>
      <c r="AX587" s="9">
        <v>30</v>
      </c>
      <c r="AY587" s="9">
        <v>42</v>
      </c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</row>
    <row r="588" spans="1:153" ht="15" x14ac:dyDescent="0.25">
      <c r="A588" s="1">
        <v>896885</v>
      </c>
      <c r="B588" s="16">
        <v>2.3775923048954054E-3</v>
      </c>
      <c r="C588" s="16">
        <v>2.8454137894746538E-3</v>
      </c>
      <c r="D588" s="16">
        <v>9.7429462849871564E-4</v>
      </c>
      <c r="E588" s="16">
        <v>3.2318060458396683E-3</v>
      </c>
      <c r="F588" s="16">
        <v>1.9099167493086371E-3</v>
      </c>
      <c r="G588" s="16">
        <v>3.3370815438718681E-3</v>
      </c>
      <c r="H588" s="16">
        <v>2.1166437712286375E-3</v>
      </c>
      <c r="I588" s="16">
        <v>1.9022362054101015E-3</v>
      </c>
      <c r="J588" s="16">
        <v>1.2789787800693772E-3</v>
      </c>
      <c r="K588" s="16">
        <v>1.0037506060903696E-3</v>
      </c>
      <c r="L588" s="16">
        <v>8.9910088149476261E-4</v>
      </c>
      <c r="M588" s="16">
        <v>8.7034184702612758E-4</v>
      </c>
      <c r="N588" s="16">
        <v>9.8783866192996028E-4</v>
      </c>
      <c r="O588" s="16">
        <v>9.5218179731541234E-4</v>
      </c>
      <c r="P588" s="16">
        <v>9.4508127431964649E-4</v>
      </c>
      <c r="Q588" s="16">
        <v>1.032986719168557E-3</v>
      </c>
      <c r="R588" s="16">
        <v>1.1651642872643952E-3</v>
      </c>
      <c r="S588" s="16">
        <v>1.5210747862736849E-3</v>
      </c>
      <c r="T588" s="16">
        <v>1.5506872916377582E-3</v>
      </c>
      <c r="U588" s="16">
        <v>1.6135890539914163E-3</v>
      </c>
      <c r="V588" s="16">
        <v>1.7900682246083275E-3</v>
      </c>
      <c r="W588" s="16">
        <v>1.8492415174672882E-3</v>
      </c>
      <c r="X588" s="16">
        <v>1.6822090253345652E-3</v>
      </c>
      <c r="Y588" s="16">
        <v>1.5859120715248725E-3</v>
      </c>
      <c r="Z588" s="8"/>
      <c r="AA588" s="1">
        <v>896885</v>
      </c>
      <c r="AB588" s="9">
        <v>315</v>
      </c>
      <c r="AC588" s="9">
        <v>255</v>
      </c>
      <c r="AD588" s="9">
        <v>195</v>
      </c>
      <c r="AE588" s="9">
        <v>135</v>
      </c>
      <c r="AF588" s="9">
        <v>75</v>
      </c>
      <c r="AG588" s="9">
        <v>37</v>
      </c>
      <c r="AH588" s="9">
        <v>36</v>
      </c>
      <c r="AI588" s="9">
        <v>24</v>
      </c>
      <c r="AJ588" s="9">
        <v>18</v>
      </c>
      <c r="AK588" s="9">
        <v>17</v>
      </c>
      <c r="AL588" s="9">
        <v>18</v>
      </c>
      <c r="AM588" s="9">
        <v>21</v>
      </c>
      <c r="AN588" s="9">
        <v>18</v>
      </c>
      <c r="AO588" s="9">
        <v>21</v>
      </c>
      <c r="AP588" s="9">
        <v>18</v>
      </c>
      <c r="AQ588" s="9">
        <v>18</v>
      </c>
      <c r="AR588" s="9">
        <v>18</v>
      </c>
      <c r="AS588" s="9">
        <v>18</v>
      </c>
      <c r="AT588" s="9">
        <v>18</v>
      </c>
      <c r="AU588" s="9">
        <v>18</v>
      </c>
      <c r="AV588" s="9">
        <v>20</v>
      </c>
      <c r="AW588" s="9">
        <v>18</v>
      </c>
      <c r="AX588" s="9">
        <v>18</v>
      </c>
      <c r="AY588" s="9">
        <v>37</v>
      </c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</row>
    <row r="589" spans="1:153" ht="15" x14ac:dyDescent="0.25">
      <c r="A589" s="1">
        <v>902849</v>
      </c>
      <c r="B589" s="16">
        <v>2.2742286359699409E-3</v>
      </c>
      <c r="C589" s="16">
        <v>2.3458626147669181E-3</v>
      </c>
      <c r="D589" s="16">
        <v>4.1070464301305688E-3</v>
      </c>
      <c r="E589" s="16">
        <v>1.5292699107923794E-3</v>
      </c>
      <c r="F589" s="16">
        <v>1.7746142105709573E-3</v>
      </c>
      <c r="G589" s="16">
        <v>6.163486192717442E-4</v>
      </c>
      <c r="H589" s="16">
        <v>2.0282723172875944E-3</v>
      </c>
      <c r="I589" s="16">
        <v>2.1668379037804303E-3</v>
      </c>
      <c r="J589" s="16">
        <v>1.8310665128601282E-3</v>
      </c>
      <c r="K589" s="16">
        <v>1.3722870390439274E-3</v>
      </c>
      <c r="L589" s="16">
        <v>1.1870250482932815E-3</v>
      </c>
      <c r="M589" s="16">
        <v>1.1016028276834894E-3</v>
      </c>
      <c r="N589" s="16">
        <v>1.0989721344431738E-3</v>
      </c>
      <c r="O589" s="16">
        <v>1.086614433162275E-3</v>
      </c>
      <c r="P589" s="16">
        <v>1.1592849558300451E-3</v>
      </c>
      <c r="Q589" s="16">
        <v>1.1934682342259661E-3</v>
      </c>
      <c r="R589" s="16">
        <v>1.2495226463673759E-3</v>
      </c>
      <c r="S589" s="16">
        <v>1.4765368999933466E-3</v>
      </c>
      <c r="T589" s="16">
        <v>1.5360439844359479E-3</v>
      </c>
      <c r="U589" s="16">
        <v>1.6765630268867873E-3</v>
      </c>
      <c r="V589" s="16">
        <v>1.8405983900296127E-3</v>
      </c>
      <c r="W589" s="16">
        <v>2.1951825939998068E-3</v>
      </c>
      <c r="X589" s="16">
        <v>2.693033161742239E-3</v>
      </c>
      <c r="Y589" s="16">
        <v>2.872011438050564E-3</v>
      </c>
      <c r="Z589" s="8"/>
      <c r="AA589" s="1">
        <v>902849</v>
      </c>
      <c r="AB589" s="9">
        <v>24</v>
      </c>
      <c r="AC589" s="9">
        <v>109</v>
      </c>
      <c r="AD589" s="9">
        <v>109</v>
      </c>
      <c r="AE589" s="9">
        <v>145</v>
      </c>
      <c r="AF589" s="9">
        <v>85</v>
      </c>
      <c r="AG589" s="9">
        <v>25</v>
      </c>
      <c r="AH589" s="9">
        <v>23</v>
      </c>
      <c r="AI589" s="9">
        <v>25</v>
      </c>
      <c r="AJ589" s="9">
        <v>9</v>
      </c>
      <c r="AK589" s="9">
        <v>9</v>
      </c>
      <c r="AL589" s="9">
        <v>9</v>
      </c>
      <c r="AM589" s="9">
        <v>9</v>
      </c>
      <c r="AN589" s="9">
        <v>9</v>
      </c>
      <c r="AO589" s="9">
        <v>9</v>
      </c>
      <c r="AP589" s="9">
        <v>9</v>
      </c>
      <c r="AQ589" s="9">
        <v>9</v>
      </c>
      <c r="AR589" s="9">
        <v>10</v>
      </c>
      <c r="AS589" s="9">
        <v>9</v>
      </c>
      <c r="AT589" s="9">
        <v>9</v>
      </c>
      <c r="AU589" s="9">
        <v>9</v>
      </c>
      <c r="AV589" s="9">
        <v>9</v>
      </c>
      <c r="AW589" s="9">
        <v>9</v>
      </c>
      <c r="AX589" s="9">
        <v>12</v>
      </c>
      <c r="AY589" s="9">
        <v>20</v>
      </c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</row>
    <row r="590" spans="1:153" ht="15" x14ac:dyDescent="0.25">
      <c r="A590" s="1">
        <v>903945</v>
      </c>
      <c r="B590" s="16">
        <v>2.309501062464872E-4</v>
      </c>
      <c r="C590" s="16">
        <v>2.5090666674919889E-4</v>
      </c>
      <c r="D590" s="16">
        <v>2.1084227720854893E-4</v>
      </c>
      <c r="E590" s="16">
        <v>2.5428799455732068E-4</v>
      </c>
      <c r="F590" s="16">
        <v>3.2540804208287398E-4</v>
      </c>
      <c r="G590" s="16">
        <v>2.6434510619308853E-4</v>
      </c>
      <c r="H590" s="16">
        <v>3.2971097166650278E-4</v>
      </c>
      <c r="I590" s="16">
        <v>2.9191314626068031E-4</v>
      </c>
      <c r="J590" s="16">
        <v>2.4887881215943531E-4</v>
      </c>
      <c r="K590" s="16">
        <v>2.3539378930586354E-4</v>
      </c>
      <c r="L590" s="16">
        <v>2.3186024489155581E-4</v>
      </c>
      <c r="M590" s="16">
        <v>2.422908080364041E-4</v>
      </c>
      <c r="N590" s="16">
        <v>2.3080639270156084E-4</v>
      </c>
      <c r="O590" s="16">
        <v>2.3250383405301172E-4</v>
      </c>
      <c r="P590" s="16">
        <v>2.3217550629380725E-4</v>
      </c>
      <c r="Q590" s="16">
        <v>2.3675984827852773E-4</v>
      </c>
      <c r="R590" s="16">
        <v>2.3868230116639175E-4</v>
      </c>
      <c r="S590" s="16">
        <v>2.5455722460519548E-4</v>
      </c>
      <c r="T590" s="16">
        <v>2.8669405281085838E-4</v>
      </c>
      <c r="U590" s="16">
        <v>3.4824882928151813E-4</v>
      </c>
      <c r="V590" s="16">
        <v>3.4254900133034793E-4</v>
      </c>
      <c r="W590" s="16">
        <v>3.5525393248357466E-4</v>
      </c>
      <c r="X590" s="16">
        <v>3.091019314915666E-4</v>
      </c>
      <c r="Y590" s="16">
        <v>3.0529556936896666E-4</v>
      </c>
      <c r="Z590" s="8"/>
      <c r="AA590" s="1">
        <v>903945</v>
      </c>
      <c r="AB590" s="9">
        <v>178</v>
      </c>
      <c r="AC590" s="9">
        <v>268</v>
      </c>
      <c r="AD590" s="9">
        <v>222</v>
      </c>
      <c r="AE590" s="9">
        <v>162</v>
      </c>
      <c r="AF590" s="9">
        <v>102</v>
      </c>
      <c r="AG590" s="9">
        <v>59</v>
      </c>
      <c r="AH590" s="9">
        <v>47</v>
      </c>
      <c r="AI590" s="9">
        <v>43</v>
      </c>
      <c r="AJ590" s="9">
        <v>20</v>
      </c>
      <c r="AK590" s="9">
        <v>21</v>
      </c>
      <c r="AL590" s="9">
        <v>22</v>
      </c>
      <c r="AM590" s="9">
        <v>23</v>
      </c>
      <c r="AN590" s="9">
        <v>24</v>
      </c>
      <c r="AO590" s="9">
        <v>24</v>
      </c>
      <c r="AP590" s="9">
        <v>22</v>
      </c>
      <c r="AQ590" s="9">
        <v>20</v>
      </c>
      <c r="AR590" s="9">
        <v>22</v>
      </c>
      <c r="AS590" s="9">
        <v>21</v>
      </c>
      <c r="AT590" s="9">
        <v>20</v>
      </c>
      <c r="AU590" s="9">
        <v>20</v>
      </c>
      <c r="AV590" s="9">
        <v>22</v>
      </c>
      <c r="AW590" s="9">
        <v>25</v>
      </c>
      <c r="AX590" s="9">
        <v>27</v>
      </c>
      <c r="AY590" s="9">
        <v>42</v>
      </c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</row>
    <row r="591" spans="1:153" ht="15" x14ac:dyDescent="0.25">
      <c r="A591" s="1">
        <v>905368</v>
      </c>
      <c r="B591" s="16">
        <v>2.7931137294478326E-4</v>
      </c>
      <c r="C591" s="16">
        <v>3.3675476946578648E-4</v>
      </c>
      <c r="D591" s="16">
        <v>7.3471940601896899E-4</v>
      </c>
      <c r="E591" s="16">
        <v>9.4777967232444302E-4</v>
      </c>
      <c r="F591" s="16">
        <v>4.6405832130613453E-4</v>
      </c>
      <c r="G591" s="16">
        <v>7.8832332239481436E-4</v>
      </c>
      <c r="H591" s="16">
        <v>8.7417158136071876E-4</v>
      </c>
      <c r="I591" s="16">
        <v>6.4524451258052794E-4</v>
      </c>
      <c r="J591" s="16">
        <v>8.464532665077893E-4</v>
      </c>
      <c r="K591" s="16">
        <v>1.0575187925944819E-3</v>
      </c>
      <c r="L591" s="16">
        <v>1.0088880044479488E-3</v>
      </c>
      <c r="M591" s="16">
        <v>9.8192196622505111E-4</v>
      </c>
      <c r="N591" s="16">
        <v>1.0295516286580734E-3</v>
      </c>
      <c r="O591" s="16">
        <v>9.7357794019718507E-4</v>
      </c>
      <c r="P591" s="16">
        <v>8.2742094259324395E-4</v>
      </c>
      <c r="Q591" s="16">
        <v>9.0984361357146634E-4</v>
      </c>
      <c r="R591" s="16">
        <v>8.1497667340594312E-4</v>
      </c>
      <c r="S591" s="16">
        <v>4.9486581242897559E-4</v>
      </c>
      <c r="T591" s="16">
        <v>3.2268693590519913E-4</v>
      </c>
      <c r="U591" s="16">
        <v>2.5644168855331381E-4</v>
      </c>
      <c r="V591" s="16">
        <v>2.3164626303967908E-4</v>
      </c>
      <c r="W591" s="16">
        <v>2.1379853489462882E-4</v>
      </c>
      <c r="X591" s="16">
        <v>2.1790100013732445E-4</v>
      </c>
      <c r="Y591" s="16">
        <v>2.4469272980247217E-4</v>
      </c>
      <c r="Z591" s="8"/>
      <c r="AA591" s="1">
        <v>905368</v>
      </c>
      <c r="AB591" s="9">
        <v>111</v>
      </c>
      <c r="AC591" s="9">
        <v>111</v>
      </c>
      <c r="AD591" s="9">
        <v>111</v>
      </c>
      <c r="AE591" s="9">
        <v>193</v>
      </c>
      <c r="AF591" s="9">
        <v>92</v>
      </c>
      <c r="AG591" s="9">
        <v>73</v>
      </c>
      <c r="AH591" s="9">
        <v>23</v>
      </c>
      <c r="AI591" s="9">
        <v>14</v>
      </c>
      <c r="AJ591" s="9">
        <v>13</v>
      </c>
      <c r="AK591" s="9">
        <v>16</v>
      </c>
      <c r="AL591" s="9">
        <v>13</v>
      </c>
      <c r="AM591" s="9">
        <v>14</v>
      </c>
      <c r="AN591" s="9">
        <v>21</v>
      </c>
      <c r="AO591" s="9">
        <v>14</v>
      </c>
      <c r="AP591" s="9">
        <v>16</v>
      </c>
      <c r="AQ591" s="9">
        <v>14</v>
      </c>
      <c r="AR591" s="9">
        <v>14</v>
      </c>
      <c r="AS591" s="9">
        <v>13</v>
      </c>
      <c r="AT591" s="9">
        <v>17</v>
      </c>
      <c r="AU591" s="9">
        <v>16</v>
      </c>
      <c r="AV591" s="9">
        <v>13</v>
      </c>
      <c r="AW591" s="9">
        <v>14</v>
      </c>
      <c r="AX591" s="9">
        <v>14</v>
      </c>
      <c r="AY591" s="9">
        <v>28</v>
      </c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</row>
    <row r="592" spans="1:153" ht="15" x14ac:dyDescent="0.25">
      <c r="A592" s="1">
        <v>911526</v>
      </c>
      <c r="B592" s="16">
        <v>1.1364527319079826E-4</v>
      </c>
      <c r="C592" s="16">
        <v>7.1148979015528399E-5</v>
      </c>
      <c r="D592" s="16">
        <v>8.459351672617687E-5</v>
      </c>
      <c r="E592" s="16">
        <v>9.5103438521270824E-5</v>
      </c>
      <c r="F592" s="16">
        <v>6.7834924874663754E-5</v>
      </c>
      <c r="G592" s="16">
        <v>7.9796805570496722E-5</v>
      </c>
      <c r="H592" s="16">
        <v>1.2081048551291189E-4</v>
      </c>
      <c r="I592" s="16">
        <v>2.5488686780192495E-4</v>
      </c>
      <c r="J592" s="16">
        <v>2.1661344301575163E-4</v>
      </c>
      <c r="K592" s="16">
        <v>2.0193039733664323E-4</v>
      </c>
      <c r="L592" s="16">
        <v>2.3896912826772929E-4</v>
      </c>
      <c r="M592" s="16">
        <v>2.5976566817038335E-4</v>
      </c>
      <c r="N592" s="16">
        <v>2.8318527133313492E-4</v>
      </c>
      <c r="O592" s="16">
        <v>2.6611370308599253E-4</v>
      </c>
      <c r="P592" s="16">
        <v>2.4769105881570114E-4</v>
      </c>
      <c r="Q592" s="16">
        <v>2.7909809189095603E-4</v>
      </c>
      <c r="R592" s="16">
        <v>2.8306292432804211E-4</v>
      </c>
      <c r="S592" s="16">
        <v>2.9269243253890085E-4</v>
      </c>
      <c r="T592" s="16">
        <v>3.4749070923938738E-4</v>
      </c>
      <c r="U592" s="16">
        <v>3.4005341374136646E-4</v>
      </c>
      <c r="V592" s="16">
        <v>3.0719879604259941E-4</v>
      </c>
      <c r="W592" s="16">
        <v>2.5274511742089296E-4</v>
      </c>
      <c r="X592" s="16">
        <v>1.9081294035924005E-4</v>
      </c>
      <c r="Y592" s="16">
        <v>1.4480069855993651E-4</v>
      </c>
      <c r="Z592" s="8"/>
      <c r="AA592" s="1">
        <v>911526</v>
      </c>
      <c r="AB592" s="9">
        <v>112</v>
      </c>
      <c r="AC592" s="9">
        <v>112</v>
      </c>
      <c r="AD592" s="9">
        <v>112</v>
      </c>
      <c r="AE592" s="9">
        <v>154</v>
      </c>
      <c r="AF592" s="9">
        <v>94</v>
      </c>
      <c r="AG592" s="9">
        <v>41</v>
      </c>
      <c r="AH592" s="9">
        <v>36</v>
      </c>
      <c r="AI592" s="9">
        <v>34</v>
      </c>
      <c r="AJ592" s="9">
        <v>26</v>
      </c>
      <c r="AK592" s="9">
        <v>12</v>
      </c>
      <c r="AL592" s="9">
        <v>12</v>
      </c>
      <c r="AM592" s="9">
        <v>12</v>
      </c>
      <c r="AN592" s="9">
        <v>12</v>
      </c>
      <c r="AO592" s="9">
        <v>12</v>
      </c>
      <c r="AP592" s="9">
        <v>12</v>
      </c>
      <c r="AQ592" s="9">
        <v>12</v>
      </c>
      <c r="AR592" s="9">
        <v>12</v>
      </c>
      <c r="AS592" s="9">
        <v>12</v>
      </c>
      <c r="AT592" s="9">
        <v>12</v>
      </c>
      <c r="AU592" s="9">
        <v>12</v>
      </c>
      <c r="AV592" s="9">
        <v>12</v>
      </c>
      <c r="AW592" s="9">
        <v>12</v>
      </c>
      <c r="AX592" s="9">
        <v>12</v>
      </c>
      <c r="AY592" s="9">
        <v>33</v>
      </c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</row>
    <row r="593" spans="1:153" ht="15" x14ac:dyDescent="0.25">
      <c r="A593" s="1">
        <v>915253</v>
      </c>
      <c r="B593" s="16">
        <v>9.0446165291774067E-6</v>
      </c>
      <c r="C593" s="16">
        <v>1.159017614204427E-5</v>
      </c>
      <c r="D593" s="16">
        <v>1.276189172654415E-6</v>
      </c>
      <c r="E593" s="16">
        <v>2.6512503481701484E-6</v>
      </c>
      <c r="F593" s="16">
        <v>0</v>
      </c>
      <c r="G593" s="16">
        <v>2.8623487000676167E-6</v>
      </c>
      <c r="H593" s="16">
        <v>1.7564071547377963E-5</v>
      </c>
      <c r="I593" s="16">
        <v>3.5222889784498098E-5</v>
      </c>
      <c r="J593" s="16">
        <v>8.5387758301267523E-5</v>
      </c>
      <c r="K593" s="16">
        <v>5.3935553753570353E-5</v>
      </c>
      <c r="L593" s="16">
        <v>5.5873293594052653E-5</v>
      </c>
      <c r="M593" s="16">
        <v>5.6713307121375482E-5</v>
      </c>
      <c r="N593" s="16">
        <v>6.3348294323475996E-5</v>
      </c>
      <c r="O593" s="16">
        <v>6.2193953358182877E-5</v>
      </c>
      <c r="P593" s="16">
        <v>6.2328636327970286E-5</v>
      </c>
      <c r="Q593" s="16">
        <v>6.6622416121329844E-5</v>
      </c>
      <c r="R593" s="16">
        <v>6.3112518560550607E-5</v>
      </c>
      <c r="S593" s="16">
        <v>4.117261351366012E-5</v>
      </c>
      <c r="T593" s="16">
        <v>2.0531446577902889E-5</v>
      </c>
      <c r="U593" s="16">
        <v>2.0283912255471351E-5</v>
      </c>
      <c r="V593" s="16">
        <v>1.8028766666653042E-5</v>
      </c>
      <c r="W593" s="16">
        <v>1.9237677344043114E-5</v>
      </c>
      <c r="X593" s="16">
        <v>1.7505449295385828E-5</v>
      </c>
      <c r="Y593" s="16">
        <v>2.9961839435070875E-5</v>
      </c>
      <c r="Z593" s="8"/>
      <c r="AA593" s="1">
        <v>915253</v>
      </c>
      <c r="AB593" s="9">
        <v>153</v>
      </c>
      <c r="AC593" s="9">
        <v>153</v>
      </c>
      <c r="AD593" s="9">
        <v>153</v>
      </c>
      <c r="AE593" s="9">
        <v>140</v>
      </c>
      <c r="AF593" s="9">
        <v>110</v>
      </c>
      <c r="AG593" s="9">
        <v>55</v>
      </c>
      <c r="AH593" s="9">
        <v>44</v>
      </c>
      <c r="AI593" s="9">
        <v>28</v>
      </c>
      <c r="AJ593" s="9">
        <v>28</v>
      </c>
      <c r="AK593" s="9">
        <v>28</v>
      </c>
      <c r="AL593" s="9">
        <v>27</v>
      </c>
      <c r="AM593" s="9">
        <v>28</v>
      </c>
      <c r="AN593" s="9">
        <v>29</v>
      </c>
      <c r="AO593" s="9">
        <v>27</v>
      </c>
      <c r="AP593" s="9">
        <v>30</v>
      </c>
      <c r="AQ593" s="9">
        <v>23</v>
      </c>
      <c r="AR593" s="9">
        <v>28</v>
      </c>
      <c r="AS593" s="9">
        <v>27</v>
      </c>
      <c r="AT593" s="9">
        <v>28</v>
      </c>
      <c r="AU593" s="9">
        <v>27</v>
      </c>
      <c r="AV593" s="9">
        <v>27</v>
      </c>
      <c r="AW593" s="9">
        <v>28</v>
      </c>
      <c r="AX593" s="9">
        <v>38</v>
      </c>
      <c r="AY593" s="9">
        <v>62</v>
      </c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</row>
    <row r="594" spans="1:153" ht="15" x14ac:dyDescent="0.25">
      <c r="A594" s="1">
        <v>916011</v>
      </c>
      <c r="B594" s="16">
        <v>1.7448401572203822E-3</v>
      </c>
      <c r="C594" s="16">
        <v>1.049161854360009E-3</v>
      </c>
      <c r="D594" s="16">
        <v>2.2340179778223114E-3</v>
      </c>
      <c r="E594" s="16">
        <v>1.7090574743902805E-3</v>
      </c>
      <c r="F594" s="16">
        <v>1.9861761490438203E-3</v>
      </c>
      <c r="G594" s="16">
        <v>1.4336197814526215E-3</v>
      </c>
      <c r="H594" s="16">
        <v>1.7008058686806507E-3</v>
      </c>
      <c r="I594" s="16">
        <v>1.4309617455846538E-3</v>
      </c>
      <c r="J594" s="16">
        <v>1.6156745260748854E-3</v>
      </c>
      <c r="K594" s="16">
        <v>1.6783618564908457E-3</v>
      </c>
      <c r="L594" s="16">
        <v>1.6367806432860956E-3</v>
      </c>
      <c r="M594" s="16">
        <v>1.5796586431332722E-3</v>
      </c>
      <c r="N594" s="16">
        <v>1.5554820335165745E-3</v>
      </c>
      <c r="O594" s="16">
        <v>1.5612663927585676E-3</v>
      </c>
      <c r="P594" s="16">
        <v>1.5577439694453648E-3</v>
      </c>
      <c r="Q594" s="16">
        <v>1.4588355769254416E-3</v>
      </c>
      <c r="R594" s="16">
        <v>1.5137859486158687E-3</v>
      </c>
      <c r="S594" s="16">
        <v>1.3373229534504143E-3</v>
      </c>
      <c r="T594" s="16">
        <v>1.3485593786064576E-3</v>
      </c>
      <c r="U594" s="16">
        <v>1.4975476986401127E-3</v>
      </c>
      <c r="V594" s="16">
        <v>1.6574840338108279E-3</v>
      </c>
      <c r="W594" s="16">
        <v>1.646734348067372E-3</v>
      </c>
      <c r="X594" s="16">
        <v>1.8080861771642947E-3</v>
      </c>
      <c r="Y594" s="16">
        <v>1.919906705235275E-3</v>
      </c>
      <c r="Z594" s="8"/>
      <c r="AA594" s="1">
        <v>916011</v>
      </c>
      <c r="AB594" s="9">
        <v>38</v>
      </c>
      <c r="AC594" s="9">
        <v>74</v>
      </c>
      <c r="AD594" s="9">
        <v>74</v>
      </c>
      <c r="AE594" s="9">
        <v>74</v>
      </c>
      <c r="AF594" s="9">
        <v>101</v>
      </c>
      <c r="AG594" s="9">
        <v>41</v>
      </c>
      <c r="AH594" s="9">
        <v>29</v>
      </c>
      <c r="AI594" s="9">
        <v>27</v>
      </c>
      <c r="AJ594" s="9">
        <v>23</v>
      </c>
      <c r="AK594" s="9">
        <v>22</v>
      </c>
      <c r="AL594" s="9">
        <v>20</v>
      </c>
      <c r="AM594" s="9">
        <v>19</v>
      </c>
      <c r="AN594" s="9">
        <v>18</v>
      </c>
      <c r="AO594" s="9">
        <v>20</v>
      </c>
      <c r="AP594" s="9">
        <v>20</v>
      </c>
      <c r="AQ594" s="9">
        <v>20</v>
      </c>
      <c r="AR594" s="9">
        <v>20</v>
      </c>
      <c r="AS594" s="9">
        <v>19</v>
      </c>
      <c r="AT594" s="9">
        <v>20</v>
      </c>
      <c r="AU594" s="9">
        <v>20</v>
      </c>
      <c r="AV594" s="9">
        <v>19</v>
      </c>
      <c r="AW594" s="9">
        <v>19</v>
      </c>
      <c r="AX594" s="9">
        <v>21</v>
      </c>
      <c r="AY594" s="9">
        <v>31</v>
      </c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</row>
    <row r="595" spans="1:153" ht="15" x14ac:dyDescent="0.25">
      <c r="A595" s="1">
        <v>916705</v>
      </c>
      <c r="B595" s="16">
        <v>2.2876663431560485E-3</v>
      </c>
      <c r="C595" s="16">
        <v>2.5571512267272729E-3</v>
      </c>
      <c r="D595" s="16">
        <v>3.0631130579771584E-3</v>
      </c>
      <c r="E595" s="16">
        <v>2.7017240365703695E-3</v>
      </c>
      <c r="F595" s="16">
        <v>2.6268824409688505E-3</v>
      </c>
      <c r="G595" s="16">
        <v>3.1177590959714707E-3</v>
      </c>
      <c r="H595" s="16">
        <v>2.9822910049591127E-3</v>
      </c>
      <c r="I595" s="16">
        <v>3.5493624529792803E-3</v>
      </c>
      <c r="J595" s="16">
        <v>4.5606502319253759E-3</v>
      </c>
      <c r="K595" s="16">
        <v>4.732560176322796E-3</v>
      </c>
      <c r="L595" s="16">
        <v>4.5412678122996189E-3</v>
      </c>
      <c r="M595" s="16">
        <v>4.5459991858543313E-3</v>
      </c>
      <c r="N595" s="16">
        <v>4.1363623272550358E-3</v>
      </c>
      <c r="O595" s="16">
        <v>4.3055997239934782E-3</v>
      </c>
      <c r="P595" s="16">
        <v>4.4675137236431395E-3</v>
      </c>
      <c r="Q595" s="16">
        <v>4.3320856399577364E-3</v>
      </c>
      <c r="R595" s="16">
        <v>4.1044730337381121E-3</v>
      </c>
      <c r="S595" s="16">
        <v>3.7038564135604061E-3</v>
      </c>
      <c r="T595" s="16">
        <v>3.2925263153085783E-3</v>
      </c>
      <c r="U595" s="16">
        <v>3.2672362845872979E-3</v>
      </c>
      <c r="V595" s="16">
        <v>2.9766828021323129E-3</v>
      </c>
      <c r="W595" s="16">
        <v>2.7562579415679488E-3</v>
      </c>
      <c r="X595" s="16">
        <v>3.202186819378327E-3</v>
      </c>
      <c r="Y595" s="16">
        <v>3.0311093305642467E-3</v>
      </c>
      <c r="Z595" s="8"/>
      <c r="AA595" s="1">
        <v>916705</v>
      </c>
      <c r="AB595" s="9">
        <v>76</v>
      </c>
      <c r="AC595" s="9">
        <v>76</v>
      </c>
      <c r="AD595" s="9">
        <v>76</v>
      </c>
      <c r="AE595" s="9">
        <v>76</v>
      </c>
      <c r="AF595" s="9">
        <v>83</v>
      </c>
      <c r="AG595" s="9">
        <v>23</v>
      </c>
      <c r="AH595" s="9">
        <v>24</v>
      </c>
      <c r="AI595" s="9">
        <v>22</v>
      </c>
      <c r="AJ595" s="9">
        <v>12</v>
      </c>
      <c r="AK595" s="9">
        <v>10</v>
      </c>
      <c r="AL595" s="9">
        <v>10</v>
      </c>
      <c r="AM595" s="9">
        <v>10</v>
      </c>
      <c r="AN595" s="9">
        <v>10</v>
      </c>
      <c r="AO595" s="9">
        <v>10</v>
      </c>
      <c r="AP595" s="9">
        <v>10</v>
      </c>
      <c r="AQ595" s="9">
        <v>10</v>
      </c>
      <c r="AR595" s="9">
        <v>10</v>
      </c>
      <c r="AS595" s="9">
        <v>10</v>
      </c>
      <c r="AT595" s="9">
        <v>10</v>
      </c>
      <c r="AU595" s="9">
        <v>10</v>
      </c>
      <c r="AV595" s="9">
        <v>10</v>
      </c>
      <c r="AW595" s="9">
        <v>10</v>
      </c>
      <c r="AX595" s="9">
        <v>10</v>
      </c>
      <c r="AY595" s="9">
        <v>22</v>
      </c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</row>
    <row r="596" spans="1:153" ht="15" x14ac:dyDescent="0.25">
      <c r="A596" s="1">
        <v>917251</v>
      </c>
      <c r="B596" s="16">
        <v>1.2692299560545961E-3</v>
      </c>
      <c r="C596" s="16">
        <v>1.4721915272262638E-3</v>
      </c>
      <c r="D596" s="16">
        <v>9.8371600110285233E-4</v>
      </c>
      <c r="E596" s="16">
        <v>7.5190627347827377E-4</v>
      </c>
      <c r="F596" s="16">
        <v>2.1646283936391612E-3</v>
      </c>
      <c r="G596" s="16">
        <v>1.828885562377032E-3</v>
      </c>
      <c r="H596" s="16">
        <v>1.5824693177303648E-3</v>
      </c>
      <c r="I596" s="16">
        <v>1.3961052944036182E-3</v>
      </c>
      <c r="J596" s="16">
        <v>1.080672540916851E-3</v>
      </c>
      <c r="K596" s="16">
        <v>7.4334460385907847E-4</v>
      </c>
      <c r="L596" s="16">
        <v>6.9249197014005124E-4</v>
      </c>
      <c r="M596" s="16">
        <v>6.471695827891512E-4</v>
      </c>
      <c r="N596" s="16">
        <v>6.9354632961312289E-4</v>
      </c>
      <c r="O596" s="16">
        <v>6.4526809484731105E-4</v>
      </c>
      <c r="P596" s="16">
        <v>6.5661816864467286E-4</v>
      </c>
      <c r="Q596" s="16">
        <v>8.2341962926267564E-4</v>
      </c>
      <c r="R596" s="16">
        <v>9.3335712173122048E-4</v>
      </c>
      <c r="S596" s="16">
        <v>1.0774698634622595E-3</v>
      </c>
      <c r="T596" s="16">
        <v>1.3127877455131722E-3</v>
      </c>
      <c r="U596" s="16">
        <v>1.4468157388248524E-3</v>
      </c>
      <c r="V596" s="16">
        <v>1.4307247341490371E-3</v>
      </c>
      <c r="W596" s="16">
        <v>1.4220111625967526E-3</v>
      </c>
      <c r="X596" s="16">
        <v>1.5952633002904459E-3</v>
      </c>
      <c r="Y596" s="16">
        <v>1.6447868363093593E-3</v>
      </c>
      <c r="Z596" s="8"/>
      <c r="AA596" s="1">
        <v>917251</v>
      </c>
      <c r="AB596" s="9">
        <v>41</v>
      </c>
      <c r="AC596" s="9">
        <v>141</v>
      </c>
      <c r="AD596" s="9">
        <v>222</v>
      </c>
      <c r="AE596" s="9">
        <v>162</v>
      </c>
      <c r="AF596" s="9">
        <v>102</v>
      </c>
      <c r="AG596" s="9">
        <v>42</v>
      </c>
      <c r="AH596" s="9">
        <v>32</v>
      </c>
      <c r="AI596" s="9">
        <v>34</v>
      </c>
      <c r="AJ596" s="9">
        <v>4</v>
      </c>
      <c r="AK596" s="9">
        <v>4</v>
      </c>
      <c r="AL596" s="9">
        <v>4</v>
      </c>
      <c r="AM596" s="9">
        <v>4</v>
      </c>
      <c r="AN596" s="9">
        <v>4</v>
      </c>
      <c r="AO596" s="9">
        <v>4</v>
      </c>
      <c r="AP596" s="9">
        <v>4</v>
      </c>
      <c r="AQ596" s="9">
        <v>4</v>
      </c>
      <c r="AR596" s="9">
        <v>4</v>
      </c>
      <c r="AS596" s="9">
        <v>4</v>
      </c>
      <c r="AT596" s="9">
        <v>4</v>
      </c>
      <c r="AU596" s="9">
        <v>4</v>
      </c>
      <c r="AV596" s="9">
        <v>4</v>
      </c>
      <c r="AW596" s="9">
        <v>4</v>
      </c>
      <c r="AX596" s="9">
        <v>4</v>
      </c>
      <c r="AY596" s="9">
        <v>39</v>
      </c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</row>
    <row r="597" spans="1:153" ht="15" x14ac:dyDescent="0.25">
      <c r="A597" s="1">
        <v>918986</v>
      </c>
      <c r="B597" s="16">
        <v>4.7202676575731386E-5</v>
      </c>
      <c r="C597" s="16">
        <v>4.3442934110476417E-5</v>
      </c>
      <c r="D597" s="16">
        <v>5.0318982591992453E-5</v>
      </c>
      <c r="E597" s="16">
        <v>3.8120660012429497E-5</v>
      </c>
      <c r="F597" s="16">
        <v>3.3706380340159445E-5</v>
      </c>
      <c r="G597" s="16">
        <v>2.5506919254803716E-5</v>
      </c>
      <c r="H597" s="16">
        <v>2.490546043298588E-5</v>
      </c>
      <c r="I597" s="16">
        <v>3.214741329935715E-5</v>
      </c>
      <c r="J597" s="16">
        <v>4.0354371897974649E-5</v>
      </c>
      <c r="K597" s="16">
        <v>4.4942350557795429E-5</v>
      </c>
      <c r="L597" s="16">
        <v>6.1030441944209361E-5</v>
      </c>
      <c r="M597" s="16">
        <v>6.2669123939805975E-5</v>
      </c>
      <c r="N597" s="16">
        <v>6.8604329592082043E-5</v>
      </c>
      <c r="O597" s="16">
        <v>6.891008751797788E-5</v>
      </c>
      <c r="P597" s="16">
        <v>6.7913969425196624E-5</v>
      </c>
      <c r="Q597" s="16">
        <v>7.4005509490555411E-5</v>
      </c>
      <c r="R597" s="16">
        <v>7.0921667463401465E-5</v>
      </c>
      <c r="S597" s="16">
        <v>7.648712852574994E-5</v>
      </c>
      <c r="T597" s="16">
        <v>9.9587760806833353E-5</v>
      </c>
      <c r="U597" s="16">
        <v>1.091980732352573E-4</v>
      </c>
      <c r="V597" s="16">
        <v>1.1558551591492879E-4</v>
      </c>
      <c r="W597" s="16">
        <v>9.4954261186242284E-5</v>
      </c>
      <c r="X597" s="16">
        <v>8.0894211527592658E-5</v>
      </c>
      <c r="Y597" s="16">
        <v>5.2596772851442615E-5</v>
      </c>
      <c r="Z597" s="8"/>
      <c r="AA597" s="1">
        <v>918986</v>
      </c>
      <c r="AB597" s="9">
        <v>147</v>
      </c>
      <c r="AC597" s="9">
        <v>147</v>
      </c>
      <c r="AD597" s="9">
        <v>198</v>
      </c>
      <c r="AE597" s="9">
        <v>138</v>
      </c>
      <c r="AF597" s="9">
        <v>78</v>
      </c>
      <c r="AG597" s="9">
        <v>39</v>
      </c>
      <c r="AH597" s="9">
        <v>46</v>
      </c>
      <c r="AI597" s="9">
        <v>43</v>
      </c>
      <c r="AJ597" s="9">
        <v>16</v>
      </c>
      <c r="AK597" s="9">
        <v>16</v>
      </c>
      <c r="AL597" s="9">
        <v>16</v>
      </c>
      <c r="AM597" s="9">
        <v>16</v>
      </c>
      <c r="AN597" s="9">
        <v>16</v>
      </c>
      <c r="AO597" s="9">
        <v>16</v>
      </c>
      <c r="AP597" s="9">
        <v>16</v>
      </c>
      <c r="AQ597" s="9">
        <v>16</v>
      </c>
      <c r="AR597" s="9">
        <v>16</v>
      </c>
      <c r="AS597" s="9">
        <v>16</v>
      </c>
      <c r="AT597" s="9">
        <v>16</v>
      </c>
      <c r="AU597" s="9">
        <v>16</v>
      </c>
      <c r="AV597" s="9">
        <v>16</v>
      </c>
      <c r="AW597" s="9">
        <v>16</v>
      </c>
      <c r="AX597" s="9">
        <v>31</v>
      </c>
      <c r="AY597" s="9">
        <v>38</v>
      </c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</row>
    <row r="598" spans="1:153" ht="15" x14ac:dyDescent="0.25">
      <c r="A598" s="1">
        <v>919240</v>
      </c>
      <c r="B598" s="16">
        <v>1.6222734491976932E-3</v>
      </c>
      <c r="C598" s="16">
        <v>1.5000251696024331E-3</v>
      </c>
      <c r="D598" s="16">
        <v>1.6990374218301772E-3</v>
      </c>
      <c r="E598" s="16">
        <v>1.632448918638549E-3</v>
      </c>
      <c r="F598" s="16">
        <v>1.0807834630078971E-3</v>
      </c>
      <c r="G598" s="16">
        <v>1.2134561191649716E-3</v>
      </c>
      <c r="H598" s="16">
        <v>2.2946847540091754E-3</v>
      </c>
      <c r="I598" s="16">
        <v>3.9059991299278652E-3</v>
      </c>
      <c r="J598" s="16">
        <v>4.4365244163814951E-3</v>
      </c>
      <c r="K598" s="16">
        <v>4.4840618445956409E-3</v>
      </c>
      <c r="L598" s="16">
        <v>4.7146747841388184E-3</v>
      </c>
      <c r="M598" s="16">
        <v>4.8896433081272676E-3</v>
      </c>
      <c r="N598" s="16">
        <v>4.7398377857699172E-3</v>
      </c>
      <c r="O598" s="16">
        <v>4.4723539283663622E-3</v>
      </c>
      <c r="P598" s="16">
        <v>4.9047323928296249E-3</v>
      </c>
      <c r="Q598" s="16">
        <v>4.8155553570786271E-3</v>
      </c>
      <c r="R598" s="16">
        <v>4.7729385578595346E-3</v>
      </c>
      <c r="S598" s="16">
        <v>4.6399105569975372E-3</v>
      </c>
      <c r="T598" s="16">
        <v>4.2557307772921969E-3</v>
      </c>
      <c r="U598" s="16">
        <v>3.7635722347225194E-3</v>
      </c>
      <c r="V598" s="16">
        <v>3.4126001401017033E-3</v>
      </c>
      <c r="W598" s="16">
        <v>3.0554302097066761E-3</v>
      </c>
      <c r="X598" s="16">
        <v>2.591607459892523E-3</v>
      </c>
      <c r="Y598" s="16">
        <v>1.9990731418358483E-3</v>
      </c>
      <c r="Z598" s="8"/>
      <c r="AA598" s="1">
        <v>919240</v>
      </c>
      <c r="AB598" s="9">
        <v>32</v>
      </c>
      <c r="AC598" s="9">
        <v>47</v>
      </c>
      <c r="AD598" s="9">
        <v>47</v>
      </c>
      <c r="AE598" s="9">
        <v>47</v>
      </c>
      <c r="AF598" s="9">
        <v>47</v>
      </c>
      <c r="AG598" s="9">
        <v>42</v>
      </c>
      <c r="AH598" s="9">
        <v>17</v>
      </c>
      <c r="AI598" s="9">
        <v>17</v>
      </c>
      <c r="AJ598" s="9">
        <v>4</v>
      </c>
      <c r="AK598" s="9">
        <v>4</v>
      </c>
      <c r="AL598" s="9">
        <v>4</v>
      </c>
      <c r="AM598" s="9">
        <v>4</v>
      </c>
      <c r="AN598" s="9">
        <v>4</v>
      </c>
      <c r="AO598" s="9">
        <v>4</v>
      </c>
      <c r="AP598" s="9">
        <v>4</v>
      </c>
      <c r="AQ598" s="9">
        <v>4</v>
      </c>
      <c r="AR598" s="9">
        <v>4</v>
      </c>
      <c r="AS598" s="9">
        <v>4</v>
      </c>
      <c r="AT598" s="9">
        <v>4</v>
      </c>
      <c r="AU598" s="9">
        <v>4</v>
      </c>
      <c r="AV598" s="9">
        <v>4</v>
      </c>
      <c r="AW598" s="9">
        <v>4</v>
      </c>
      <c r="AX598" s="9">
        <v>7</v>
      </c>
      <c r="AY598" s="9">
        <v>18</v>
      </c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</row>
    <row r="599" spans="1:153" ht="15" x14ac:dyDescent="0.25">
      <c r="A599" s="1">
        <v>919638</v>
      </c>
      <c r="B599" s="16">
        <v>0</v>
      </c>
      <c r="C599" s="16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8"/>
      <c r="AA599" s="1">
        <v>919638</v>
      </c>
      <c r="AB599" s="9">
        <v>159</v>
      </c>
      <c r="AC599" s="9">
        <v>159</v>
      </c>
      <c r="AD599" s="9">
        <v>201</v>
      </c>
      <c r="AE599" s="9">
        <v>156</v>
      </c>
      <c r="AF599" s="9">
        <v>96</v>
      </c>
      <c r="AG599" s="9">
        <v>71</v>
      </c>
      <c r="AH599" s="9">
        <v>39</v>
      </c>
      <c r="AI599" s="9">
        <v>25</v>
      </c>
      <c r="AJ599" s="9">
        <v>18</v>
      </c>
      <c r="AK599" s="9">
        <v>23</v>
      </c>
      <c r="AL599" s="9">
        <v>27</v>
      </c>
      <c r="AM599" s="9">
        <v>19</v>
      </c>
      <c r="AN599" s="9">
        <v>23</v>
      </c>
      <c r="AO599" s="9">
        <v>22</v>
      </c>
      <c r="AP599" s="9">
        <v>25</v>
      </c>
      <c r="AQ599" s="9">
        <v>27</v>
      </c>
      <c r="AR599" s="9">
        <v>22</v>
      </c>
      <c r="AS599" s="9">
        <v>24</v>
      </c>
      <c r="AT599" s="9">
        <v>25</v>
      </c>
      <c r="AU599" s="9">
        <v>22</v>
      </c>
      <c r="AV599" s="9">
        <v>19</v>
      </c>
      <c r="AW599" s="9">
        <v>17</v>
      </c>
      <c r="AX599" s="9">
        <v>27</v>
      </c>
      <c r="AY599" s="9">
        <v>114</v>
      </c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</row>
    <row r="600" spans="1:153" ht="15" x14ac:dyDescent="0.25">
      <c r="A600" s="1">
        <v>920652</v>
      </c>
      <c r="B600" s="16">
        <v>1.2413852681347898E-3</v>
      </c>
      <c r="C600" s="16">
        <v>1.3447744013177811E-3</v>
      </c>
      <c r="D600" s="16">
        <v>1.9647742948453268E-3</v>
      </c>
      <c r="E600" s="16">
        <v>2.0571554971031605E-3</v>
      </c>
      <c r="F600" s="16">
        <v>2.2613688552668289E-3</v>
      </c>
      <c r="G600" s="16">
        <v>3.7379337121288382E-3</v>
      </c>
      <c r="H600" s="16">
        <v>3.5675911155807409E-3</v>
      </c>
      <c r="I600" s="16">
        <v>3.4768959417424894E-3</v>
      </c>
      <c r="J600" s="16">
        <v>4.3789674740123061E-3</v>
      </c>
      <c r="K600" s="16">
        <v>4.7741980397274907E-3</v>
      </c>
      <c r="L600" s="16">
        <v>5.033403189133573E-3</v>
      </c>
      <c r="M600" s="16">
        <v>4.9766857722091645E-3</v>
      </c>
      <c r="N600" s="16">
        <v>4.5843336154191743E-3</v>
      </c>
      <c r="O600" s="16">
        <v>4.4781629604031294E-3</v>
      </c>
      <c r="P600" s="16">
        <v>4.4746831939804698E-3</v>
      </c>
      <c r="Q600" s="16">
        <v>4.5053236964898461E-3</v>
      </c>
      <c r="R600" s="16">
        <v>3.9345833841621831E-3</v>
      </c>
      <c r="S600" s="16">
        <v>2.8202647792328612E-3</v>
      </c>
      <c r="T600" s="16">
        <v>2.0959216517020584E-3</v>
      </c>
      <c r="U600" s="16">
        <v>1.9165549921004307E-3</v>
      </c>
      <c r="V600" s="16">
        <v>1.7689644448893639E-3</v>
      </c>
      <c r="W600" s="16">
        <v>1.6253609815591609E-3</v>
      </c>
      <c r="X600" s="16">
        <v>1.6411720157258473E-3</v>
      </c>
      <c r="Y600" s="16">
        <v>1.5670533643346197E-3</v>
      </c>
      <c r="Z600" s="8"/>
      <c r="AA600" s="1">
        <v>920652</v>
      </c>
      <c r="AB600" s="9">
        <v>36</v>
      </c>
      <c r="AC600" s="9">
        <v>81</v>
      </c>
      <c r="AD600" s="9">
        <v>81</v>
      </c>
      <c r="AE600" s="9">
        <v>81</v>
      </c>
      <c r="AF600" s="9">
        <v>75</v>
      </c>
      <c r="AG600" s="9">
        <v>32</v>
      </c>
      <c r="AH600" s="9">
        <v>29</v>
      </c>
      <c r="AI600" s="9">
        <v>17</v>
      </c>
      <c r="AJ600" s="9">
        <v>14</v>
      </c>
      <c r="AK600" s="9">
        <v>14</v>
      </c>
      <c r="AL600" s="9">
        <v>13</v>
      </c>
      <c r="AM600" s="9">
        <v>13</v>
      </c>
      <c r="AN600" s="9">
        <v>13</v>
      </c>
      <c r="AO600" s="9">
        <v>13</v>
      </c>
      <c r="AP600" s="9">
        <v>13</v>
      </c>
      <c r="AQ600" s="9">
        <v>13</v>
      </c>
      <c r="AR600" s="9">
        <v>13</v>
      </c>
      <c r="AS600" s="9">
        <v>14</v>
      </c>
      <c r="AT600" s="9">
        <v>13</v>
      </c>
      <c r="AU600" s="9">
        <v>13</v>
      </c>
      <c r="AV600" s="9">
        <v>13</v>
      </c>
      <c r="AW600" s="9">
        <v>13</v>
      </c>
      <c r="AX600" s="9">
        <v>20</v>
      </c>
      <c r="AY600" s="9">
        <v>27</v>
      </c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</row>
    <row r="601" spans="1:153" ht="15" x14ac:dyDescent="0.25">
      <c r="A601" s="1">
        <v>922301</v>
      </c>
      <c r="B601" s="16">
        <v>1.0285258619255893E-4</v>
      </c>
      <c r="C601" s="16">
        <v>2.3853297578891173E-4</v>
      </c>
      <c r="D601" s="16">
        <v>3.3859033569951885E-4</v>
      </c>
      <c r="E601" s="16">
        <v>4.4326516318445085E-4</v>
      </c>
      <c r="F601" s="16">
        <v>1.7056652012640262E-4</v>
      </c>
      <c r="G601" s="16">
        <v>1.0289436512855091E-4</v>
      </c>
      <c r="H601" s="16">
        <v>7.5755061175158278E-5</v>
      </c>
      <c r="I601" s="16">
        <v>1.0776620726596773E-4</v>
      </c>
      <c r="J601" s="16">
        <v>7.7485842569413065E-5</v>
      </c>
      <c r="K601" s="16">
        <v>1.1604007296030221E-4</v>
      </c>
      <c r="L601" s="16">
        <v>1.515260015238892E-4</v>
      </c>
      <c r="M601" s="16">
        <v>1.5150254180867158E-4</v>
      </c>
      <c r="N601" s="16">
        <v>1.481547009201024E-4</v>
      </c>
      <c r="O601" s="16">
        <v>1.610579178744225E-4</v>
      </c>
      <c r="P601" s="16">
        <v>1.6609336614597774E-4</v>
      </c>
      <c r="Q601" s="16">
        <v>1.5922301493254763E-4</v>
      </c>
      <c r="R601" s="16">
        <v>1.4481162408902211E-4</v>
      </c>
      <c r="S601" s="16">
        <v>1.3792462500079704E-4</v>
      </c>
      <c r="T601" s="16">
        <v>1.2475817832099977E-4</v>
      </c>
      <c r="U601" s="16">
        <v>1.3812513459315922E-4</v>
      </c>
      <c r="V601" s="16">
        <v>1.1710076878876803E-4</v>
      </c>
      <c r="W601" s="16">
        <v>7.4427183668455239E-5</v>
      </c>
      <c r="X601" s="16">
        <v>9.4597770213065123E-5</v>
      </c>
      <c r="Y601" s="16">
        <v>1.0331397619716464E-4</v>
      </c>
      <c r="Z601" s="8"/>
      <c r="AA601" s="1">
        <v>922301</v>
      </c>
      <c r="AB601" s="9">
        <v>24</v>
      </c>
      <c r="AC601" s="9">
        <v>28</v>
      </c>
      <c r="AD601" s="9">
        <v>28</v>
      </c>
      <c r="AE601" s="9">
        <v>28</v>
      </c>
      <c r="AF601" s="9">
        <v>28</v>
      </c>
      <c r="AG601" s="9">
        <v>26</v>
      </c>
      <c r="AH601" s="9">
        <v>24</v>
      </c>
      <c r="AI601" s="9">
        <v>15</v>
      </c>
      <c r="AJ601" s="9">
        <v>12</v>
      </c>
      <c r="AK601" s="9">
        <v>7</v>
      </c>
      <c r="AL601" s="9">
        <v>7</v>
      </c>
      <c r="AM601" s="9">
        <v>7</v>
      </c>
      <c r="AN601" s="9">
        <v>7</v>
      </c>
      <c r="AO601" s="9">
        <v>7</v>
      </c>
      <c r="AP601" s="9">
        <v>7</v>
      </c>
      <c r="AQ601" s="9">
        <v>7</v>
      </c>
      <c r="AR601" s="9">
        <v>7</v>
      </c>
      <c r="AS601" s="9">
        <v>7</v>
      </c>
      <c r="AT601" s="9">
        <v>7</v>
      </c>
      <c r="AU601" s="9">
        <v>7</v>
      </c>
      <c r="AV601" s="9">
        <v>7</v>
      </c>
      <c r="AW601" s="9">
        <v>12</v>
      </c>
      <c r="AX601" s="9">
        <v>12</v>
      </c>
      <c r="AY601" s="9">
        <v>24</v>
      </c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</row>
    <row r="602" spans="1:153" ht="15" x14ac:dyDescent="0.25">
      <c r="A602" s="1">
        <v>922703</v>
      </c>
      <c r="B602" s="16">
        <v>4.5210844066864622E-3</v>
      </c>
      <c r="C602" s="16">
        <v>5.6173907244739052E-3</v>
      </c>
      <c r="D602" s="16">
        <v>6.523532836610375E-3</v>
      </c>
      <c r="E602" s="16">
        <v>7.6532024417834054E-3</v>
      </c>
      <c r="F602" s="16">
        <v>5.7742678680037102E-3</v>
      </c>
      <c r="G602" s="16">
        <v>6.4160645407025148E-3</v>
      </c>
      <c r="H602" s="16">
        <v>4.4064888801494629E-3</v>
      </c>
      <c r="I602" s="16">
        <v>2.3062171108687891E-3</v>
      </c>
      <c r="J602" s="16">
        <v>2.0076608580478095E-3</v>
      </c>
      <c r="K602" s="16">
        <v>2.0312008835813825E-3</v>
      </c>
      <c r="L602" s="16">
        <v>1.8451309406253694E-3</v>
      </c>
      <c r="M602" s="16">
        <v>1.810096184787884E-3</v>
      </c>
      <c r="N602" s="16">
        <v>1.8029338269067853E-3</v>
      </c>
      <c r="O602" s="16">
        <v>1.7231076022358087E-3</v>
      </c>
      <c r="P602" s="16">
        <v>1.8844351607308048E-3</v>
      </c>
      <c r="Q602" s="16">
        <v>1.8262736978648067E-3</v>
      </c>
      <c r="R602" s="16">
        <v>1.9506998560908082E-3</v>
      </c>
      <c r="S602" s="16">
        <v>1.9863137048173577E-3</v>
      </c>
      <c r="T602" s="16">
        <v>2.3010216543205477E-3</v>
      </c>
      <c r="U602" s="16">
        <v>2.5129385181308522E-3</v>
      </c>
      <c r="V602" s="16">
        <v>2.8898967711652691E-3</v>
      </c>
      <c r="W602" s="16">
        <v>3.5305877010394305E-3</v>
      </c>
      <c r="X602" s="16">
        <v>3.6007411284301525E-3</v>
      </c>
      <c r="Y602" s="16">
        <v>3.5671886168818332E-3</v>
      </c>
      <c r="Z602" s="8"/>
      <c r="AA602" s="1">
        <v>922703</v>
      </c>
      <c r="AB602" s="9">
        <v>30</v>
      </c>
      <c r="AC602" s="9">
        <v>72</v>
      </c>
      <c r="AD602" s="9">
        <v>72</v>
      </c>
      <c r="AE602" s="9">
        <v>72</v>
      </c>
      <c r="AF602" s="9">
        <v>75</v>
      </c>
      <c r="AG602" s="9">
        <v>32</v>
      </c>
      <c r="AH602" s="9">
        <v>29</v>
      </c>
      <c r="AI602" s="9">
        <v>16</v>
      </c>
      <c r="AJ602" s="9">
        <v>9</v>
      </c>
      <c r="AK602" s="9">
        <v>9</v>
      </c>
      <c r="AL602" s="9">
        <v>9</v>
      </c>
      <c r="AM602" s="9">
        <v>9</v>
      </c>
      <c r="AN602" s="9">
        <v>9</v>
      </c>
      <c r="AO602" s="9">
        <v>9</v>
      </c>
      <c r="AP602" s="9">
        <v>9</v>
      </c>
      <c r="AQ602" s="9">
        <v>9</v>
      </c>
      <c r="AR602" s="9">
        <v>9</v>
      </c>
      <c r="AS602" s="9">
        <v>9</v>
      </c>
      <c r="AT602" s="9">
        <v>9</v>
      </c>
      <c r="AU602" s="9">
        <v>9</v>
      </c>
      <c r="AV602" s="9">
        <v>9</v>
      </c>
      <c r="AW602" s="9">
        <v>9</v>
      </c>
      <c r="AX602" s="9">
        <v>11</v>
      </c>
      <c r="AY602" s="9">
        <v>30</v>
      </c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</row>
    <row r="603" spans="1:153" ht="15" x14ac:dyDescent="0.25">
      <c r="A603" s="1">
        <v>925594</v>
      </c>
      <c r="B603" s="16">
        <v>4.6543971665291404E-5</v>
      </c>
      <c r="C603" s="16">
        <v>2.2120374542240435E-5</v>
      </c>
      <c r="D603" s="16">
        <v>5.7046182343740078E-5</v>
      </c>
      <c r="E603" s="16">
        <v>1.1110498498502662E-4</v>
      </c>
      <c r="F603" s="16">
        <v>5.3663601913477561E-5</v>
      </c>
      <c r="G603" s="16">
        <v>2.9420058794982825E-5</v>
      </c>
      <c r="H603" s="16">
        <v>3.0590557239560075E-5</v>
      </c>
      <c r="I603" s="16">
        <v>1.8230327222366414E-5</v>
      </c>
      <c r="J603" s="16">
        <v>2.7547314600182299E-5</v>
      </c>
      <c r="K603" s="16">
        <v>3.0691126442682254E-5</v>
      </c>
      <c r="L603" s="16">
        <v>3.350570252119867E-5</v>
      </c>
      <c r="M603" s="16">
        <v>3.3600570071318659E-5</v>
      </c>
      <c r="N603" s="16">
        <v>4.4196000968286461E-5</v>
      </c>
      <c r="O603" s="16">
        <v>3.8364328129345073E-5</v>
      </c>
      <c r="P603" s="16">
        <v>3.741374697858458E-5</v>
      </c>
      <c r="Q603" s="16">
        <v>3.7162960988847961E-5</v>
      </c>
      <c r="R603" s="16">
        <v>3.7133642346040601E-5</v>
      </c>
      <c r="S603" s="16">
        <v>3.1611196917699018E-5</v>
      </c>
      <c r="T603" s="16">
        <v>3.6918016979214985E-5</v>
      </c>
      <c r="U603" s="16">
        <v>3.4436840476873957E-5</v>
      </c>
      <c r="V603" s="16">
        <v>3.4901610897096083E-5</v>
      </c>
      <c r="W603" s="16">
        <v>3.3543273825497521E-5</v>
      </c>
      <c r="X603" s="16">
        <v>3.7718770715729342E-5</v>
      </c>
      <c r="Y603" s="16">
        <v>2.8583027925308876E-5</v>
      </c>
      <c r="Z603" s="8"/>
      <c r="AA603" s="1">
        <v>925594</v>
      </c>
      <c r="AB603" s="9">
        <v>127</v>
      </c>
      <c r="AC603" s="9">
        <v>127</v>
      </c>
      <c r="AD603" s="9">
        <v>127</v>
      </c>
      <c r="AE603" s="9">
        <v>132</v>
      </c>
      <c r="AF603" s="9">
        <v>72</v>
      </c>
      <c r="AG603" s="9">
        <v>82</v>
      </c>
      <c r="AH603" s="9">
        <v>32</v>
      </c>
      <c r="AI603" s="9">
        <v>33</v>
      </c>
      <c r="AJ603" s="9">
        <v>21</v>
      </c>
      <c r="AK603" s="9">
        <v>26</v>
      </c>
      <c r="AL603" s="9">
        <v>30</v>
      </c>
      <c r="AM603" s="9">
        <v>30</v>
      </c>
      <c r="AN603" s="9">
        <v>30</v>
      </c>
      <c r="AO603" s="9">
        <v>28</v>
      </c>
      <c r="AP603" s="9">
        <v>22</v>
      </c>
      <c r="AQ603" s="9">
        <v>20</v>
      </c>
      <c r="AR603" s="9">
        <v>30</v>
      </c>
      <c r="AS603" s="9">
        <v>22</v>
      </c>
      <c r="AT603" s="9">
        <v>19</v>
      </c>
      <c r="AU603" s="9">
        <v>21</v>
      </c>
      <c r="AV603" s="9">
        <v>29</v>
      </c>
      <c r="AW603" s="9">
        <v>21</v>
      </c>
      <c r="AX603" s="9">
        <v>32</v>
      </c>
      <c r="AY603" s="9">
        <v>53</v>
      </c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</row>
    <row r="604" spans="1:153" ht="15" x14ac:dyDescent="0.25">
      <c r="A604" s="1">
        <v>926461</v>
      </c>
      <c r="B604" s="16">
        <v>1.9290454881186393E-2</v>
      </c>
      <c r="C604" s="16">
        <v>1.5670649340867326E-2</v>
      </c>
      <c r="D604" s="16">
        <v>1.5254066786975235E-2</v>
      </c>
      <c r="E604" s="16">
        <v>1.3227205080992297E-2</v>
      </c>
      <c r="F604" s="16">
        <v>1.3371886788302773E-2</v>
      </c>
      <c r="G604" s="16">
        <v>1.2807467761807332E-2</v>
      </c>
      <c r="H604" s="16">
        <v>1.3835773355584903E-2</v>
      </c>
      <c r="I604" s="16">
        <v>1.3479653779433961E-2</v>
      </c>
      <c r="J604" s="16">
        <v>1.2729757201018514E-2</v>
      </c>
      <c r="K604" s="16">
        <v>1.341557956883464E-2</v>
      </c>
      <c r="L604" s="16">
        <v>1.2356678608863971E-2</v>
      </c>
      <c r="M604" s="16">
        <v>1.2803844321374566E-2</v>
      </c>
      <c r="N604" s="16">
        <v>1.2720207003695305E-2</v>
      </c>
      <c r="O604" s="16">
        <v>1.2690778491819122E-2</v>
      </c>
      <c r="P604" s="16">
        <v>1.2797712761691785E-2</v>
      </c>
      <c r="Q604" s="16">
        <v>1.263190503583018E-2</v>
      </c>
      <c r="R604" s="16">
        <v>1.2692699881672617E-2</v>
      </c>
      <c r="S604" s="16">
        <v>1.2537468862985278E-2</v>
      </c>
      <c r="T604" s="16">
        <v>1.2883703739978965E-2</v>
      </c>
      <c r="U604" s="16">
        <v>1.3579697213537138E-2</v>
      </c>
      <c r="V604" s="16">
        <v>1.3822459668022577E-2</v>
      </c>
      <c r="W604" s="16">
        <v>1.5082250416437282E-2</v>
      </c>
      <c r="X604" s="16">
        <v>1.6123156171220902E-2</v>
      </c>
      <c r="Y604" s="16">
        <v>1.6421681140135917E-2</v>
      </c>
      <c r="Z604" s="8"/>
      <c r="AA604" s="1">
        <v>926461</v>
      </c>
      <c r="AB604" s="9">
        <v>28</v>
      </c>
      <c r="AC604" s="9">
        <v>55</v>
      </c>
      <c r="AD604" s="9">
        <v>55</v>
      </c>
      <c r="AE604" s="9">
        <v>55</v>
      </c>
      <c r="AF604" s="9">
        <v>93</v>
      </c>
      <c r="AG604" s="9">
        <v>33</v>
      </c>
      <c r="AH604" s="9">
        <v>20</v>
      </c>
      <c r="AI604" s="9">
        <v>3</v>
      </c>
      <c r="AJ604" s="9">
        <v>3</v>
      </c>
      <c r="AK604" s="9">
        <v>3</v>
      </c>
      <c r="AL604" s="9">
        <v>3</v>
      </c>
      <c r="AM604" s="9">
        <v>3</v>
      </c>
      <c r="AN604" s="9">
        <v>3</v>
      </c>
      <c r="AO604" s="9">
        <v>3</v>
      </c>
      <c r="AP604" s="9">
        <v>3</v>
      </c>
      <c r="AQ604" s="9">
        <v>3</v>
      </c>
      <c r="AR604" s="9">
        <v>3</v>
      </c>
      <c r="AS604" s="9">
        <v>3</v>
      </c>
      <c r="AT604" s="9">
        <v>3</v>
      </c>
      <c r="AU604" s="9">
        <v>3</v>
      </c>
      <c r="AV604" s="9">
        <v>3</v>
      </c>
      <c r="AW604" s="9">
        <v>3</v>
      </c>
      <c r="AX604" s="9">
        <v>13</v>
      </c>
      <c r="AY604" s="9">
        <v>16</v>
      </c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</row>
    <row r="605" spans="1:153" ht="15" x14ac:dyDescent="0.25">
      <c r="A605" s="1">
        <v>926959</v>
      </c>
      <c r="B605" s="16">
        <v>7.166402483118168E-4</v>
      </c>
      <c r="C605" s="16">
        <v>2.2178507594604394E-3</v>
      </c>
      <c r="D605" s="16">
        <v>2.0100323646743668E-3</v>
      </c>
      <c r="E605" s="16">
        <v>1.5707781135371034E-3</v>
      </c>
      <c r="F605" s="16">
        <v>4.9898840432970363E-4</v>
      </c>
      <c r="G605" s="16">
        <v>7.3710616780042521E-4</v>
      </c>
      <c r="H605" s="16">
        <v>9.1732652397271081E-4</v>
      </c>
      <c r="I605" s="16">
        <v>3.2878093572430152E-4</v>
      </c>
      <c r="J605" s="16">
        <v>5.2371633083710741E-4</v>
      </c>
      <c r="K605" s="16">
        <v>1.0739733243360582E-3</v>
      </c>
      <c r="L605" s="16">
        <v>1.133463767725693E-3</v>
      </c>
      <c r="M605" s="16">
        <v>1.0964479869531387E-3</v>
      </c>
      <c r="N605" s="16">
        <v>9.4006312350435484E-4</v>
      </c>
      <c r="O605" s="16">
        <v>8.6506024414099753E-4</v>
      </c>
      <c r="P605" s="16">
        <v>8.4599163822980357E-4</v>
      </c>
      <c r="Q605" s="16">
        <v>8.0819736168236068E-4</v>
      </c>
      <c r="R605" s="16">
        <v>5.6669677328041214E-4</v>
      </c>
      <c r="S605" s="16">
        <v>2.8975975082028317E-4</v>
      </c>
      <c r="T605" s="16">
        <v>2.3937067612047721E-4</v>
      </c>
      <c r="U605" s="16">
        <v>1.8967770847002035E-4</v>
      </c>
      <c r="V605" s="16">
        <v>1.1510653313963558E-4</v>
      </c>
      <c r="W605" s="16">
        <v>2.1402309943235377E-4</v>
      </c>
      <c r="X605" s="16">
        <v>3.2397868670532324E-4</v>
      </c>
      <c r="Y605" s="16">
        <v>4.4944455969553738E-4</v>
      </c>
      <c r="Z605" s="8"/>
      <c r="AA605" s="1">
        <v>926959</v>
      </c>
      <c r="AB605" s="9">
        <v>34</v>
      </c>
      <c r="AC605" s="9">
        <v>34</v>
      </c>
      <c r="AD605" s="9">
        <v>34</v>
      </c>
      <c r="AE605" s="9">
        <v>34</v>
      </c>
      <c r="AF605" s="9">
        <v>34</v>
      </c>
      <c r="AG605" s="9">
        <v>32</v>
      </c>
      <c r="AH605" s="9">
        <v>33</v>
      </c>
      <c r="AI605" s="9">
        <v>23</v>
      </c>
      <c r="AJ605" s="9">
        <v>20</v>
      </c>
      <c r="AK605" s="9">
        <v>12</v>
      </c>
      <c r="AL605" s="9">
        <v>12</v>
      </c>
      <c r="AM605" s="9">
        <v>12</v>
      </c>
      <c r="AN605" s="9">
        <v>12</v>
      </c>
      <c r="AO605" s="9">
        <v>12</v>
      </c>
      <c r="AP605" s="9">
        <v>12</v>
      </c>
      <c r="AQ605" s="9">
        <v>12</v>
      </c>
      <c r="AR605" s="9">
        <v>12</v>
      </c>
      <c r="AS605" s="9">
        <v>12</v>
      </c>
      <c r="AT605" s="9">
        <v>12</v>
      </c>
      <c r="AU605" s="9">
        <v>13</v>
      </c>
      <c r="AV605" s="9">
        <v>13</v>
      </c>
      <c r="AW605" s="9">
        <v>20</v>
      </c>
      <c r="AX605" s="9">
        <v>20</v>
      </c>
      <c r="AY605" s="9">
        <v>32</v>
      </c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</row>
    <row r="606" spans="1:153" ht="15" x14ac:dyDescent="0.25">
      <c r="A606" s="1">
        <v>928456</v>
      </c>
      <c r="B606" s="16">
        <v>1.2053028887184854E-3</v>
      </c>
      <c r="C606" s="16">
        <v>1.3526168972201882E-3</v>
      </c>
      <c r="D606" s="16">
        <v>1.1366373292106356E-3</v>
      </c>
      <c r="E606" s="16">
        <v>1.3709389808516455E-3</v>
      </c>
      <c r="F606" s="16">
        <v>1.8649774741985219E-3</v>
      </c>
      <c r="G606" s="16">
        <v>1.4582549064606257E-3</v>
      </c>
      <c r="H606" s="16">
        <v>1.5993043516802452E-3</v>
      </c>
      <c r="I606" s="16">
        <v>9.0752284464662404E-4</v>
      </c>
      <c r="J606" s="16">
        <v>7.0483149890933198E-4</v>
      </c>
      <c r="K606" s="16">
        <v>6.7374861185470444E-4</v>
      </c>
      <c r="L606" s="16">
        <v>5.8201059277701421E-4</v>
      </c>
      <c r="M606" s="16">
        <v>5.6863129679817609E-4</v>
      </c>
      <c r="N606" s="16">
        <v>5.0362497047032936E-4</v>
      </c>
      <c r="O606" s="16">
        <v>5.1373098675994643E-4</v>
      </c>
      <c r="P606" s="16">
        <v>5.2411786718327782E-4</v>
      </c>
      <c r="Q606" s="16">
        <v>5.2485651817885473E-4</v>
      </c>
      <c r="R606" s="16">
        <v>5.369449488070733E-4</v>
      </c>
      <c r="S606" s="16">
        <v>5.7956137398222564E-4</v>
      </c>
      <c r="T606" s="16">
        <v>6.7438427319665214E-4</v>
      </c>
      <c r="U606" s="16">
        <v>8.8340790598641751E-4</v>
      </c>
      <c r="V606" s="16">
        <v>9.6871613620737925E-4</v>
      </c>
      <c r="W606" s="16">
        <v>1.2134541398890865E-3</v>
      </c>
      <c r="X606" s="16">
        <v>1.2423219999025722E-3</v>
      </c>
      <c r="Y606" s="16">
        <v>1.4192546610383419E-3</v>
      </c>
      <c r="Z606" s="8"/>
      <c r="AA606" s="1">
        <v>928456</v>
      </c>
      <c r="AB606" s="9">
        <v>175</v>
      </c>
      <c r="AC606" s="9">
        <v>295</v>
      </c>
      <c r="AD606" s="9">
        <v>231</v>
      </c>
      <c r="AE606" s="9">
        <v>171</v>
      </c>
      <c r="AF606" s="9">
        <v>111</v>
      </c>
      <c r="AG606" s="9">
        <v>51</v>
      </c>
      <c r="AH606" s="9">
        <v>45</v>
      </c>
      <c r="AI606" s="9">
        <v>42</v>
      </c>
      <c r="AJ606" s="9">
        <v>20</v>
      </c>
      <c r="AK606" s="9">
        <v>20</v>
      </c>
      <c r="AL606" s="9">
        <v>20</v>
      </c>
      <c r="AM606" s="9">
        <v>21</v>
      </c>
      <c r="AN606" s="9">
        <v>22</v>
      </c>
      <c r="AO606" s="9">
        <v>21</v>
      </c>
      <c r="AP606" s="9">
        <v>22</v>
      </c>
      <c r="AQ606" s="9">
        <v>22</v>
      </c>
      <c r="AR606" s="9">
        <v>21</v>
      </c>
      <c r="AS606" s="9">
        <v>19</v>
      </c>
      <c r="AT606" s="9">
        <v>21</v>
      </c>
      <c r="AU606" s="9">
        <v>21</v>
      </c>
      <c r="AV606" s="9">
        <v>19</v>
      </c>
      <c r="AW606" s="9">
        <v>19</v>
      </c>
      <c r="AX606" s="9">
        <v>22</v>
      </c>
      <c r="AY606" s="9">
        <v>48</v>
      </c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</row>
    <row r="607" spans="1:153" ht="15" x14ac:dyDescent="0.25">
      <c r="A607" s="1">
        <v>928722</v>
      </c>
      <c r="B607" s="16">
        <v>1.5258917035947616E-3</v>
      </c>
      <c r="C607" s="16">
        <v>9.95286937438605E-4</v>
      </c>
      <c r="D607" s="16">
        <v>4.3807860584516354E-4</v>
      </c>
      <c r="E607" s="16">
        <v>7.8392976258116797E-4</v>
      </c>
      <c r="F607" s="16">
        <v>1.0204033203912355E-3</v>
      </c>
      <c r="G607" s="16">
        <v>1.2115240835501382E-3</v>
      </c>
      <c r="H607" s="16">
        <v>1.2760971128733983E-3</v>
      </c>
      <c r="I607" s="16">
        <v>1.4457267109578759E-3</v>
      </c>
      <c r="J607" s="16">
        <v>1.2835688713699681E-3</v>
      </c>
      <c r="K607" s="16">
        <v>1.1413182277798441E-3</v>
      </c>
      <c r="L607" s="16">
        <v>1.0547599517181498E-3</v>
      </c>
      <c r="M607" s="16">
        <v>1.0839774210740791E-3</v>
      </c>
      <c r="N607" s="16">
        <v>1.0781146148234342E-3</v>
      </c>
      <c r="O607" s="16">
        <v>1.1479699879085646E-3</v>
      </c>
      <c r="P607" s="16">
        <v>1.0971152704794167E-3</v>
      </c>
      <c r="Q607" s="16">
        <v>9.8503517421945331E-4</v>
      </c>
      <c r="R607" s="16">
        <v>9.4150545752259048E-4</v>
      </c>
      <c r="S607" s="16">
        <v>1.0789161457174256E-3</v>
      </c>
      <c r="T607" s="16">
        <v>1.2785229746261671E-3</v>
      </c>
      <c r="U607" s="16">
        <v>1.5158137062282785E-3</v>
      </c>
      <c r="V607" s="16">
        <v>1.3915695011982201E-3</v>
      </c>
      <c r="W607" s="16">
        <v>1.3818717709154806E-3</v>
      </c>
      <c r="X607" s="16">
        <v>1.4322399463530847E-3</v>
      </c>
      <c r="Y607" s="16">
        <v>1.803054507384426E-3</v>
      </c>
      <c r="Z607" s="8"/>
      <c r="AA607" s="1">
        <v>928722</v>
      </c>
      <c r="AB607" s="9">
        <v>111</v>
      </c>
      <c r="AC607" s="9">
        <v>111</v>
      </c>
      <c r="AD607" s="9">
        <v>111</v>
      </c>
      <c r="AE607" s="9">
        <v>111</v>
      </c>
      <c r="AF607" s="9">
        <v>93</v>
      </c>
      <c r="AG607" s="9">
        <v>47</v>
      </c>
      <c r="AH607" s="9">
        <v>33</v>
      </c>
      <c r="AI607" s="9">
        <v>16</v>
      </c>
      <c r="AJ607" s="9">
        <v>12</v>
      </c>
      <c r="AK607" s="9">
        <v>13</v>
      </c>
      <c r="AL607" s="9">
        <v>12</v>
      </c>
      <c r="AM607" s="9">
        <v>12</v>
      </c>
      <c r="AN607" s="9">
        <v>12</v>
      </c>
      <c r="AO607" s="9">
        <v>12</v>
      </c>
      <c r="AP607" s="9">
        <v>12</v>
      </c>
      <c r="AQ607" s="9">
        <v>12</v>
      </c>
      <c r="AR607" s="9">
        <v>12</v>
      </c>
      <c r="AS607" s="9">
        <v>12</v>
      </c>
      <c r="AT607" s="9">
        <v>12</v>
      </c>
      <c r="AU607" s="9">
        <v>12</v>
      </c>
      <c r="AV607" s="9">
        <v>11</v>
      </c>
      <c r="AW607" s="9">
        <v>12</v>
      </c>
      <c r="AX607" s="9">
        <v>12</v>
      </c>
      <c r="AY607" s="9">
        <v>42</v>
      </c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</row>
    <row r="608" spans="1:153" ht="15" x14ac:dyDescent="0.25">
      <c r="A608" s="1">
        <v>930519</v>
      </c>
      <c r="B608" s="16">
        <v>2.2795999866694961E-4</v>
      </c>
      <c r="C608" s="16">
        <v>2.1804181891383833E-4</v>
      </c>
      <c r="D608" s="16">
        <v>1.8587216759411519E-4</v>
      </c>
      <c r="E608" s="16">
        <v>2.7982080892311064E-4</v>
      </c>
      <c r="F608" s="16">
        <v>1.6500900656549587E-4</v>
      </c>
      <c r="G608" s="16">
        <v>1.8295284639608129E-4</v>
      </c>
      <c r="H608" s="16">
        <v>2.7023532977104529E-4</v>
      </c>
      <c r="I608" s="16">
        <v>1.8778125709103518E-4</v>
      </c>
      <c r="J608" s="16">
        <v>1.6899748334677327E-4</v>
      </c>
      <c r="K608" s="16">
        <v>1.4010184279122283E-4</v>
      </c>
      <c r="L608" s="16">
        <v>1.4546532911273634E-4</v>
      </c>
      <c r="M608" s="16">
        <v>1.3474011642133427E-4</v>
      </c>
      <c r="N608" s="16">
        <v>1.2038088115371024E-4</v>
      </c>
      <c r="O608" s="16">
        <v>1.3054691492333457E-4</v>
      </c>
      <c r="P608" s="16">
        <v>1.3979304602670218E-4</v>
      </c>
      <c r="Q608" s="16">
        <v>1.3766998784503647E-4</v>
      </c>
      <c r="R608" s="16">
        <v>1.3895125312249985E-4</v>
      </c>
      <c r="S608" s="16">
        <v>1.600955471917543E-4</v>
      </c>
      <c r="T608" s="16">
        <v>2.3236858337266227E-4</v>
      </c>
      <c r="U608" s="16">
        <v>2.5075949604232525E-4</v>
      </c>
      <c r="V608" s="16">
        <v>2.7790514973524471E-4</v>
      </c>
      <c r="W608" s="16">
        <v>2.789306594638352E-4</v>
      </c>
      <c r="X608" s="16">
        <v>3.0530688463229063E-4</v>
      </c>
      <c r="Y608" s="16">
        <v>2.3009562764335741E-4</v>
      </c>
      <c r="Z608" s="8"/>
      <c r="AA608" s="1">
        <v>930519</v>
      </c>
      <c r="AB608" s="9">
        <v>155</v>
      </c>
      <c r="AC608" s="9">
        <v>155</v>
      </c>
      <c r="AD608" s="9">
        <v>265</v>
      </c>
      <c r="AE608" s="9">
        <v>205</v>
      </c>
      <c r="AF608" s="9">
        <v>145</v>
      </c>
      <c r="AG608" s="9">
        <v>85</v>
      </c>
      <c r="AH608" s="9">
        <v>48</v>
      </c>
      <c r="AI608" s="9">
        <v>45</v>
      </c>
      <c r="AJ608" s="9">
        <v>16</v>
      </c>
      <c r="AK608" s="9">
        <v>17</v>
      </c>
      <c r="AL608" s="9">
        <v>17</v>
      </c>
      <c r="AM608" s="9">
        <v>15</v>
      </c>
      <c r="AN608" s="9">
        <v>19</v>
      </c>
      <c r="AO608" s="9">
        <v>15</v>
      </c>
      <c r="AP608" s="9">
        <v>15</v>
      </c>
      <c r="AQ608" s="9">
        <v>19</v>
      </c>
      <c r="AR608" s="9">
        <v>19</v>
      </c>
      <c r="AS608" s="9">
        <v>16</v>
      </c>
      <c r="AT608" s="9">
        <v>15</v>
      </c>
      <c r="AU608" s="9">
        <v>17</v>
      </c>
      <c r="AV608" s="9">
        <v>19</v>
      </c>
      <c r="AW608" s="9">
        <v>17</v>
      </c>
      <c r="AX608" s="9">
        <v>22</v>
      </c>
      <c r="AY608" s="9">
        <v>42</v>
      </c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</row>
    <row r="609" spans="1:153" ht="15" x14ac:dyDescent="0.25">
      <c r="A609" s="1">
        <v>931171</v>
      </c>
      <c r="B609" s="16">
        <v>1.3090288082053692E-3</v>
      </c>
      <c r="C609" s="16">
        <v>1.5211143883450383E-3</v>
      </c>
      <c r="D609" s="16">
        <v>5.3023958926104193E-4</v>
      </c>
      <c r="E609" s="16">
        <v>8.2104007155671974E-4</v>
      </c>
      <c r="F609" s="16">
        <v>9.3295806544939428E-4</v>
      </c>
      <c r="G609" s="16">
        <v>9.9776417358505296E-4</v>
      </c>
      <c r="H609" s="16">
        <v>1.1401463732217728E-3</v>
      </c>
      <c r="I609" s="16">
        <v>9.4144917553809124E-4</v>
      </c>
      <c r="J609" s="16">
        <v>6.8098840628900926E-4</v>
      </c>
      <c r="K609" s="16">
        <v>5.9289609551456987E-4</v>
      </c>
      <c r="L609" s="16">
        <v>5.3426204653437919E-4</v>
      </c>
      <c r="M609" s="16">
        <v>4.7667186302473709E-4</v>
      </c>
      <c r="N609" s="16">
        <v>4.7211009989067421E-4</v>
      </c>
      <c r="O609" s="16">
        <v>4.6132612832592933E-4</v>
      </c>
      <c r="P609" s="16">
        <v>4.8038110419351687E-4</v>
      </c>
      <c r="Q609" s="16">
        <v>4.8287499020372885E-4</v>
      </c>
      <c r="R609" s="16">
        <v>5.4754146454893602E-4</v>
      </c>
      <c r="S609" s="16">
        <v>5.9041587476969413E-4</v>
      </c>
      <c r="T609" s="16">
        <v>7.0556147000391291E-4</v>
      </c>
      <c r="U609" s="16">
        <v>8.2994182647762945E-4</v>
      </c>
      <c r="V609" s="16">
        <v>9.5534621180688815E-4</v>
      </c>
      <c r="W609" s="16">
        <v>1.0415114391867056E-3</v>
      </c>
      <c r="X609" s="16">
        <v>1.1931580515137947E-3</v>
      </c>
      <c r="Y609" s="16">
        <v>1.182590938274152E-3</v>
      </c>
      <c r="Z609" s="8"/>
      <c r="AA609" s="1">
        <v>931171</v>
      </c>
      <c r="AB609" s="9">
        <v>154</v>
      </c>
      <c r="AC609" s="9">
        <v>154</v>
      </c>
      <c r="AD609" s="9">
        <v>212</v>
      </c>
      <c r="AE609" s="9">
        <v>152</v>
      </c>
      <c r="AF609" s="9">
        <v>92</v>
      </c>
      <c r="AG609" s="9">
        <v>66</v>
      </c>
      <c r="AH609" s="9">
        <v>51</v>
      </c>
      <c r="AI609" s="9">
        <v>33</v>
      </c>
      <c r="AJ609" s="9">
        <v>31</v>
      </c>
      <c r="AK609" s="9">
        <v>31</v>
      </c>
      <c r="AL609" s="9">
        <v>31</v>
      </c>
      <c r="AM609" s="9">
        <v>31</v>
      </c>
      <c r="AN609" s="9">
        <v>31</v>
      </c>
      <c r="AO609" s="9">
        <v>31</v>
      </c>
      <c r="AP609" s="9">
        <v>31</v>
      </c>
      <c r="AQ609" s="9">
        <v>31</v>
      </c>
      <c r="AR609" s="9">
        <v>31</v>
      </c>
      <c r="AS609" s="9">
        <v>31</v>
      </c>
      <c r="AT609" s="9">
        <v>31</v>
      </c>
      <c r="AU609" s="9">
        <v>31</v>
      </c>
      <c r="AV609" s="9">
        <v>31</v>
      </c>
      <c r="AW609" s="9">
        <v>31</v>
      </c>
      <c r="AX609" s="9">
        <v>33</v>
      </c>
      <c r="AY609" s="9">
        <v>73</v>
      </c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</row>
    <row r="610" spans="1:153" ht="15" x14ac:dyDescent="0.25">
      <c r="A610" s="1">
        <v>932248</v>
      </c>
      <c r="B610" s="16">
        <v>5.6606699031041597E-4</v>
      </c>
      <c r="C610" s="16">
        <v>1.0022345417078024E-3</v>
      </c>
      <c r="D610" s="16">
        <v>2.8063941282057499E-4</v>
      </c>
      <c r="E610" s="16">
        <v>9.3602231471191246E-4</v>
      </c>
      <c r="F610" s="16">
        <v>7.4267421640916904E-4</v>
      </c>
      <c r="G610" s="16">
        <v>3.2341127782137329E-4</v>
      </c>
      <c r="H610" s="16">
        <v>5.7649279527573574E-4</v>
      </c>
      <c r="I610" s="16">
        <v>5.7069218151145791E-4</v>
      </c>
      <c r="J610" s="16">
        <v>3.4733230844276677E-4</v>
      </c>
      <c r="K610" s="16">
        <v>3.5579623490873674E-4</v>
      </c>
      <c r="L610" s="16">
        <v>3.1801510573401648E-4</v>
      </c>
      <c r="M610" s="16">
        <v>3.0392636352261207E-4</v>
      </c>
      <c r="N610" s="16">
        <v>3.0362917365674472E-4</v>
      </c>
      <c r="O610" s="16">
        <v>2.851202797678316E-4</v>
      </c>
      <c r="P610" s="16">
        <v>2.9819948047026716E-4</v>
      </c>
      <c r="Q610" s="16">
        <v>3.1052019049924225E-4</v>
      </c>
      <c r="R610" s="16">
        <v>3.6012068275281681E-4</v>
      </c>
      <c r="S610" s="16">
        <v>4.1109940885178202E-4</v>
      </c>
      <c r="T610" s="16">
        <v>5.3101709027340968E-4</v>
      </c>
      <c r="U610" s="16">
        <v>5.4424888194773706E-4</v>
      </c>
      <c r="V610" s="16">
        <v>5.8025650232384487E-4</v>
      </c>
      <c r="W610" s="16">
        <v>6.0074938054479699E-4</v>
      </c>
      <c r="X610" s="16">
        <v>6.3580285708615496E-4</v>
      </c>
      <c r="Y610" s="16">
        <v>6.6731515627762726E-4</v>
      </c>
      <c r="Z610" s="8"/>
      <c r="AA610" s="1">
        <v>932248</v>
      </c>
      <c r="AB610" s="9">
        <v>144</v>
      </c>
      <c r="AC610" s="9">
        <v>144</v>
      </c>
      <c r="AD610" s="9">
        <v>144</v>
      </c>
      <c r="AE610" s="9">
        <v>154</v>
      </c>
      <c r="AF610" s="9">
        <v>94</v>
      </c>
      <c r="AG610" s="9">
        <v>84</v>
      </c>
      <c r="AH610" s="9">
        <v>36</v>
      </c>
      <c r="AI610" s="9">
        <v>34</v>
      </c>
      <c r="AJ610" s="9">
        <v>30</v>
      </c>
      <c r="AK610" s="9">
        <v>21</v>
      </c>
      <c r="AL610" s="9">
        <v>12</v>
      </c>
      <c r="AM610" s="9">
        <v>17</v>
      </c>
      <c r="AN610" s="9">
        <v>17</v>
      </c>
      <c r="AO610" s="9">
        <v>13</v>
      </c>
      <c r="AP610" s="9">
        <v>16</v>
      </c>
      <c r="AQ610" s="9">
        <v>12</v>
      </c>
      <c r="AR610" s="9">
        <v>11</v>
      </c>
      <c r="AS610" s="9">
        <v>12</v>
      </c>
      <c r="AT610" s="9">
        <v>12</v>
      </c>
      <c r="AU610" s="9">
        <v>12</v>
      </c>
      <c r="AV610" s="9">
        <v>12</v>
      </c>
      <c r="AW610" s="9">
        <v>15</v>
      </c>
      <c r="AX610" s="9">
        <v>17</v>
      </c>
      <c r="AY610" s="9">
        <v>41</v>
      </c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</row>
    <row r="611" spans="1:153" ht="15" x14ac:dyDescent="0.25">
      <c r="A611" s="1">
        <v>935450</v>
      </c>
      <c r="B611" s="16">
        <v>1.0793225732605861E-3</v>
      </c>
      <c r="C611" s="16">
        <v>1.1364004291076683E-3</v>
      </c>
      <c r="D611" s="16">
        <v>9.7448303628171131E-4</v>
      </c>
      <c r="E611" s="16">
        <v>1.0526707453618394E-3</v>
      </c>
      <c r="F611" s="16">
        <v>1.2459361802231589E-3</v>
      </c>
      <c r="G611" s="16">
        <v>1.3897019371423625E-3</v>
      </c>
      <c r="H611" s="16">
        <v>1.3747660111723715E-3</v>
      </c>
      <c r="I611" s="16">
        <v>1.0957716669008585E-3</v>
      </c>
      <c r="J611" s="16">
        <v>8.057650304646916E-4</v>
      </c>
      <c r="K611" s="16">
        <v>7.1532436900273249E-4</v>
      </c>
      <c r="L611" s="16">
        <v>6.8393875467017307E-4</v>
      </c>
      <c r="M611" s="16">
        <v>6.7861690228208308E-4</v>
      </c>
      <c r="N611" s="16">
        <v>6.8036939949873781E-4</v>
      </c>
      <c r="O611" s="16">
        <v>6.548291996715935E-4</v>
      </c>
      <c r="P611" s="16">
        <v>6.7651340087191293E-4</v>
      </c>
      <c r="Q611" s="16">
        <v>7.3215384947695257E-4</v>
      </c>
      <c r="R611" s="16">
        <v>7.6409948414453389E-4</v>
      </c>
      <c r="S611" s="16">
        <v>9.14976700004955E-4</v>
      </c>
      <c r="T611" s="16">
        <v>1.0137065030098786E-3</v>
      </c>
      <c r="U611" s="16">
        <v>1.2432347353418108E-3</v>
      </c>
      <c r="V611" s="16">
        <v>1.2694928151978327E-3</v>
      </c>
      <c r="W611" s="16">
        <v>1.2636817660110619E-3</v>
      </c>
      <c r="X611" s="16">
        <v>1.3848274498020063E-3</v>
      </c>
      <c r="Y611" s="16">
        <v>1.21412364046249E-3</v>
      </c>
      <c r="Z611" s="8"/>
      <c r="AA611" s="1">
        <v>935450</v>
      </c>
      <c r="AB611" s="9">
        <v>97</v>
      </c>
      <c r="AC611" s="9">
        <v>97</v>
      </c>
      <c r="AD611" s="9">
        <v>97</v>
      </c>
      <c r="AE611" s="9">
        <v>145</v>
      </c>
      <c r="AF611" s="9">
        <v>85</v>
      </c>
      <c r="AG611" s="9">
        <v>44</v>
      </c>
      <c r="AH611" s="9">
        <v>39</v>
      </c>
      <c r="AI611" s="9">
        <v>40</v>
      </c>
      <c r="AJ611" s="9">
        <v>21</v>
      </c>
      <c r="AK611" s="9">
        <v>21</v>
      </c>
      <c r="AL611" s="9">
        <v>21</v>
      </c>
      <c r="AM611" s="9">
        <v>21</v>
      </c>
      <c r="AN611" s="9">
        <v>21</v>
      </c>
      <c r="AO611" s="9">
        <v>21</v>
      </c>
      <c r="AP611" s="9">
        <v>21</v>
      </c>
      <c r="AQ611" s="9">
        <v>21</v>
      </c>
      <c r="AR611" s="9">
        <v>21</v>
      </c>
      <c r="AS611" s="9">
        <v>21</v>
      </c>
      <c r="AT611" s="9">
        <v>21</v>
      </c>
      <c r="AU611" s="9">
        <v>21</v>
      </c>
      <c r="AV611" s="9">
        <v>21</v>
      </c>
      <c r="AW611" s="9">
        <v>21</v>
      </c>
      <c r="AX611" s="9">
        <v>21</v>
      </c>
      <c r="AY611" s="9">
        <v>43</v>
      </c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</row>
    <row r="612" spans="1:153" ht="15" x14ac:dyDescent="0.25">
      <c r="A612" s="1">
        <v>937403</v>
      </c>
      <c r="B612" s="16">
        <v>1.9268117642077226E-3</v>
      </c>
      <c r="C612" s="16">
        <v>2.3696311749192168E-3</v>
      </c>
      <c r="D612" s="16">
        <v>2.8725237846699463E-3</v>
      </c>
      <c r="E612" s="16">
        <v>2.9246152718024566E-3</v>
      </c>
      <c r="F612" s="16">
        <v>3.3624221941692708E-3</v>
      </c>
      <c r="G612" s="16">
        <v>2.7685629404630764E-3</v>
      </c>
      <c r="H612" s="16">
        <v>3.007324531376802E-3</v>
      </c>
      <c r="I612" s="16">
        <v>2.6833356762896317E-3</v>
      </c>
      <c r="J612" s="16">
        <v>2.5203149796863148E-3</v>
      </c>
      <c r="K612" s="16">
        <v>2.5565782172715201E-3</v>
      </c>
      <c r="L612" s="16">
        <v>2.4550017765891381E-3</v>
      </c>
      <c r="M612" s="16">
        <v>2.4310423512920328E-3</v>
      </c>
      <c r="N612" s="16">
        <v>2.6255229454061431E-3</v>
      </c>
      <c r="O612" s="16">
        <v>2.4397242544709962E-3</v>
      </c>
      <c r="P612" s="16">
        <v>2.37745672190304E-3</v>
      </c>
      <c r="Q612" s="16">
        <v>2.666894941388053E-3</v>
      </c>
      <c r="R612" s="16">
        <v>2.6261773188478235E-3</v>
      </c>
      <c r="S612" s="16">
        <v>2.5237856524218836E-3</v>
      </c>
      <c r="T612" s="16">
        <v>2.1765617010450515E-3</v>
      </c>
      <c r="U612" s="16">
        <v>1.961666074307037E-3</v>
      </c>
      <c r="V612" s="16">
        <v>2.0902984228237244E-3</v>
      </c>
      <c r="W612" s="16">
        <v>2.0319993495102372E-3</v>
      </c>
      <c r="X612" s="16">
        <v>2.0624524661024858E-3</v>
      </c>
      <c r="Y612" s="16">
        <v>2.0782467012428504E-3</v>
      </c>
      <c r="Z612" s="8"/>
      <c r="AA612" s="1">
        <v>937403</v>
      </c>
      <c r="AB612" s="9">
        <v>112</v>
      </c>
      <c r="AC612" s="9">
        <v>112</v>
      </c>
      <c r="AD612" s="9">
        <v>112</v>
      </c>
      <c r="AE612" s="9">
        <v>153</v>
      </c>
      <c r="AF612" s="9">
        <v>93</v>
      </c>
      <c r="AG612" s="9">
        <v>33</v>
      </c>
      <c r="AH612" s="9">
        <v>27</v>
      </c>
      <c r="AI612" s="9">
        <v>9</v>
      </c>
      <c r="AJ612" s="9">
        <v>0</v>
      </c>
      <c r="AK612" s="9">
        <v>0</v>
      </c>
      <c r="AL612" s="9">
        <v>0</v>
      </c>
      <c r="AM612" s="9">
        <v>0</v>
      </c>
      <c r="AN612" s="9">
        <v>0</v>
      </c>
      <c r="AO612" s="9">
        <v>0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9">
        <v>0</v>
      </c>
      <c r="AV612" s="9">
        <v>0</v>
      </c>
      <c r="AW612" s="9">
        <v>0</v>
      </c>
      <c r="AX612" s="9">
        <v>11</v>
      </c>
      <c r="AY612" s="9">
        <v>32</v>
      </c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</row>
    <row r="613" spans="1:153" ht="15" x14ac:dyDescent="0.25">
      <c r="A613" s="1">
        <v>938435</v>
      </c>
      <c r="B613" s="16">
        <v>4.1367638028144243E-4</v>
      </c>
      <c r="C613" s="16">
        <v>5.6272567454611149E-4</v>
      </c>
      <c r="D613" s="16">
        <v>6.5655685327373572E-4</v>
      </c>
      <c r="E613" s="16">
        <v>4.8605957396157299E-4</v>
      </c>
      <c r="F613" s="16">
        <v>3.7478679050598879E-4</v>
      </c>
      <c r="G613" s="16">
        <v>2.2879590483374434E-4</v>
      </c>
      <c r="H613" s="16">
        <v>1.3634142827538502E-4</v>
      </c>
      <c r="I613" s="16">
        <v>6.8464453040553057E-5</v>
      </c>
      <c r="J613" s="16">
        <v>7.6572717255956924E-5</v>
      </c>
      <c r="K613" s="16">
        <v>9.3897440329261591E-5</v>
      </c>
      <c r="L613" s="16">
        <v>1.2525992170473818E-4</v>
      </c>
      <c r="M613" s="16">
        <v>1.3228543015035652E-4</v>
      </c>
      <c r="N613" s="16">
        <v>1.4559737173278011E-4</v>
      </c>
      <c r="O613" s="16">
        <v>1.4501026888515556E-4</v>
      </c>
      <c r="P613" s="16">
        <v>1.343876190406872E-4</v>
      </c>
      <c r="Q613" s="16">
        <v>1.4158812336343608E-4</v>
      </c>
      <c r="R613" s="16">
        <v>1.3274855718526898E-4</v>
      </c>
      <c r="S613" s="16">
        <v>1.3969486277551072E-4</v>
      </c>
      <c r="T613" s="16">
        <v>2.2211225301149837E-4</v>
      </c>
      <c r="U613" s="16">
        <v>2.9536230284016833E-4</v>
      </c>
      <c r="V613" s="16">
        <v>3.2009152329885482E-4</v>
      </c>
      <c r="W613" s="16">
        <v>3.1697989049479905E-4</v>
      </c>
      <c r="X613" s="16">
        <v>3.8488727955742554E-4</v>
      </c>
      <c r="Y613" s="16">
        <v>3.6859891024849402E-4</v>
      </c>
      <c r="Z613" s="8"/>
      <c r="AA613" s="1">
        <v>938435</v>
      </c>
      <c r="AB613" s="9">
        <v>154</v>
      </c>
      <c r="AC613" s="9">
        <v>154</v>
      </c>
      <c r="AD613" s="9">
        <v>206</v>
      </c>
      <c r="AE613" s="9">
        <v>146</v>
      </c>
      <c r="AF613" s="9">
        <v>86</v>
      </c>
      <c r="AG613" s="9">
        <v>79</v>
      </c>
      <c r="AH613" s="9">
        <v>58</v>
      </c>
      <c r="AI613" s="9">
        <v>47</v>
      </c>
      <c r="AJ613" s="9">
        <v>38</v>
      </c>
      <c r="AK613" s="9">
        <v>40</v>
      </c>
      <c r="AL613" s="9">
        <v>41</v>
      </c>
      <c r="AM613" s="9">
        <v>34</v>
      </c>
      <c r="AN613" s="9">
        <v>33</v>
      </c>
      <c r="AO613" s="9">
        <v>34</v>
      </c>
      <c r="AP613" s="9">
        <v>31</v>
      </c>
      <c r="AQ613" s="9">
        <v>47</v>
      </c>
      <c r="AR613" s="9">
        <v>32</v>
      </c>
      <c r="AS613" s="9">
        <v>30</v>
      </c>
      <c r="AT613" s="9">
        <v>31</v>
      </c>
      <c r="AU613" s="9">
        <v>33</v>
      </c>
      <c r="AV613" s="9">
        <v>31</v>
      </c>
      <c r="AW613" s="9">
        <v>33</v>
      </c>
      <c r="AX613" s="9">
        <v>50</v>
      </c>
      <c r="AY613" s="9">
        <v>83</v>
      </c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</row>
    <row r="614" spans="1:153" ht="15" x14ac:dyDescent="0.25">
      <c r="A614" s="1">
        <v>941679</v>
      </c>
      <c r="B614" s="16">
        <v>1.412689238953595E-6</v>
      </c>
      <c r="C614" s="16">
        <v>3.2023737931747469E-6</v>
      </c>
      <c r="D614" s="16">
        <v>2.4487775474095791E-6</v>
      </c>
      <c r="E614" s="16">
        <v>7.9488635748605097E-7</v>
      </c>
      <c r="F614" s="16">
        <v>1.0293049790357281E-6</v>
      </c>
      <c r="G614" s="16">
        <v>7.4401576682556406E-7</v>
      </c>
      <c r="H614" s="16">
        <v>1.4911977835514044E-6</v>
      </c>
      <c r="I614" s="16">
        <v>1.8266465898168721E-6</v>
      </c>
      <c r="J614" s="16">
        <v>4.8013744384090476E-6</v>
      </c>
      <c r="K614" s="16">
        <v>7.5668690687638301E-6</v>
      </c>
      <c r="L614" s="16">
        <v>1.0093975574191226E-5</v>
      </c>
      <c r="M614" s="16">
        <v>1.1332232347805232E-5</v>
      </c>
      <c r="N614" s="16">
        <v>1.3898549077881806E-5</v>
      </c>
      <c r="O614" s="16">
        <v>1.321638581205174E-5</v>
      </c>
      <c r="P614" s="16">
        <v>1.2581815758741253E-5</v>
      </c>
      <c r="Q614" s="16">
        <v>1.3021812777009751E-5</v>
      </c>
      <c r="R614" s="16">
        <v>1.2364722413456244E-5</v>
      </c>
      <c r="S614" s="16">
        <v>1.0039393280825051E-5</v>
      </c>
      <c r="T614" s="16">
        <v>6.5961411680256199E-6</v>
      </c>
      <c r="U614" s="16">
        <v>6.0275740860537992E-6</v>
      </c>
      <c r="V614" s="16">
        <v>3.4486895784075666E-6</v>
      </c>
      <c r="W614" s="16">
        <v>2.8890896212793887E-6</v>
      </c>
      <c r="X614" s="16">
        <v>2.3401252488337269E-6</v>
      </c>
      <c r="Y614" s="16">
        <v>2.0774467021577832E-6</v>
      </c>
      <c r="Z614" s="8"/>
      <c r="AA614" s="1">
        <v>941679</v>
      </c>
      <c r="AB614" s="9">
        <v>84</v>
      </c>
      <c r="AC614" s="9">
        <v>84</v>
      </c>
      <c r="AD614" s="9">
        <v>84</v>
      </c>
      <c r="AE614" s="9">
        <v>84</v>
      </c>
      <c r="AF614" s="9">
        <v>80</v>
      </c>
      <c r="AG614" s="9">
        <v>62</v>
      </c>
      <c r="AH614" s="9">
        <v>42</v>
      </c>
      <c r="AI614" s="9">
        <v>33</v>
      </c>
      <c r="AJ614" s="9">
        <v>23</v>
      </c>
      <c r="AK614" s="9">
        <v>17</v>
      </c>
      <c r="AL614" s="9">
        <v>16</v>
      </c>
      <c r="AM614" s="9">
        <v>29</v>
      </c>
      <c r="AN614" s="9">
        <v>17</v>
      </c>
      <c r="AO614" s="9">
        <v>17</v>
      </c>
      <c r="AP614" s="9">
        <v>20</v>
      </c>
      <c r="AQ614" s="9">
        <v>17</v>
      </c>
      <c r="AR614" s="9">
        <v>18</v>
      </c>
      <c r="AS614" s="9">
        <v>17</v>
      </c>
      <c r="AT614" s="9">
        <v>18</v>
      </c>
      <c r="AU614" s="9">
        <v>17</v>
      </c>
      <c r="AV614" s="9">
        <v>18</v>
      </c>
      <c r="AW614" s="9">
        <v>25</v>
      </c>
      <c r="AX614" s="9">
        <v>25</v>
      </c>
      <c r="AY614" s="9">
        <v>40</v>
      </c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</row>
    <row r="615" spans="1:153" ht="15" x14ac:dyDescent="0.25">
      <c r="A615" s="1">
        <v>942127</v>
      </c>
      <c r="B615" s="16">
        <v>2.005849537556996E-3</v>
      </c>
      <c r="C615" s="16">
        <v>2.1618993834980338E-3</v>
      </c>
      <c r="D615" s="16">
        <v>2.6016155058107928E-3</v>
      </c>
      <c r="E615" s="16">
        <v>1.0430863515987548E-3</v>
      </c>
      <c r="F615" s="16">
        <v>7.3614252016703885E-4</v>
      </c>
      <c r="G615" s="16">
        <v>2.072802939126529E-3</v>
      </c>
      <c r="H615" s="16">
        <v>2.0768621749823963E-3</v>
      </c>
      <c r="I615" s="16">
        <v>2.0044595182109369E-3</v>
      </c>
      <c r="J615" s="16">
        <v>2.1774685717661979E-3</v>
      </c>
      <c r="K615" s="16">
        <v>1.6863171609314449E-3</v>
      </c>
      <c r="L615" s="16">
        <v>1.6408765315553107E-3</v>
      </c>
      <c r="M615" s="16">
        <v>1.4581417525994646E-3</v>
      </c>
      <c r="N615" s="16">
        <v>1.6484352194578052E-3</v>
      </c>
      <c r="O615" s="16">
        <v>1.534085800338832E-3</v>
      </c>
      <c r="P615" s="16">
        <v>1.5646281616202907E-3</v>
      </c>
      <c r="Q615" s="16">
        <v>1.6934849040889668E-3</v>
      </c>
      <c r="R615" s="16">
        <v>1.7124811552027689E-3</v>
      </c>
      <c r="S615" s="16">
        <v>1.9615184366564265E-3</v>
      </c>
      <c r="T615" s="16">
        <v>2.1797767000235968E-3</v>
      </c>
      <c r="U615" s="16">
        <v>2.290119451036346E-3</v>
      </c>
      <c r="V615" s="16">
        <v>2.1990258411112677E-3</v>
      </c>
      <c r="W615" s="16">
        <v>2.3101551040878225E-3</v>
      </c>
      <c r="X615" s="16">
        <v>2.260399477635924E-3</v>
      </c>
      <c r="Y615" s="16">
        <v>1.97938647611839E-3</v>
      </c>
      <c r="Z615" s="8"/>
      <c r="AA615" s="1">
        <v>942127</v>
      </c>
      <c r="AB615" s="9">
        <v>108</v>
      </c>
      <c r="AC615" s="9">
        <v>114</v>
      </c>
      <c r="AD615" s="9">
        <v>114</v>
      </c>
      <c r="AE615" s="9">
        <v>153</v>
      </c>
      <c r="AF615" s="9">
        <v>93</v>
      </c>
      <c r="AG615" s="9">
        <v>33</v>
      </c>
      <c r="AH615" s="9">
        <v>29</v>
      </c>
      <c r="AI615" s="9">
        <v>20</v>
      </c>
      <c r="AJ615" s="9">
        <v>10</v>
      </c>
      <c r="AK615" s="9">
        <v>8</v>
      </c>
      <c r="AL615" s="9">
        <v>8</v>
      </c>
      <c r="AM615" s="9">
        <v>8</v>
      </c>
      <c r="AN615" s="9">
        <v>8</v>
      </c>
      <c r="AO615" s="9">
        <v>8</v>
      </c>
      <c r="AP615" s="9">
        <v>8</v>
      </c>
      <c r="AQ615" s="9">
        <v>8</v>
      </c>
      <c r="AR615" s="9">
        <v>8</v>
      </c>
      <c r="AS615" s="9">
        <v>8</v>
      </c>
      <c r="AT615" s="9">
        <v>8</v>
      </c>
      <c r="AU615" s="9">
        <v>8</v>
      </c>
      <c r="AV615" s="9">
        <v>8</v>
      </c>
      <c r="AW615" s="9">
        <v>8</v>
      </c>
      <c r="AX615" s="9">
        <v>8</v>
      </c>
      <c r="AY615" s="9">
        <v>26</v>
      </c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</row>
    <row r="616" spans="1:153" ht="15" x14ac:dyDescent="0.25">
      <c r="A616" s="1">
        <v>945304</v>
      </c>
      <c r="B616" s="16">
        <v>1.7631454089428416E-3</v>
      </c>
      <c r="C616" s="16">
        <v>1.9771524338886917E-3</v>
      </c>
      <c r="D616" s="16">
        <v>1.9122271148731612E-3</v>
      </c>
      <c r="E616" s="16">
        <v>2.0403001646665457E-3</v>
      </c>
      <c r="F616" s="16">
        <v>1.2709565838813152E-3</v>
      </c>
      <c r="G616" s="16">
        <v>1.9744644210466494E-3</v>
      </c>
      <c r="H616" s="16">
        <v>2.0383318425586158E-3</v>
      </c>
      <c r="I616" s="16">
        <v>2.1653516882442431E-3</v>
      </c>
      <c r="J616" s="16">
        <v>1.8180648115547554E-3</v>
      </c>
      <c r="K616" s="16">
        <v>1.7810038155706075E-3</v>
      </c>
      <c r="L616" s="16">
        <v>1.9217766466615423E-3</v>
      </c>
      <c r="M616" s="16">
        <v>1.8737423284965469E-3</v>
      </c>
      <c r="N616" s="16">
        <v>1.9089396324843198E-3</v>
      </c>
      <c r="O616" s="16">
        <v>1.853984684572572E-3</v>
      </c>
      <c r="P616" s="16">
        <v>1.889609755171425E-3</v>
      </c>
      <c r="Q616" s="16">
        <v>1.9828370291038525E-3</v>
      </c>
      <c r="R616" s="16">
        <v>2.020188061222603E-3</v>
      </c>
      <c r="S616" s="16">
        <v>2.1519045995341793E-3</v>
      </c>
      <c r="T616" s="16">
        <v>2.4416487255695079E-3</v>
      </c>
      <c r="U616" s="16">
        <v>2.4596425824073764E-3</v>
      </c>
      <c r="V616" s="16">
        <v>2.4726093703986234E-3</v>
      </c>
      <c r="W616" s="16">
        <v>2.3953919669628056E-3</v>
      </c>
      <c r="X616" s="16">
        <v>2.1435441793482362E-3</v>
      </c>
      <c r="Y616" s="16">
        <v>1.8891300141630268E-3</v>
      </c>
      <c r="Z616" s="8"/>
      <c r="AA616" s="1">
        <v>945304</v>
      </c>
      <c r="AB616" s="9">
        <v>111</v>
      </c>
      <c r="AC616" s="9">
        <v>111</v>
      </c>
      <c r="AD616" s="9">
        <v>111</v>
      </c>
      <c r="AE616" s="9">
        <v>141</v>
      </c>
      <c r="AF616" s="9">
        <v>81</v>
      </c>
      <c r="AG616" s="9">
        <v>41</v>
      </c>
      <c r="AH616" s="9">
        <v>32</v>
      </c>
      <c r="AI616" s="9">
        <v>23</v>
      </c>
      <c r="AJ616" s="9">
        <v>5</v>
      </c>
      <c r="AK616" s="9">
        <v>5</v>
      </c>
      <c r="AL616" s="9">
        <v>5</v>
      </c>
      <c r="AM616" s="9">
        <v>5</v>
      </c>
      <c r="AN616" s="9">
        <v>5</v>
      </c>
      <c r="AO616" s="9">
        <v>5</v>
      </c>
      <c r="AP616" s="9">
        <v>5</v>
      </c>
      <c r="AQ616" s="9">
        <v>5</v>
      </c>
      <c r="AR616" s="9">
        <v>5</v>
      </c>
      <c r="AS616" s="9">
        <v>5</v>
      </c>
      <c r="AT616" s="9">
        <v>5</v>
      </c>
      <c r="AU616" s="9">
        <v>5</v>
      </c>
      <c r="AV616" s="9">
        <v>5</v>
      </c>
      <c r="AW616" s="9">
        <v>5</v>
      </c>
      <c r="AX616" s="9">
        <v>10</v>
      </c>
      <c r="AY616" s="9">
        <v>29</v>
      </c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</row>
    <row r="617" spans="1:153" ht="15" x14ac:dyDescent="0.25">
      <c r="A617" s="1">
        <v>945444</v>
      </c>
      <c r="B617" s="16">
        <v>1.3756438938871743E-3</v>
      </c>
      <c r="C617" s="16">
        <v>1.2771142881597281E-3</v>
      </c>
      <c r="D617" s="16">
        <v>1.4139077467528486E-3</v>
      </c>
      <c r="E617" s="16">
        <v>1.2362172185488118E-3</v>
      </c>
      <c r="F617" s="16">
        <v>1.5707133512173252E-3</v>
      </c>
      <c r="G617" s="16">
        <v>8.4340181608759282E-4</v>
      </c>
      <c r="H617" s="16">
        <v>1.2091417761169103E-3</v>
      </c>
      <c r="I617" s="16">
        <v>1.2646827074097263E-3</v>
      </c>
      <c r="J617" s="16">
        <v>1.4018934019968787E-3</v>
      </c>
      <c r="K617" s="16">
        <v>1.1213657903953271E-3</v>
      </c>
      <c r="L617" s="16">
        <v>9.270015123675272E-4</v>
      </c>
      <c r="M617" s="16">
        <v>8.5769404905989503E-4</v>
      </c>
      <c r="N617" s="16">
        <v>7.7038142212730587E-4</v>
      </c>
      <c r="O617" s="16">
        <v>8.4432086431797588E-4</v>
      </c>
      <c r="P617" s="16">
        <v>8.4575859016252644E-4</v>
      </c>
      <c r="Q617" s="16">
        <v>8.729018543309656E-4</v>
      </c>
      <c r="R617" s="16">
        <v>8.3505182698331089E-4</v>
      </c>
      <c r="S617" s="16">
        <v>9.3993766537020702E-4</v>
      </c>
      <c r="T617" s="16">
        <v>1.1005633185061905E-3</v>
      </c>
      <c r="U617" s="16">
        <v>1.190726580424915E-3</v>
      </c>
      <c r="V617" s="16">
        <v>1.300910867461429E-3</v>
      </c>
      <c r="W617" s="16">
        <v>1.3910366192208933E-3</v>
      </c>
      <c r="X617" s="16">
        <v>1.523337316463382E-3</v>
      </c>
      <c r="Y617" s="16">
        <v>1.3139631072135902E-3</v>
      </c>
      <c r="Z617" s="8"/>
      <c r="AA617" s="1">
        <v>945444</v>
      </c>
      <c r="AB617" s="9">
        <v>135</v>
      </c>
      <c r="AC617" s="9">
        <v>135</v>
      </c>
      <c r="AD617" s="9">
        <v>209</v>
      </c>
      <c r="AE617" s="9">
        <v>149</v>
      </c>
      <c r="AF617" s="9">
        <v>89</v>
      </c>
      <c r="AG617" s="9">
        <v>29</v>
      </c>
      <c r="AH617" s="9">
        <v>33</v>
      </c>
      <c r="AI617" s="9">
        <v>14</v>
      </c>
      <c r="AJ617" s="9">
        <v>7</v>
      </c>
      <c r="AK617" s="9">
        <v>7</v>
      </c>
      <c r="AL617" s="9">
        <v>7</v>
      </c>
      <c r="AM617" s="9">
        <v>7</v>
      </c>
      <c r="AN617" s="9">
        <v>7</v>
      </c>
      <c r="AO617" s="9">
        <v>7</v>
      </c>
      <c r="AP617" s="9">
        <v>7</v>
      </c>
      <c r="AQ617" s="9">
        <v>7</v>
      </c>
      <c r="AR617" s="9">
        <v>7</v>
      </c>
      <c r="AS617" s="9">
        <v>7</v>
      </c>
      <c r="AT617" s="9">
        <v>7</v>
      </c>
      <c r="AU617" s="9">
        <v>7</v>
      </c>
      <c r="AV617" s="9">
        <v>7</v>
      </c>
      <c r="AW617" s="9">
        <v>7</v>
      </c>
      <c r="AX617" s="9">
        <v>17</v>
      </c>
      <c r="AY617" s="9">
        <v>29</v>
      </c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</row>
    <row r="618" spans="1:153" ht="15" x14ac:dyDescent="0.25">
      <c r="A618" s="1">
        <v>946587</v>
      </c>
      <c r="B618" s="16">
        <v>4.3005071199846656E-5</v>
      </c>
      <c r="C618" s="16">
        <v>6.0633560567240522E-5</v>
      </c>
      <c r="D618" s="16">
        <v>9.924219678256558E-6</v>
      </c>
      <c r="E618" s="16">
        <v>1.5157050632539776E-5</v>
      </c>
      <c r="F618" s="16">
        <v>1.8817245405773275E-6</v>
      </c>
      <c r="G618" s="16">
        <v>1.8709822318301821E-5</v>
      </c>
      <c r="H618" s="16">
        <v>6.3322820688063001E-5</v>
      </c>
      <c r="I618" s="16">
        <v>6.3327563859116352E-5</v>
      </c>
      <c r="J618" s="16">
        <v>1.1655787928566095E-4</v>
      </c>
      <c r="K618" s="16">
        <v>7.4038546827884783E-5</v>
      </c>
      <c r="L618" s="16">
        <v>7.0303994527167116E-5</v>
      </c>
      <c r="M618" s="16">
        <v>6.9552934996623461E-5</v>
      </c>
      <c r="N618" s="16">
        <v>7.6422118704167922E-5</v>
      </c>
      <c r="O618" s="16">
        <v>7.4453943796934512E-5</v>
      </c>
      <c r="P618" s="16">
        <v>7.5913637573265765E-5</v>
      </c>
      <c r="Q618" s="16">
        <v>8.1369432756773287E-5</v>
      </c>
      <c r="R618" s="16">
        <v>8.0393336636345794E-5</v>
      </c>
      <c r="S618" s="16">
        <v>5.8919423556632011E-5</v>
      </c>
      <c r="T618" s="16">
        <v>3.9181773509117052E-5</v>
      </c>
      <c r="U618" s="16">
        <v>4.0990475316773583E-5</v>
      </c>
      <c r="V618" s="16">
        <v>4.0137387508113609E-5</v>
      </c>
      <c r="W618" s="16">
        <v>4.5972490445968837E-5</v>
      </c>
      <c r="X618" s="16">
        <v>5.0217842762988563E-5</v>
      </c>
      <c r="Y618" s="16">
        <v>1.0093507604402841E-4</v>
      </c>
      <c r="Z618" s="8"/>
      <c r="AA618" s="1">
        <v>946587</v>
      </c>
      <c r="AB618" s="9">
        <v>157</v>
      </c>
      <c r="AC618" s="9">
        <v>157</v>
      </c>
      <c r="AD618" s="9">
        <v>157</v>
      </c>
      <c r="AE618" s="9">
        <v>148</v>
      </c>
      <c r="AF618" s="9">
        <v>120</v>
      </c>
      <c r="AG618" s="9">
        <v>65</v>
      </c>
      <c r="AH618" s="9">
        <v>57</v>
      </c>
      <c r="AI618" s="9">
        <v>31</v>
      </c>
      <c r="AJ618" s="9">
        <v>30</v>
      </c>
      <c r="AK618" s="9">
        <v>30</v>
      </c>
      <c r="AL618" s="9">
        <v>32</v>
      </c>
      <c r="AM618" s="9">
        <v>30</v>
      </c>
      <c r="AN618" s="9">
        <v>31</v>
      </c>
      <c r="AO618" s="9">
        <v>31</v>
      </c>
      <c r="AP618" s="9">
        <v>31</v>
      </c>
      <c r="AQ618" s="9">
        <v>33</v>
      </c>
      <c r="AR618" s="9">
        <v>30</v>
      </c>
      <c r="AS618" s="9">
        <v>32</v>
      </c>
      <c r="AT618" s="9">
        <v>30</v>
      </c>
      <c r="AU618" s="9">
        <v>32</v>
      </c>
      <c r="AV618" s="9">
        <v>32</v>
      </c>
      <c r="AW618" s="9">
        <v>35</v>
      </c>
      <c r="AX618" s="9">
        <v>47</v>
      </c>
      <c r="AY618" s="9">
        <v>65</v>
      </c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</row>
    <row r="619" spans="1:153" ht="15" x14ac:dyDescent="0.25">
      <c r="A619" s="1">
        <v>946721</v>
      </c>
      <c r="B619" s="16">
        <v>3.182915459614809E-3</v>
      </c>
      <c r="C619" s="16">
        <v>2.8169961810244099E-3</v>
      </c>
      <c r="D619" s="16">
        <v>2.6520174670566295E-3</v>
      </c>
      <c r="E619" s="16">
        <v>3.0397293111018376E-3</v>
      </c>
      <c r="F619" s="16">
        <v>1.3041060991282815E-3</v>
      </c>
      <c r="G619" s="16">
        <v>3.2236461562995802E-3</v>
      </c>
      <c r="H619" s="16">
        <v>2.5516133146646744E-3</v>
      </c>
      <c r="I619" s="16">
        <v>2.4989578265062515E-3</v>
      </c>
      <c r="J619" s="16">
        <v>2.736762455925692E-3</v>
      </c>
      <c r="K619" s="16">
        <v>2.5008126573309764E-3</v>
      </c>
      <c r="L619" s="16">
        <v>2.4474664045336862E-3</v>
      </c>
      <c r="M619" s="16">
        <v>2.5515105433603388E-3</v>
      </c>
      <c r="N619" s="16">
        <v>2.2722637515448976E-3</v>
      </c>
      <c r="O619" s="16">
        <v>2.3120416598412363E-3</v>
      </c>
      <c r="P619" s="16">
        <v>2.3563926409454314E-3</v>
      </c>
      <c r="Q619" s="16">
        <v>2.2891019411670709E-3</v>
      </c>
      <c r="R619" s="16">
        <v>2.1052209488123348E-3</v>
      </c>
      <c r="S619" s="16">
        <v>1.9415890545440085E-3</v>
      </c>
      <c r="T619" s="16">
        <v>2.3940636828000289E-3</v>
      </c>
      <c r="U619" s="16">
        <v>2.4564045802868925E-3</v>
      </c>
      <c r="V619" s="16">
        <v>2.7253258850109914E-3</v>
      </c>
      <c r="W619" s="16">
        <v>2.677075535461012E-3</v>
      </c>
      <c r="X619" s="16">
        <v>2.7313402411805552E-3</v>
      </c>
      <c r="Y619" s="16">
        <v>3.6159729589991655E-3</v>
      </c>
      <c r="Z619" s="8"/>
      <c r="AA619" s="1">
        <v>946721</v>
      </c>
      <c r="AB619" s="9">
        <v>45</v>
      </c>
      <c r="AC619" s="9">
        <v>45</v>
      </c>
      <c r="AD619" s="9">
        <v>45</v>
      </c>
      <c r="AE619" s="9">
        <v>45</v>
      </c>
      <c r="AF619" s="9">
        <v>45</v>
      </c>
      <c r="AG619" s="9">
        <v>35</v>
      </c>
      <c r="AH619" s="9">
        <v>24</v>
      </c>
      <c r="AI619" s="9">
        <v>23</v>
      </c>
      <c r="AJ619" s="9">
        <v>18</v>
      </c>
      <c r="AK619" s="9">
        <v>15</v>
      </c>
      <c r="AL619" s="9">
        <v>15</v>
      </c>
      <c r="AM619" s="9">
        <v>14</v>
      </c>
      <c r="AN619" s="9">
        <v>16</v>
      </c>
      <c r="AO619" s="9">
        <v>15</v>
      </c>
      <c r="AP619" s="9">
        <v>15</v>
      </c>
      <c r="AQ619" s="9">
        <v>15</v>
      </c>
      <c r="AR619" s="9">
        <v>15</v>
      </c>
      <c r="AS619" s="9">
        <v>16</v>
      </c>
      <c r="AT619" s="9">
        <v>14</v>
      </c>
      <c r="AU619" s="9">
        <v>15</v>
      </c>
      <c r="AV619" s="9">
        <v>14</v>
      </c>
      <c r="AW619" s="9">
        <v>14</v>
      </c>
      <c r="AX619" s="9">
        <v>14</v>
      </c>
      <c r="AY619" s="9">
        <v>24</v>
      </c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</row>
    <row r="620" spans="1:153" ht="15" x14ac:dyDescent="0.25">
      <c r="A620" s="1">
        <v>947425</v>
      </c>
      <c r="B620" s="16">
        <v>1.1449199082561015E-3</v>
      </c>
      <c r="C620" s="16">
        <v>7.9998664393254122E-4</v>
      </c>
      <c r="D620" s="16">
        <v>1.4094354802555952E-3</v>
      </c>
      <c r="E620" s="16">
        <v>1.8321969023308814E-3</v>
      </c>
      <c r="F620" s="16">
        <v>1.398936935059582E-3</v>
      </c>
      <c r="G620" s="16">
        <v>2.0888813936350507E-3</v>
      </c>
      <c r="H620" s="16">
        <v>2.1828720749886097E-3</v>
      </c>
      <c r="I620" s="16">
        <v>2.2009107895860089E-3</v>
      </c>
      <c r="J620" s="16">
        <v>4.0420925413100009E-3</v>
      </c>
      <c r="K620" s="16">
        <v>4.5332785367985119E-3</v>
      </c>
      <c r="L620" s="16">
        <v>4.666040904528124E-3</v>
      </c>
      <c r="M620" s="16">
        <v>4.6819096896903133E-3</v>
      </c>
      <c r="N620" s="16">
        <v>4.3585921891594413E-3</v>
      </c>
      <c r="O620" s="16">
        <v>4.4102734713795519E-3</v>
      </c>
      <c r="P620" s="16">
        <v>4.488993894590022E-3</v>
      </c>
      <c r="Q620" s="16">
        <v>4.4880893710096343E-3</v>
      </c>
      <c r="R620" s="16">
        <v>4.1141684202410595E-3</v>
      </c>
      <c r="S620" s="16">
        <v>2.7927946004067772E-3</v>
      </c>
      <c r="T620" s="16">
        <v>2.1120857707714073E-3</v>
      </c>
      <c r="U620" s="16">
        <v>1.9293784023868192E-3</v>
      </c>
      <c r="V620" s="16">
        <v>1.6712957341318588E-3</v>
      </c>
      <c r="W620" s="16">
        <v>1.2355653009214576E-3</v>
      </c>
      <c r="X620" s="16">
        <v>1.318124271107512E-3</v>
      </c>
      <c r="Y620" s="16">
        <v>1.0938935815986287E-3</v>
      </c>
      <c r="Z620" s="8"/>
      <c r="AA620" s="1">
        <v>947425</v>
      </c>
      <c r="AB620" s="9">
        <v>86</v>
      </c>
      <c r="AC620" s="9">
        <v>86</v>
      </c>
      <c r="AD620" s="9">
        <v>86</v>
      </c>
      <c r="AE620" s="9">
        <v>86</v>
      </c>
      <c r="AF620" s="9">
        <v>99</v>
      </c>
      <c r="AG620" s="9">
        <v>39</v>
      </c>
      <c r="AH620" s="9">
        <v>32</v>
      </c>
      <c r="AI620" s="9">
        <v>22</v>
      </c>
      <c r="AJ620" s="9">
        <v>8</v>
      </c>
      <c r="AK620" s="9">
        <v>8</v>
      </c>
      <c r="AL620" s="9">
        <v>8</v>
      </c>
      <c r="AM620" s="9">
        <v>8</v>
      </c>
      <c r="AN620" s="9">
        <v>8</v>
      </c>
      <c r="AO620" s="9">
        <v>8</v>
      </c>
      <c r="AP620" s="9">
        <v>8</v>
      </c>
      <c r="AQ620" s="9">
        <v>8</v>
      </c>
      <c r="AR620" s="9">
        <v>8</v>
      </c>
      <c r="AS620" s="9">
        <v>8</v>
      </c>
      <c r="AT620" s="9">
        <v>8</v>
      </c>
      <c r="AU620" s="9">
        <v>8</v>
      </c>
      <c r="AV620" s="9">
        <v>8</v>
      </c>
      <c r="AW620" s="9">
        <v>8</v>
      </c>
      <c r="AX620" s="9">
        <v>8</v>
      </c>
      <c r="AY620" s="9">
        <v>39</v>
      </c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</row>
    <row r="621" spans="1:153" ht="15" x14ac:dyDescent="0.25">
      <c r="A621" s="1">
        <v>947749</v>
      </c>
      <c r="B621" s="16">
        <v>6.2243377377259996E-4</v>
      </c>
      <c r="C621" s="16">
        <v>7.7767431041906275E-4</v>
      </c>
      <c r="D621" s="16">
        <v>6.6193453085504946E-4</v>
      </c>
      <c r="E621" s="16">
        <v>3.6345583314685228E-4</v>
      </c>
      <c r="F621" s="16">
        <v>7.9536647887228388E-4</v>
      </c>
      <c r="G621" s="16">
        <v>6.8775950131482627E-4</v>
      </c>
      <c r="H621" s="16">
        <v>1.090168093726771E-3</v>
      </c>
      <c r="I621" s="16">
        <v>9.2199478011061845E-4</v>
      </c>
      <c r="J621" s="16">
        <v>7.5326917673696414E-4</v>
      </c>
      <c r="K621" s="16">
        <v>6.8144780550602555E-4</v>
      </c>
      <c r="L621" s="16">
        <v>6.4373944311991863E-4</v>
      </c>
      <c r="M621" s="16">
        <v>6.1519838379012865E-4</v>
      </c>
      <c r="N621" s="16">
        <v>6.394599510838382E-4</v>
      </c>
      <c r="O621" s="16">
        <v>6.1616271184139048E-4</v>
      </c>
      <c r="P621" s="16">
        <v>6.199289046630843E-4</v>
      </c>
      <c r="Q621" s="16">
        <v>6.5123387697509441E-4</v>
      </c>
      <c r="R621" s="16">
        <v>6.431487605449074E-4</v>
      </c>
      <c r="S621" s="16">
        <v>7.1183601085878217E-4</v>
      </c>
      <c r="T621" s="16">
        <v>8.6974346414718734E-4</v>
      </c>
      <c r="U621" s="16">
        <v>9.7108210752341016E-4</v>
      </c>
      <c r="V621" s="16">
        <v>9.8265772351169983E-4</v>
      </c>
      <c r="W621" s="16">
        <v>9.3131744124608121E-4</v>
      </c>
      <c r="X621" s="16">
        <v>1.006344189901164E-3</v>
      </c>
      <c r="Y621" s="16">
        <v>9.2134117006631075E-4</v>
      </c>
      <c r="Z621" s="8"/>
      <c r="AA621" s="1">
        <v>947749</v>
      </c>
      <c r="AB621" s="9">
        <v>154</v>
      </c>
      <c r="AC621" s="9">
        <v>154</v>
      </c>
      <c r="AD621" s="9">
        <v>211</v>
      </c>
      <c r="AE621" s="9">
        <v>151</v>
      </c>
      <c r="AF621" s="9">
        <v>91</v>
      </c>
      <c r="AG621" s="9">
        <v>58</v>
      </c>
      <c r="AH621" s="9">
        <v>40</v>
      </c>
      <c r="AI621" s="9">
        <v>18</v>
      </c>
      <c r="AJ621" s="9">
        <v>17</v>
      </c>
      <c r="AK621" s="9">
        <v>21</v>
      </c>
      <c r="AL621" s="9">
        <v>24</v>
      </c>
      <c r="AM621" s="9">
        <v>19</v>
      </c>
      <c r="AN621" s="9">
        <v>18</v>
      </c>
      <c r="AO621" s="9">
        <v>16</v>
      </c>
      <c r="AP621" s="9">
        <v>15</v>
      </c>
      <c r="AQ621" s="9">
        <v>24</v>
      </c>
      <c r="AR621" s="9">
        <v>13</v>
      </c>
      <c r="AS621" s="9">
        <v>17</v>
      </c>
      <c r="AT621" s="9">
        <v>17</v>
      </c>
      <c r="AU621" s="9">
        <v>16</v>
      </c>
      <c r="AV621" s="9">
        <v>18</v>
      </c>
      <c r="AW621" s="9">
        <v>16</v>
      </c>
      <c r="AX621" s="9">
        <v>24</v>
      </c>
      <c r="AY621" s="9">
        <v>44</v>
      </c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</row>
    <row r="622" spans="1:153" ht="15" x14ac:dyDescent="0.25">
      <c r="A622" s="1">
        <v>948532</v>
      </c>
      <c r="B622" s="16">
        <v>7.0918924261045022E-4</v>
      </c>
      <c r="C622" s="16">
        <v>9.0502109863389336E-4</v>
      </c>
      <c r="D622" s="16">
        <v>2.6840948558111026E-4</v>
      </c>
      <c r="E622" s="16">
        <v>6.4126906181383885E-4</v>
      </c>
      <c r="F622" s="16">
        <v>4.3487995109429815E-4</v>
      </c>
      <c r="G622" s="16">
        <v>4.0845432923233561E-4</v>
      </c>
      <c r="H622" s="16">
        <v>6.9398710227513614E-4</v>
      </c>
      <c r="I622" s="16">
        <v>1.0580495676522619E-3</v>
      </c>
      <c r="J622" s="16">
        <v>8.4365392428202546E-4</v>
      </c>
      <c r="K622" s="16">
        <v>8.0901638439404304E-4</v>
      </c>
      <c r="L622" s="16">
        <v>7.55480008771841E-4</v>
      </c>
      <c r="M622" s="16">
        <v>7.8346969651194021E-4</v>
      </c>
      <c r="N622" s="16">
        <v>6.9406096478921264E-4</v>
      </c>
      <c r="O622" s="16">
        <v>6.8349961244900087E-4</v>
      </c>
      <c r="P622" s="16">
        <v>6.6052383182828691E-4</v>
      </c>
      <c r="Q622" s="16">
        <v>6.6096906833210405E-4</v>
      </c>
      <c r="R622" s="16">
        <v>8.0425439277631149E-4</v>
      </c>
      <c r="S622" s="16">
        <v>7.5796909085334031E-4</v>
      </c>
      <c r="T622" s="16">
        <v>9.2690224622308832E-4</v>
      </c>
      <c r="U622" s="16">
        <v>1.0877545887825468E-3</v>
      </c>
      <c r="V622" s="16">
        <v>1.0349946782087375E-3</v>
      </c>
      <c r="W622" s="16">
        <v>1.031177983679995E-3</v>
      </c>
      <c r="X622" s="16">
        <v>1.1735922498904816E-3</v>
      </c>
      <c r="Y622" s="16">
        <v>1.0171798128166662E-3</v>
      </c>
      <c r="Z622" s="8"/>
      <c r="AA622" s="1">
        <v>948532</v>
      </c>
      <c r="AB622" s="9">
        <v>109</v>
      </c>
      <c r="AC622" s="9">
        <v>109</v>
      </c>
      <c r="AD622" s="9">
        <v>109</v>
      </c>
      <c r="AE622" s="9">
        <v>109</v>
      </c>
      <c r="AF622" s="9">
        <v>93</v>
      </c>
      <c r="AG622" s="9">
        <v>38</v>
      </c>
      <c r="AH622" s="9">
        <v>43</v>
      </c>
      <c r="AI622" s="9">
        <v>25</v>
      </c>
      <c r="AJ622" s="9">
        <v>14</v>
      </c>
      <c r="AK622" s="9">
        <v>14</v>
      </c>
      <c r="AL622" s="9">
        <v>16</v>
      </c>
      <c r="AM622" s="9">
        <v>16</v>
      </c>
      <c r="AN622" s="9">
        <v>16</v>
      </c>
      <c r="AO622" s="9">
        <v>14</v>
      </c>
      <c r="AP622" s="9">
        <v>14</v>
      </c>
      <c r="AQ622" s="9">
        <v>16</v>
      </c>
      <c r="AR622" s="9">
        <v>14</v>
      </c>
      <c r="AS622" s="9">
        <v>14</v>
      </c>
      <c r="AT622" s="9">
        <v>16</v>
      </c>
      <c r="AU622" s="9">
        <v>15</v>
      </c>
      <c r="AV622" s="9">
        <v>14</v>
      </c>
      <c r="AW622" s="9">
        <v>12</v>
      </c>
      <c r="AX622" s="9">
        <v>23</v>
      </c>
      <c r="AY622" s="9">
        <v>42</v>
      </c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</row>
    <row r="623" spans="1:153" ht="15" x14ac:dyDescent="0.25">
      <c r="A623" s="1">
        <v>949129</v>
      </c>
      <c r="B623" s="16">
        <v>1.0607759573568888E-3</v>
      </c>
      <c r="C623" s="16">
        <v>7.6031129043164364E-4</v>
      </c>
      <c r="D623" s="16">
        <v>6.1592383899401607E-4</v>
      </c>
      <c r="E623" s="16">
        <v>9.3268839903074355E-4</v>
      </c>
      <c r="F623" s="16">
        <v>1.4065582153335724E-3</v>
      </c>
      <c r="G623" s="16">
        <v>5.7372334802334522E-4</v>
      </c>
      <c r="H623" s="16">
        <v>1.076085912727575E-3</v>
      </c>
      <c r="I623" s="16">
        <v>1.1311203526706245E-3</v>
      </c>
      <c r="J623" s="16">
        <v>9.9582316945220971E-4</v>
      </c>
      <c r="K623" s="16">
        <v>9.1518168942036698E-4</v>
      </c>
      <c r="L623" s="16">
        <v>9.5298370012125364E-4</v>
      </c>
      <c r="M623" s="16">
        <v>8.9537481374476276E-4</v>
      </c>
      <c r="N623" s="16">
        <v>8.9747664625339956E-4</v>
      </c>
      <c r="O623" s="16">
        <v>8.8679397952416694E-4</v>
      </c>
      <c r="P623" s="16">
        <v>9.3721881869272795E-4</v>
      </c>
      <c r="Q623" s="16">
        <v>9.5441169923138596E-4</v>
      </c>
      <c r="R623" s="16">
        <v>9.3047391526027991E-4</v>
      </c>
      <c r="S623" s="16">
        <v>8.465622132063028E-4</v>
      </c>
      <c r="T623" s="16">
        <v>8.7649329519454123E-4</v>
      </c>
      <c r="U623" s="16">
        <v>9.3692591503986139E-4</v>
      </c>
      <c r="V623" s="16">
        <v>1.0477210658561176E-3</v>
      </c>
      <c r="W623" s="16">
        <v>9.8342579827224823E-4</v>
      </c>
      <c r="X623" s="16">
        <v>1.0084083311646132E-3</v>
      </c>
      <c r="Y623" s="16">
        <v>1.0481136918240712E-3</v>
      </c>
      <c r="Z623" s="8"/>
      <c r="AA623" s="1">
        <v>949129</v>
      </c>
      <c r="AB623" s="9">
        <v>120</v>
      </c>
      <c r="AC623" s="9">
        <v>120</v>
      </c>
      <c r="AD623" s="9">
        <v>120</v>
      </c>
      <c r="AE623" s="9">
        <v>151</v>
      </c>
      <c r="AF623" s="9">
        <v>91</v>
      </c>
      <c r="AG623" s="9">
        <v>44</v>
      </c>
      <c r="AH623" s="9">
        <v>37</v>
      </c>
      <c r="AI623" s="9">
        <v>23</v>
      </c>
      <c r="AJ623" s="9">
        <v>13</v>
      </c>
      <c r="AK623" s="9">
        <v>13</v>
      </c>
      <c r="AL623" s="9">
        <v>13</v>
      </c>
      <c r="AM623" s="9">
        <v>18</v>
      </c>
      <c r="AN623" s="9">
        <v>10</v>
      </c>
      <c r="AO623" s="9">
        <v>19</v>
      </c>
      <c r="AP623" s="9">
        <v>11</v>
      </c>
      <c r="AQ623" s="9">
        <v>10</v>
      </c>
      <c r="AR623" s="9">
        <v>13</v>
      </c>
      <c r="AS623" s="9">
        <v>15</v>
      </c>
      <c r="AT623" s="9">
        <v>12</v>
      </c>
      <c r="AU623" s="9">
        <v>13</v>
      </c>
      <c r="AV623" s="9">
        <v>15</v>
      </c>
      <c r="AW623" s="9">
        <v>12</v>
      </c>
      <c r="AX623" s="9">
        <v>35</v>
      </c>
      <c r="AY623" s="9">
        <v>49</v>
      </c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</row>
    <row r="624" spans="1:153" ht="15" x14ac:dyDescent="0.25">
      <c r="A624" s="1">
        <v>950064</v>
      </c>
      <c r="B624" s="16">
        <v>7.5418973876790641E-5</v>
      </c>
      <c r="C624" s="16">
        <v>1.4408970040249018E-4</v>
      </c>
      <c r="D624" s="16">
        <v>1.4969531149540703E-4</v>
      </c>
      <c r="E624" s="16">
        <v>3.6958552024010021E-4</v>
      </c>
      <c r="F624" s="16">
        <v>3.9842027920785489E-4</v>
      </c>
      <c r="G624" s="16">
        <v>2.6979846008698958E-4</v>
      </c>
      <c r="H624" s="16">
        <v>1.0137308303761311E-4</v>
      </c>
      <c r="I624" s="16">
        <v>1.4843694346755227E-4</v>
      </c>
      <c r="J624" s="16">
        <v>2.137204347202862E-4</v>
      </c>
      <c r="K624" s="16">
        <v>1.7982568176533366E-4</v>
      </c>
      <c r="L624" s="16">
        <v>1.8547348395722422E-4</v>
      </c>
      <c r="M624" s="16">
        <v>1.9838944896851928E-4</v>
      </c>
      <c r="N624" s="16">
        <v>1.9129234575920444E-4</v>
      </c>
      <c r="O624" s="16">
        <v>2.2148858045218338E-4</v>
      </c>
      <c r="P624" s="16">
        <v>2.0410780399943379E-4</v>
      </c>
      <c r="Q624" s="16">
        <v>2.0597157479170007E-4</v>
      </c>
      <c r="R624" s="16">
        <v>1.6772770727370065E-4</v>
      </c>
      <c r="S624" s="16">
        <v>2.0200715290683667E-4</v>
      </c>
      <c r="T624" s="16">
        <v>1.5471312584583666E-4</v>
      </c>
      <c r="U624" s="16">
        <v>1.3949881443496719E-4</v>
      </c>
      <c r="V624" s="16">
        <v>1.2177758999074813E-4</v>
      </c>
      <c r="W624" s="16">
        <v>1.5480236298297164E-4</v>
      </c>
      <c r="X624" s="16">
        <v>1.1693924622426838E-4</v>
      </c>
      <c r="Y624" s="16">
        <v>1.2950958595914255E-4</v>
      </c>
      <c r="Z624" s="8"/>
      <c r="AA624" s="1">
        <v>950064</v>
      </c>
      <c r="AB624" s="9">
        <v>63</v>
      </c>
      <c r="AC624" s="9">
        <v>63</v>
      </c>
      <c r="AD624" s="9">
        <v>63</v>
      </c>
      <c r="AE624" s="9">
        <v>63</v>
      </c>
      <c r="AF624" s="9">
        <v>63</v>
      </c>
      <c r="AG624" s="9">
        <v>43</v>
      </c>
      <c r="AH624" s="9">
        <v>27</v>
      </c>
      <c r="AI624" s="9">
        <v>27</v>
      </c>
      <c r="AJ624" s="9">
        <v>14</v>
      </c>
      <c r="AK624" s="9">
        <v>14</v>
      </c>
      <c r="AL624" s="9">
        <v>14</v>
      </c>
      <c r="AM624" s="9">
        <v>21</v>
      </c>
      <c r="AN624" s="9">
        <v>21</v>
      </c>
      <c r="AO624" s="9">
        <v>17</v>
      </c>
      <c r="AP624" s="9">
        <v>17</v>
      </c>
      <c r="AQ624" s="9">
        <v>12</v>
      </c>
      <c r="AR624" s="9">
        <v>12</v>
      </c>
      <c r="AS624" s="9">
        <v>14</v>
      </c>
      <c r="AT624" s="9">
        <v>13</v>
      </c>
      <c r="AU624" s="9">
        <v>18</v>
      </c>
      <c r="AV624" s="9">
        <v>18</v>
      </c>
      <c r="AW624" s="9">
        <v>18</v>
      </c>
      <c r="AX624" s="9">
        <v>24</v>
      </c>
      <c r="AY624" s="9">
        <v>33</v>
      </c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</row>
    <row r="625" spans="1:153" ht="15" x14ac:dyDescent="0.25">
      <c r="A625" s="1">
        <v>952230</v>
      </c>
      <c r="B625" s="16">
        <v>4.7135804883523307E-4</v>
      </c>
      <c r="C625" s="16">
        <v>4.7201990672586459E-4</v>
      </c>
      <c r="D625" s="16">
        <v>4.4755792570184191E-4</v>
      </c>
      <c r="E625" s="16">
        <v>3.6965983605613014E-4</v>
      </c>
      <c r="F625" s="16">
        <v>6.1623100278832737E-4</v>
      </c>
      <c r="G625" s="16">
        <v>5.3505284802457954E-4</v>
      </c>
      <c r="H625" s="16">
        <v>6.8969354910166866E-4</v>
      </c>
      <c r="I625" s="16">
        <v>7.6981283285294301E-4</v>
      </c>
      <c r="J625" s="16">
        <v>5.9955791126828513E-4</v>
      </c>
      <c r="K625" s="16">
        <v>4.1236921011024159E-4</v>
      </c>
      <c r="L625" s="16">
        <v>4.1894502436754883E-4</v>
      </c>
      <c r="M625" s="16">
        <v>3.943701231635957E-4</v>
      </c>
      <c r="N625" s="16">
        <v>4.151708604777422E-4</v>
      </c>
      <c r="O625" s="16">
        <v>3.7293393802218552E-4</v>
      </c>
      <c r="P625" s="16">
        <v>3.9267503250547996E-4</v>
      </c>
      <c r="Q625" s="16">
        <v>4.567968202778717E-4</v>
      </c>
      <c r="R625" s="16">
        <v>5.4096091665920205E-4</v>
      </c>
      <c r="S625" s="16">
        <v>6.5235290204087085E-4</v>
      </c>
      <c r="T625" s="16">
        <v>7.4306713756883656E-4</v>
      </c>
      <c r="U625" s="16">
        <v>7.6474302248034031E-4</v>
      </c>
      <c r="V625" s="16">
        <v>7.4090116085730195E-4</v>
      </c>
      <c r="W625" s="16">
        <v>6.822627718241095E-4</v>
      </c>
      <c r="X625" s="16">
        <v>6.2827436900298242E-4</v>
      </c>
      <c r="Y625" s="16">
        <v>5.8872362118598078E-4</v>
      </c>
      <c r="Z625" s="8"/>
      <c r="AA625" s="1">
        <v>952230</v>
      </c>
      <c r="AB625" s="9">
        <v>42</v>
      </c>
      <c r="AC625" s="9">
        <v>145</v>
      </c>
      <c r="AD625" s="9">
        <v>221</v>
      </c>
      <c r="AE625" s="9">
        <v>161</v>
      </c>
      <c r="AF625" s="9">
        <v>101</v>
      </c>
      <c r="AG625" s="9">
        <v>41</v>
      </c>
      <c r="AH625" s="9">
        <v>31</v>
      </c>
      <c r="AI625" s="9">
        <v>33</v>
      </c>
      <c r="AJ625" s="9">
        <v>5</v>
      </c>
      <c r="AK625" s="9">
        <v>5</v>
      </c>
      <c r="AL625" s="9">
        <v>5</v>
      </c>
      <c r="AM625" s="9">
        <v>5</v>
      </c>
      <c r="AN625" s="9">
        <v>5</v>
      </c>
      <c r="AO625" s="9">
        <v>5</v>
      </c>
      <c r="AP625" s="9">
        <v>5</v>
      </c>
      <c r="AQ625" s="9">
        <v>5</v>
      </c>
      <c r="AR625" s="9">
        <v>5</v>
      </c>
      <c r="AS625" s="9">
        <v>5</v>
      </c>
      <c r="AT625" s="9">
        <v>5</v>
      </c>
      <c r="AU625" s="9">
        <v>5</v>
      </c>
      <c r="AV625" s="9">
        <v>5</v>
      </c>
      <c r="AW625" s="9">
        <v>5</v>
      </c>
      <c r="AX625" s="9">
        <v>5</v>
      </c>
      <c r="AY625" s="9">
        <v>38</v>
      </c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</row>
    <row r="626" spans="1:153" ht="15" x14ac:dyDescent="0.25">
      <c r="A626" s="1">
        <v>957512</v>
      </c>
      <c r="B626" s="16">
        <v>2.6153606619207603E-5</v>
      </c>
      <c r="C626" s="16">
        <v>2.0945361294105978E-5</v>
      </c>
      <c r="D626" s="16">
        <v>6.2972233193791472E-5</v>
      </c>
      <c r="E626" s="16">
        <v>4.7516498956931955E-5</v>
      </c>
      <c r="F626" s="16">
        <v>7.1759515038260265E-5</v>
      </c>
      <c r="G626" s="16">
        <v>1.4216557190368156E-4</v>
      </c>
      <c r="H626" s="16">
        <v>2.1231521552433962E-4</v>
      </c>
      <c r="I626" s="16">
        <v>2.3103001734189232E-4</v>
      </c>
      <c r="J626" s="16">
        <v>3.768939356823904E-4</v>
      </c>
      <c r="K626" s="16">
        <v>4.6782998031100995E-4</v>
      </c>
      <c r="L626" s="16">
        <v>4.4007210584688747E-4</v>
      </c>
      <c r="M626" s="16">
        <v>4.1421574150437445E-4</v>
      </c>
      <c r="N626" s="16">
        <v>3.9608838008170071E-4</v>
      </c>
      <c r="O626" s="16">
        <v>4.1889721485513189E-4</v>
      </c>
      <c r="P626" s="16">
        <v>4.0860349195615691E-4</v>
      </c>
      <c r="Q626" s="16">
        <v>3.4527538886268693E-4</v>
      </c>
      <c r="R626" s="16">
        <v>3.2409969116550206E-4</v>
      </c>
      <c r="S626" s="16">
        <v>1.95824561026009E-4</v>
      </c>
      <c r="T626" s="16">
        <v>1.4079235553041209E-4</v>
      </c>
      <c r="U626" s="16">
        <v>1.156691789204921E-4</v>
      </c>
      <c r="V626" s="16">
        <v>9.4149657238699915E-5</v>
      </c>
      <c r="W626" s="16">
        <v>6.0369173846586829E-5</v>
      </c>
      <c r="X626" s="16">
        <v>4.0042134011558693E-5</v>
      </c>
      <c r="Y626" s="16">
        <v>4.9564541575185599E-5</v>
      </c>
      <c r="Z626" s="8"/>
      <c r="AA626" s="1">
        <v>957512</v>
      </c>
      <c r="AB626" s="9">
        <v>43</v>
      </c>
      <c r="AC626" s="9">
        <v>112</v>
      </c>
      <c r="AD626" s="9">
        <v>112</v>
      </c>
      <c r="AE626" s="9">
        <v>132</v>
      </c>
      <c r="AF626" s="9">
        <v>72</v>
      </c>
      <c r="AG626" s="9">
        <v>40</v>
      </c>
      <c r="AH626" s="9">
        <v>40</v>
      </c>
      <c r="AI626" s="9">
        <v>32</v>
      </c>
      <c r="AJ626" s="9">
        <v>22</v>
      </c>
      <c r="AK626" s="9">
        <v>6</v>
      </c>
      <c r="AL626" s="9">
        <v>6</v>
      </c>
      <c r="AM626" s="9">
        <v>6</v>
      </c>
      <c r="AN626" s="9">
        <v>6</v>
      </c>
      <c r="AO626" s="9">
        <v>6</v>
      </c>
      <c r="AP626" s="9">
        <v>6</v>
      </c>
      <c r="AQ626" s="9">
        <v>6</v>
      </c>
      <c r="AR626" s="9">
        <v>6</v>
      </c>
      <c r="AS626" s="9">
        <v>6</v>
      </c>
      <c r="AT626" s="9">
        <v>6</v>
      </c>
      <c r="AU626" s="9">
        <v>6</v>
      </c>
      <c r="AV626" s="9">
        <v>6</v>
      </c>
      <c r="AW626" s="9">
        <v>6</v>
      </c>
      <c r="AX626" s="9">
        <v>25</v>
      </c>
      <c r="AY626" s="9">
        <v>40</v>
      </c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</row>
    <row r="627" spans="1:153" ht="15" x14ac:dyDescent="0.25">
      <c r="A627" s="1">
        <v>959520</v>
      </c>
      <c r="B627" s="16">
        <v>8.0980381798695345E-4</v>
      </c>
      <c r="C627" s="16">
        <v>8.1791772697051637E-4</v>
      </c>
      <c r="D627" s="16">
        <v>6.4196943884591994E-4</v>
      </c>
      <c r="E627" s="16">
        <v>1.0159259589081577E-3</v>
      </c>
      <c r="F627" s="16">
        <v>6.378870510948926E-4</v>
      </c>
      <c r="G627" s="16">
        <v>6.5981921419995928E-4</v>
      </c>
      <c r="H627" s="16">
        <v>9.9042754622188575E-4</v>
      </c>
      <c r="I627" s="16">
        <v>6.8892306042695806E-4</v>
      </c>
      <c r="J627" s="16">
        <v>5.8456708834738781E-4</v>
      </c>
      <c r="K627" s="16">
        <v>4.8515369611636111E-4</v>
      </c>
      <c r="L627" s="16">
        <v>4.5868133544861193E-4</v>
      </c>
      <c r="M627" s="16">
        <v>4.0268585886376912E-4</v>
      </c>
      <c r="N627" s="16">
        <v>3.3475432267765943E-4</v>
      </c>
      <c r="O627" s="16">
        <v>3.6246448753232094E-4</v>
      </c>
      <c r="P627" s="16">
        <v>3.9703346298194773E-4</v>
      </c>
      <c r="Q627" s="16">
        <v>3.8184607615956908E-4</v>
      </c>
      <c r="R627" s="16">
        <v>4.0161711217842318E-4</v>
      </c>
      <c r="S627" s="16">
        <v>4.5716726123205717E-4</v>
      </c>
      <c r="T627" s="16">
        <v>6.191417345139768E-4</v>
      </c>
      <c r="U627" s="16">
        <v>6.623230707107872E-4</v>
      </c>
      <c r="V627" s="16">
        <v>7.7818422156120711E-4</v>
      </c>
      <c r="W627" s="16">
        <v>8.5101957817899541E-4</v>
      </c>
      <c r="X627" s="16">
        <v>9.8215068165342749E-4</v>
      </c>
      <c r="Y627" s="16">
        <v>8.0178383118627349E-4</v>
      </c>
      <c r="Z627" s="8"/>
      <c r="AA627" s="1">
        <v>959520</v>
      </c>
      <c r="AB627" s="9">
        <v>145</v>
      </c>
      <c r="AC627" s="9">
        <v>145</v>
      </c>
      <c r="AD627" s="9">
        <v>145</v>
      </c>
      <c r="AE627" s="9">
        <v>154</v>
      </c>
      <c r="AF627" s="9">
        <v>94</v>
      </c>
      <c r="AG627" s="9">
        <v>84</v>
      </c>
      <c r="AH627" s="9">
        <v>47</v>
      </c>
      <c r="AI627" s="9">
        <v>42</v>
      </c>
      <c r="AJ627" s="9">
        <v>18</v>
      </c>
      <c r="AK627" s="9">
        <v>19</v>
      </c>
      <c r="AL627" s="9">
        <v>19</v>
      </c>
      <c r="AM627" s="9">
        <v>21</v>
      </c>
      <c r="AN627" s="9">
        <v>19</v>
      </c>
      <c r="AO627" s="9">
        <v>17</v>
      </c>
      <c r="AP627" s="9">
        <v>19</v>
      </c>
      <c r="AQ627" s="9">
        <v>20</v>
      </c>
      <c r="AR627" s="9">
        <v>18</v>
      </c>
      <c r="AS627" s="9">
        <v>17</v>
      </c>
      <c r="AT627" s="9">
        <v>19</v>
      </c>
      <c r="AU627" s="9">
        <v>19</v>
      </c>
      <c r="AV627" s="9">
        <v>18</v>
      </c>
      <c r="AW627" s="9">
        <v>16</v>
      </c>
      <c r="AX627" s="9">
        <v>22</v>
      </c>
      <c r="AY627" s="9">
        <v>41</v>
      </c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</row>
    <row r="628" spans="1:153" ht="15" x14ac:dyDescent="0.25">
      <c r="A628" s="1">
        <v>959545</v>
      </c>
      <c r="B628" s="16">
        <v>2.2804723241206374E-3</v>
      </c>
      <c r="C628" s="16">
        <v>3.4246590079692971E-3</v>
      </c>
      <c r="D628" s="16">
        <v>2.6824262601132507E-3</v>
      </c>
      <c r="E628" s="16">
        <v>3.056871861799512E-3</v>
      </c>
      <c r="F628" s="16">
        <v>1.6546370798862504E-3</v>
      </c>
      <c r="G628" s="16">
        <v>2.00942256359688E-3</v>
      </c>
      <c r="H628" s="16">
        <v>2.0844579224251016E-3</v>
      </c>
      <c r="I628" s="16">
        <v>1.7581922763456525E-3</v>
      </c>
      <c r="J628" s="16">
        <v>1.2647971411129714E-3</v>
      </c>
      <c r="K628" s="16">
        <v>1.1253396543706511E-3</v>
      </c>
      <c r="L628" s="16">
        <v>1.1202229191086058E-3</v>
      </c>
      <c r="M628" s="16">
        <v>1.0611889636149788E-3</v>
      </c>
      <c r="N628" s="16">
        <v>1.0894564962051585E-3</v>
      </c>
      <c r="O628" s="16">
        <v>9.8966179405709934E-4</v>
      </c>
      <c r="P628" s="16">
        <v>1.0603563253763842E-3</v>
      </c>
      <c r="Q628" s="16">
        <v>1.148678909517681E-3</v>
      </c>
      <c r="R628" s="16">
        <v>1.1931722652385444E-3</v>
      </c>
      <c r="S628" s="16">
        <v>1.4376478450727388E-3</v>
      </c>
      <c r="T628" s="16">
        <v>1.7503348125350335E-3</v>
      </c>
      <c r="U628" s="16">
        <v>1.8993212756352592E-3</v>
      </c>
      <c r="V628" s="16">
        <v>2.1379861635934163E-3</v>
      </c>
      <c r="W628" s="16">
        <v>2.2749203178784442E-3</v>
      </c>
      <c r="X628" s="16">
        <v>2.2578115382129913E-3</v>
      </c>
      <c r="Y628" s="16">
        <v>2.1443863032105416E-3</v>
      </c>
      <c r="Z628" s="8"/>
      <c r="AA628" s="1">
        <v>959545</v>
      </c>
      <c r="AB628" s="9">
        <v>108</v>
      </c>
      <c r="AC628" s="9">
        <v>108</v>
      </c>
      <c r="AD628" s="9">
        <v>108</v>
      </c>
      <c r="AE628" s="9">
        <v>141</v>
      </c>
      <c r="AF628" s="9">
        <v>81</v>
      </c>
      <c r="AG628" s="9">
        <v>41</v>
      </c>
      <c r="AH628" s="9">
        <v>39</v>
      </c>
      <c r="AI628" s="9">
        <v>30</v>
      </c>
      <c r="AJ628" s="9">
        <v>14</v>
      </c>
      <c r="AK628" s="9">
        <v>11</v>
      </c>
      <c r="AL628" s="9">
        <v>8</v>
      </c>
      <c r="AM628" s="9">
        <v>8</v>
      </c>
      <c r="AN628" s="9">
        <v>8</v>
      </c>
      <c r="AO628" s="9">
        <v>8</v>
      </c>
      <c r="AP628" s="9">
        <v>8</v>
      </c>
      <c r="AQ628" s="9">
        <v>8</v>
      </c>
      <c r="AR628" s="9">
        <v>8</v>
      </c>
      <c r="AS628" s="9">
        <v>8</v>
      </c>
      <c r="AT628" s="9">
        <v>8</v>
      </c>
      <c r="AU628" s="9">
        <v>8</v>
      </c>
      <c r="AV628" s="9">
        <v>8</v>
      </c>
      <c r="AW628" s="9">
        <v>8</v>
      </c>
      <c r="AX628" s="9">
        <v>15</v>
      </c>
      <c r="AY628" s="9">
        <v>33</v>
      </c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</row>
    <row r="629" spans="1:153" ht="15" x14ac:dyDescent="0.25">
      <c r="A629" s="1">
        <v>960628</v>
      </c>
      <c r="B629" s="16">
        <v>3.2198951890159E-4</v>
      </c>
      <c r="C629" s="16">
        <v>1.9833542021520869E-4</v>
      </c>
      <c r="D629" s="16">
        <v>2.4022854621707243E-4</v>
      </c>
      <c r="E629" s="16">
        <v>2.9317829050506521E-4</v>
      </c>
      <c r="F629" s="16">
        <v>6.7092768990381928E-4</v>
      </c>
      <c r="G629" s="16">
        <v>3.2455396848912754E-4</v>
      </c>
      <c r="H629" s="16">
        <v>7.707308987464584E-4</v>
      </c>
      <c r="I629" s="16">
        <v>7.0264631657800862E-4</v>
      </c>
      <c r="J629" s="16">
        <v>9.8099704288403676E-4</v>
      </c>
      <c r="K629" s="16">
        <v>1.0016092240421387E-3</v>
      </c>
      <c r="L629" s="16">
        <v>9.8381219123021843E-4</v>
      </c>
      <c r="M629" s="16">
        <v>9.3281468935830743E-4</v>
      </c>
      <c r="N629" s="16">
        <v>7.9873828370138412E-4</v>
      </c>
      <c r="O629" s="16">
        <v>8.5416502392415621E-4</v>
      </c>
      <c r="P629" s="16">
        <v>8.8658720498080944E-4</v>
      </c>
      <c r="Q629" s="16">
        <v>8.7512964201640086E-4</v>
      </c>
      <c r="R629" s="16">
        <v>6.9678609547798578E-4</v>
      </c>
      <c r="S629" s="16">
        <v>5.9700185590302608E-4</v>
      </c>
      <c r="T629" s="16">
        <v>4.9267001495982956E-4</v>
      </c>
      <c r="U629" s="16">
        <v>5.9415583422431741E-4</v>
      </c>
      <c r="V629" s="16">
        <v>4.7483205425074377E-4</v>
      </c>
      <c r="W629" s="16">
        <v>4.5374046023180894E-4</v>
      </c>
      <c r="X629" s="16">
        <v>2.9642200441426492E-4</v>
      </c>
      <c r="Y629" s="16">
        <v>2.8491423676747931E-4</v>
      </c>
      <c r="Z629" s="8"/>
      <c r="AA629" s="1">
        <v>960628</v>
      </c>
      <c r="AB629" s="9">
        <v>73</v>
      </c>
      <c r="AC629" s="9">
        <v>73</v>
      </c>
      <c r="AD629" s="9">
        <v>73</v>
      </c>
      <c r="AE629" s="9">
        <v>73</v>
      </c>
      <c r="AF629" s="9">
        <v>73</v>
      </c>
      <c r="AG629" s="9">
        <v>35</v>
      </c>
      <c r="AH629" s="9">
        <v>33</v>
      </c>
      <c r="AI629" s="9">
        <v>27</v>
      </c>
      <c r="AJ629" s="9">
        <v>18</v>
      </c>
      <c r="AK629" s="9">
        <v>20</v>
      </c>
      <c r="AL629" s="9">
        <v>17</v>
      </c>
      <c r="AM629" s="9">
        <v>15</v>
      </c>
      <c r="AN629" s="9">
        <v>16</v>
      </c>
      <c r="AO629" s="9">
        <v>16</v>
      </c>
      <c r="AP629" s="9">
        <v>15</v>
      </c>
      <c r="AQ629" s="9">
        <v>16</v>
      </c>
      <c r="AR629" s="9">
        <v>16</v>
      </c>
      <c r="AS629" s="9">
        <v>15</v>
      </c>
      <c r="AT629" s="9">
        <v>17</v>
      </c>
      <c r="AU629" s="9">
        <v>20</v>
      </c>
      <c r="AV629" s="9">
        <v>16</v>
      </c>
      <c r="AW629" s="9">
        <v>19</v>
      </c>
      <c r="AX629" s="9">
        <v>15</v>
      </c>
      <c r="AY629" s="9">
        <v>33</v>
      </c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</row>
    <row r="630" spans="1:153" ht="15" x14ac:dyDescent="0.25">
      <c r="A630" s="1">
        <v>963016</v>
      </c>
      <c r="B630" s="16">
        <v>3.9478920639709443E-5</v>
      </c>
      <c r="C630" s="16">
        <v>1.2090243985207429E-5</v>
      </c>
      <c r="D630" s="16">
        <v>1.7599595067152978E-5</v>
      </c>
      <c r="E630" s="16">
        <v>1.0546935106770956E-5</v>
      </c>
      <c r="F630" s="16">
        <v>6.6137628236788784E-5</v>
      </c>
      <c r="G630" s="16">
        <v>6.1674406396631888E-5</v>
      </c>
      <c r="H630" s="16">
        <v>7.1344570809240803E-5</v>
      </c>
      <c r="I630" s="16">
        <v>6.065078090927012E-5</v>
      </c>
      <c r="J630" s="16">
        <v>6.2500508390767419E-5</v>
      </c>
      <c r="K630" s="16">
        <v>6.7436659976597498E-5</v>
      </c>
      <c r="L630" s="16">
        <v>7.8299851854663811E-5</v>
      </c>
      <c r="M630" s="16">
        <v>7.1424844045433168E-5</v>
      </c>
      <c r="N630" s="16">
        <v>7.6959827008812607E-5</v>
      </c>
      <c r="O630" s="16">
        <v>6.9704304562821979E-5</v>
      </c>
      <c r="P630" s="16">
        <v>7.5332989597357364E-5</v>
      </c>
      <c r="Q630" s="16">
        <v>7.6048325262752239E-5</v>
      </c>
      <c r="R630" s="16">
        <v>7.9636702646686665E-5</v>
      </c>
      <c r="S630" s="16">
        <v>7.565886561834801E-5</v>
      </c>
      <c r="T630" s="16">
        <v>5.8485105770171111E-5</v>
      </c>
      <c r="U630" s="16">
        <v>5.7321829440128724E-5</v>
      </c>
      <c r="V630" s="16">
        <v>4.9851776675843167E-5</v>
      </c>
      <c r="W630" s="16">
        <v>4.3206897064468009E-5</v>
      </c>
      <c r="X630" s="16">
        <v>4.286942214428713E-5</v>
      </c>
      <c r="Y630" s="16">
        <v>4.2601233589476633E-5</v>
      </c>
      <c r="Z630" s="8"/>
      <c r="AA630" s="1">
        <v>963016</v>
      </c>
      <c r="AB630" s="9">
        <v>133</v>
      </c>
      <c r="AC630" s="9">
        <v>133</v>
      </c>
      <c r="AD630" s="9">
        <v>189</v>
      </c>
      <c r="AE630" s="9">
        <v>129</v>
      </c>
      <c r="AF630" s="9">
        <v>69</v>
      </c>
      <c r="AG630" s="9">
        <v>37</v>
      </c>
      <c r="AH630" s="9">
        <v>35</v>
      </c>
      <c r="AI630" s="9">
        <v>42</v>
      </c>
      <c r="AJ630" s="9">
        <v>18</v>
      </c>
      <c r="AK630" s="9">
        <v>14</v>
      </c>
      <c r="AL630" s="9">
        <v>27</v>
      </c>
      <c r="AM630" s="9">
        <v>22</v>
      </c>
      <c r="AN630" s="9">
        <v>30</v>
      </c>
      <c r="AO630" s="9">
        <v>21</v>
      </c>
      <c r="AP630" s="9">
        <v>17</v>
      </c>
      <c r="AQ630" s="9">
        <v>16</v>
      </c>
      <c r="AR630" s="9">
        <v>28</v>
      </c>
      <c r="AS630" s="9">
        <v>26</v>
      </c>
      <c r="AT630" s="9">
        <v>23</v>
      </c>
      <c r="AU630" s="9">
        <v>16</v>
      </c>
      <c r="AV630" s="9">
        <v>26</v>
      </c>
      <c r="AW630" s="9">
        <v>15</v>
      </c>
      <c r="AX630" s="9">
        <v>28</v>
      </c>
      <c r="AY630" s="9">
        <v>29</v>
      </c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</row>
    <row r="631" spans="1:153" ht="15" x14ac:dyDescent="0.25">
      <c r="A631" s="1">
        <v>965122</v>
      </c>
      <c r="B631" s="16">
        <v>1.3938824172786949E-4</v>
      </c>
      <c r="C631" s="16">
        <v>1.8260239037207662E-4</v>
      </c>
      <c r="D631" s="16">
        <v>1.9578568975424569E-4</v>
      </c>
      <c r="E631" s="16">
        <v>2.6478649908584918E-4</v>
      </c>
      <c r="F631" s="16">
        <v>2.7209445183922046E-4</v>
      </c>
      <c r="G631" s="16">
        <v>1.882811210839929E-4</v>
      </c>
      <c r="H631" s="16">
        <v>1.5375438342496737E-4</v>
      </c>
      <c r="I631" s="16">
        <v>6.7276479893129152E-5</v>
      </c>
      <c r="J631" s="16">
        <v>5.2187220266866921E-5</v>
      </c>
      <c r="K631" s="16">
        <v>5.6841213313132911E-5</v>
      </c>
      <c r="L631" s="16">
        <v>5.2928194589115477E-5</v>
      </c>
      <c r="M631" s="16">
        <v>5.2529260690125314E-5</v>
      </c>
      <c r="N631" s="16">
        <v>5.0081712247977635E-5</v>
      </c>
      <c r="O631" s="16">
        <v>5.1477936843933087E-5</v>
      </c>
      <c r="P631" s="16">
        <v>5.02357531060262E-5</v>
      </c>
      <c r="Q631" s="16">
        <v>4.9759226922146461E-5</v>
      </c>
      <c r="R631" s="16">
        <v>4.8609827171729971E-5</v>
      </c>
      <c r="S631" s="16">
        <v>6.2128559822754653E-5</v>
      </c>
      <c r="T631" s="16">
        <v>7.341042730436907E-5</v>
      </c>
      <c r="U631" s="16">
        <v>8.7203329659521101E-5</v>
      </c>
      <c r="V631" s="16">
        <v>1.0488942487286476E-4</v>
      </c>
      <c r="W631" s="16">
        <v>1.3122718001335436E-4</v>
      </c>
      <c r="X631" s="16">
        <v>1.3628982328975039E-4</v>
      </c>
      <c r="Y631" s="16">
        <v>1.6794236569551795E-4</v>
      </c>
      <c r="Z631" s="8"/>
      <c r="AA631" s="1">
        <v>965122</v>
      </c>
      <c r="AB631" s="9">
        <v>46</v>
      </c>
      <c r="AC631" s="9">
        <v>160</v>
      </c>
      <c r="AD631" s="9">
        <v>212</v>
      </c>
      <c r="AE631" s="9">
        <v>152</v>
      </c>
      <c r="AF631" s="9">
        <v>92</v>
      </c>
      <c r="AG631" s="9">
        <v>57</v>
      </c>
      <c r="AH631" s="9">
        <v>50</v>
      </c>
      <c r="AI631" s="9">
        <v>28</v>
      </c>
      <c r="AJ631" s="9">
        <v>14</v>
      </c>
      <c r="AK631" s="9">
        <v>14</v>
      </c>
      <c r="AL631" s="9">
        <v>14</v>
      </c>
      <c r="AM631" s="9">
        <v>14</v>
      </c>
      <c r="AN631" s="9">
        <v>14</v>
      </c>
      <c r="AO631" s="9">
        <v>14</v>
      </c>
      <c r="AP631" s="9">
        <v>14</v>
      </c>
      <c r="AQ631" s="9">
        <v>14</v>
      </c>
      <c r="AR631" s="9">
        <v>14</v>
      </c>
      <c r="AS631" s="9">
        <v>14</v>
      </c>
      <c r="AT631" s="9">
        <v>14</v>
      </c>
      <c r="AU631" s="9">
        <v>14</v>
      </c>
      <c r="AV631" s="9">
        <v>14</v>
      </c>
      <c r="AW631" s="9">
        <v>14</v>
      </c>
      <c r="AX631" s="9">
        <v>16</v>
      </c>
      <c r="AY631" s="9">
        <v>47</v>
      </c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</row>
    <row r="632" spans="1:153" ht="15" x14ac:dyDescent="0.25">
      <c r="A632" s="1">
        <v>970416</v>
      </c>
      <c r="B632" s="16">
        <v>2.8764634877957593E-4</v>
      </c>
      <c r="C632" s="16">
        <v>4.9155727145068148E-4</v>
      </c>
      <c r="D632" s="16">
        <v>3.8025613118641691E-4</v>
      </c>
      <c r="E632" s="16">
        <v>3.3096543598697006E-4</v>
      </c>
      <c r="F632" s="16">
        <v>5.6501872435707771E-4</v>
      </c>
      <c r="G632" s="16">
        <v>6.5588925721275933E-4</v>
      </c>
      <c r="H632" s="16">
        <v>1.1466366506743474E-3</v>
      </c>
      <c r="I632" s="16">
        <v>1.9172836204395709E-3</v>
      </c>
      <c r="J632" s="16">
        <v>2.8682739167298055E-3</v>
      </c>
      <c r="K632" s="16">
        <v>3.188806613867091E-3</v>
      </c>
      <c r="L632" s="16">
        <v>3.3766468914143968E-3</v>
      </c>
      <c r="M632" s="16">
        <v>3.3449042349888414E-3</v>
      </c>
      <c r="N632" s="16">
        <v>3.1377985047362921E-3</v>
      </c>
      <c r="O632" s="16">
        <v>3.2163243006927103E-3</v>
      </c>
      <c r="P632" s="16">
        <v>3.1177612353344322E-3</v>
      </c>
      <c r="Q632" s="16">
        <v>2.8259867099024376E-3</v>
      </c>
      <c r="R632" s="16">
        <v>2.6791623077138936E-3</v>
      </c>
      <c r="S632" s="16">
        <v>2.0584543753638124E-3</v>
      </c>
      <c r="T632" s="16">
        <v>1.6650163847643496E-3</v>
      </c>
      <c r="U632" s="16">
        <v>1.4179814726059687E-3</v>
      </c>
      <c r="V632" s="16">
        <v>1.2438400916038382E-3</v>
      </c>
      <c r="W632" s="16">
        <v>8.5361935099307739E-4</v>
      </c>
      <c r="X632" s="16">
        <v>6.0150752917420905E-4</v>
      </c>
      <c r="Y632" s="16">
        <v>5.0475196144605114E-4</v>
      </c>
      <c r="Z632" s="8"/>
      <c r="AA632" s="1">
        <v>970416</v>
      </c>
      <c r="AB632" s="9">
        <v>39</v>
      </c>
      <c r="AC632" s="9">
        <v>64</v>
      </c>
      <c r="AD632" s="9">
        <v>64</v>
      </c>
      <c r="AE632" s="9">
        <v>64</v>
      </c>
      <c r="AF632" s="9">
        <v>103</v>
      </c>
      <c r="AG632" s="9">
        <v>43</v>
      </c>
      <c r="AH632" s="9">
        <v>37</v>
      </c>
      <c r="AI632" s="9">
        <v>22</v>
      </c>
      <c r="AJ632" s="9">
        <v>13</v>
      </c>
      <c r="AK632" s="9">
        <v>14</v>
      </c>
      <c r="AL632" s="9">
        <v>14</v>
      </c>
      <c r="AM632" s="9">
        <v>14</v>
      </c>
      <c r="AN632" s="9">
        <v>14</v>
      </c>
      <c r="AO632" s="9">
        <v>14</v>
      </c>
      <c r="AP632" s="9">
        <v>14</v>
      </c>
      <c r="AQ632" s="9">
        <v>14</v>
      </c>
      <c r="AR632" s="9">
        <v>14</v>
      </c>
      <c r="AS632" s="9">
        <v>14</v>
      </c>
      <c r="AT632" s="9">
        <v>14</v>
      </c>
      <c r="AU632" s="9">
        <v>14</v>
      </c>
      <c r="AV632" s="9">
        <v>14</v>
      </c>
      <c r="AW632" s="9">
        <v>14</v>
      </c>
      <c r="AX632" s="9">
        <v>23</v>
      </c>
      <c r="AY632" s="9">
        <v>34</v>
      </c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</row>
    <row r="633" spans="1:153" ht="15" x14ac:dyDescent="0.25">
      <c r="A633" s="1">
        <v>972307</v>
      </c>
      <c r="B633" s="16">
        <v>1.7624964050723266E-4</v>
      </c>
      <c r="C633" s="16">
        <v>1.1378556551062261E-4</v>
      </c>
      <c r="D633" s="16">
        <v>1.4818718427085209E-4</v>
      </c>
      <c r="E633" s="16">
        <v>1.5794566553998704E-5</v>
      </c>
      <c r="F633" s="16">
        <v>9.9236574695673547E-6</v>
      </c>
      <c r="G633" s="16">
        <v>7.3858426888999054E-5</v>
      </c>
      <c r="H633" s="16">
        <v>2.4925877184255046E-4</v>
      </c>
      <c r="I633" s="16">
        <v>2.5137677930433362E-4</v>
      </c>
      <c r="J633" s="16">
        <v>2.1258991480758882E-4</v>
      </c>
      <c r="K633" s="16">
        <v>1.9186139501526861E-4</v>
      </c>
      <c r="L633" s="16">
        <v>1.5146420107276467E-4</v>
      </c>
      <c r="M633" s="16">
        <v>1.664676668498616E-4</v>
      </c>
      <c r="N633" s="16">
        <v>1.3320769127623516E-4</v>
      </c>
      <c r="O633" s="16">
        <v>1.5048829520659929E-4</v>
      </c>
      <c r="P633" s="16">
        <v>1.3403435635489465E-4</v>
      </c>
      <c r="Q633" s="16">
        <v>1.4672202764794601E-4</v>
      </c>
      <c r="R633" s="16">
        <v>1.745463860719632E-4</v>
      </c>
      <c r="S633" s="16">
        <v>2.2785919335129251E-4</v>
      </c>
      <c r="T633" s="16">
        <v>2.4801107688689092E-4</v>
      </c>
      <c r="U633" s="16">
        <v>2.9635928263020835E-4</v>
      </c>
      <c r="V633" s="16">
        <v>3.1618171988750211E-4</v>
      </c>
      <c r="W633" s="16">
        <v>3.4472786401479772E-4</v>
      </c>
      <c r="X633" s="16">
        <v>3.3089873521371086E-4</v>
      </c>
      <c r="Y633" s="16">
        <v>2.2728598463802634E-4</v>
      </c>
      <c r="Z633" s="8"/>
      <c r="AA633" s="1">
        <v>972307</v>
      </c>
      <c r="AB633" s="9">
        <v>160</v>
      </c>
      <c r="AC633" s="9">
        <v>160</v>
      </c>
      <c r="AD633" s="9">
        <v>206</v>
      </c>
      <c r="AE633" s="9">
        <v>146</v>
      </c>
      <c r="AF633" s="9">
        <v>86</v>
      </c>
      <c r="AG633" s="9">
        <v>42</v>
      </c>
      <c r="AH633" s="9">
        <v>37</v>
      </c>
      <c r="AI633" s="9">
        <v>20</v>
      </c>
      <c r="AJ633" s="9">
        <v>19</v>
      </c>
      <c r="AK633" s="9">
        <v>19</v>
      </c>
      <c r="AL633" s="9">
        <v>18</v>
      </c>
      <c r="AM633" s="9">
        <v>18</v>
      </c>
      <c r="AN633" s="9">
        <v>18</v>
      </c>
      <c r="AO633" s="9">
        <v>18</v>
      </c>
      <c r="AP633" s="9">
        <v>18</v>
      </c>
      <c r="AQ633" s="9">
        <v>18</v>
      </c>
      <c r="AR633" s="9">
        <v>18</v>
      </c>
      <c r="AS633" s="9">
        <v>18</v>
      </c>
      <c r="AT633" s="9">
        <v>18</v>
      </c>
      <c r="AU633" s="9">
        <v>18</v>
      </c>
      <c r="AV633" s="9">
        <v>18</v>
      </c>
      <c r="AW633" s="9">
        <v>18</v>
      </c>
      <c r="AX633" s="9">
        <v>31</v>
      </c>
      <c r="AY633" s="9">
        <v>42</v>
      </c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</row>
    <row r="634" spans="1:153" ht="15" x14ac:dyDescent="0.25">
      <c r="A634" s="1">
        <v>972407</v>
      </c>
      <c r="B634" s="16">
        <v>0</v>
      </c>
      <c r="C634" s="16">
        <v>0</v>
      </c>
      <c r="D634" s="16">
        <v>0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8"/>
      <c r="AA634" s="1">
        <v>972407</v>
      </c>
      <c r="AB634" s="9">
        <v>162</v>
      </c>
      <c r="AC634" s="9">
        <v>162</v>
      </c>
      <c r="AD634" s="9">
        <v>208</v>
      </c>
      <c r="AE634" s="9">
        <v>148</v>
      </c>
      <c r="AF634" s="9">
        <v>88</v>
      </c>
      <c r="AG634" s="9">
        <v>53</v>
      </c>
      <c r="AH634" s="9">
        <v>50</v>
      </c>
      <c r="AI634" s="9">
        <v>25</v>
      </c>
      <c r="AJ634" s="9">
        <v>16</v>
      </c>
      <c r="AK634" s="9">
        <v>16</v>
      </c>
      <c r="AL634" s="9">
        <v>16</v>
      </c>
      <c r="AM634" s="9">
        <v>16</v>
      </c>
      <c r="AN634" s="9">
        <v>16</v>
      </c>
      <c r="AO634" s="9">
        <v>16</v>
      </c>
      <c r="AP634" s="9">
        <v>16</v>
      </c>
      <c r="AQ634" s="9">
        <v>16</v>
      </c>
      <c r="AR634" s="9">
        <v>16</v>
      </c>
      <c r="AS634" s="9">
        <v>16</v>
      </c>
      <c r="AT634" s="9">
        <v>16</v>
      </c>
      <c r="AU634" s="9">
        <v>16</v>
      </c>
      <c r="AV634" s="9">
        <v>16</v>
      </c>
      <c r="AW634" s="9">
        <v>16</v>
      </c>
      <c r="AX634" s="9">
        <v>19</v>
      </c>
      <c r="AY634" s="9">
        <v>53</v>
      </c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</row>
    <row r="635" spans="1:153" ht="15" x14ac:dyDescent="0.25">
      <c r="A635" s="1">
        <v>974296</v>
      </c>
      <c r="B635" s="16">
        <v>4.0070971126747484E-4</v>
      </c>
      <c r="C635" s="16">
        <v>3.509186965308885E-4</v>
      </c>
      <c r="D635" s="16">
        <v>2.9626605134048953E-4</v>
      </c>
      <c r="E635" s="16">
        <v>4.1072601092469277E-4</v>
      </c>
      <c r="F635" s="16">
        <v>3.0075237183718176E-4</v>
      </c>
      <c r="G635" s="16">
        <v>3.3854915371185011E-4</v>
      </c>
      <c r="H635" s="16">
        <v>3.9987130389164399E-4</v>
      </c>
      <c r="I635" s="16">
        <v>4.4962004164198258E-4</v>
      </c>
      <c r="J635" s="16">
        <v>3.6929079093149986E-4</v>
      </c>
      <c r="K635" s="16">
        <v>3.2809714093529112E-4</v>
      </c>
      <c r="L635" s="16">
        <v>3.3808841737089583E-4</v>
      </c>
      <c r="M635" s="16">
        <v>3.1373783170577556E-4</v>
      </c>
      <c r="N635" s="16">
        <v>3.2490660481753408E-4</v>
      </c>
      <c r="O635" s="16">
        <v>3.1296473078854328E-4</v>
      </c>
      <c r="P635" s="16">
        <v>3.0312540455480243E-4</v>
      </c>
      <c r="Q635" s="16">
        <v>3.4471935972583799E-4</v>
      </c>
      <c r="R635" s="16">
        <v>3.4557555234364243E-4</v>
      </c>
      <c r="S635" s="16">
        <v>3.8623710606213384E-4</v>
      </c>
      <c r="T635" s="16">
        <v>4.7197729992371114E-4</v>
      </c>
      <c r="U635" s="16">
        <v>5.5046127428008392E-4</v>
      </c>
      <c r="V635" s="16">
        <v>5.6987009975455628E-4</v>
      </c>
      <c r="W635" s="16">
        <v>5.4990679799786079E-4</v>
      </c>
      <c r="X635" s="16">
        <v>5.1146738913719451E-4</v>
      </c>
      <c r="Y635" s="16">
        <v>4.2961842094873495E-4</v>
      </c>
      <c r="Z635" s="8"/>
      <c r="AA635" s="1">
        <v>974296</v>
      </c>
      <c r="AB635" s="9">
        <v>166</v>
      </c>
      <c r="AC635" s="9">
        <v>278</v>
      </c>
      <c r="AD635" s="9">
        <v>218</v>
      </c>
      <c r="AE635" s="9">
        <v>158</v>
      </c>
      <c r="AF635" s="9">
        <v>98</v>
      </c>
      <c r="AG635" s="9">
        <v>48</v>
      </c>
      <c r="AH635" s="9">
        <v>50</v>
      </c>
      <c r="AI635" s="9">
        <v>37</v>
      </c>
      <c r="AJ635" s="9">
        <v>18</v>
      </c>
      <c r="AK635" s="9">
        <v>19</v>
      </c>
      <c r="AL635" s="9">
        <v>20</v>
      </c>
      <c r="AM635" s="9">
        <v>17</v>
      </c>
      <c r="AN635" s="9">
        <v>16</v>
      </c>
      <c r="AO635" s="9">
        <v>22</v>
      </c>
      <c r="AP635" s="9">
        <v>16</v>
      </c>
      <c r="AQ635" s="9">
        <v>15</v>
      </c>
      <c r="AR635" s="9">
        <v>18</v>
      </c>
      <c r="AS635" s="9">
        <v>21</v>
      </c>
      <c r="AT635" s="9">
        <v>25</v>
      </c>
      <c r="AU635" s="9">
        <v>19</v>
      </c>
      <c r="AV635" s="9">
        <v>17</v>
      </c>
      <c r="AW635" s="9">
        <v>24</v>
      </c>
      <c r="AX635" s="9">
        <v>19</v>
      </c>
      <c r="AY635" s="9">
        <v>169</v>
      </c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</row>
    <row r="636" spans="1:153" ht="15" x14ac:dyDescent="0.25">
      <c r="A636" s="1">
        <v>975802</v>
      </c>
      <c r="B636" s="16">
        <v>1.5112305164308149E-4</v>
      </c>
      <c r="C636" s="16">
        <v>2.0954376056349339E-4</v>
      </c>
      <c r="D636" s="16">
        <v>1.7533891623100389E-4</v>
      </c>
      <c r="E636" s="16">
        <v>1.5798081085397544E-4</v>
      </c>
      <c r="F636" s="16">
        <v>1.2828346784291085E-4</v>
      </c>
      <c r="G636" s="16">
        <v>1.9711585474177471E-4</v>
      </c>
      <c r="H636" s="16">
        <v>3.0521061614084818E-4</v>
      </c>
      <c r="I636" s="16">
        <v>4.2421277294383197E-4</v>
      </c>
      <c r="J636" s="16">
        <v>6.6649274445385032E-4</v>
      </c>
      <c r="K636" s="16">
        <v>7.870778813332186E-4</v>
      </c>
      <c r="L636" s="16">
        <v>8.0807186619751058E-4</v>
      </c>
      <c r="M636" s="16">
        <v>8.0035676019447291E-4</v>
      </c>
      <c r="N636" s="16">
        <v>7.0966487262395122E-4</v>
      </c>
      <c r="O636" s="16">
        <v>7.6413588089657269E-4</v>
      </c>
      <c r="P636" s="16">
        <v>7.2417788336322599E-4</v>
      </c>
      <c r="Q636" s="16">
        <v>7.16045185126118E-4</v>
      </c>
      <c r="R636" s="16">
        <v>6.03838137291137E-4</v>
      </c>
      <c r="S636" s="16">
        <v>4.796563006919773E-4</v>
      </c>
      <c r="T636" s="16">
        <v>5.0809778080670987E-4</v>
      </c>
      <c r="U636" s="16">
        <v>5.3127052075956202E-4</v>
      </c>
      <c r="V636" s="16">
        <v>4.6741412094003293E-4</v>
      </c>
      <c r="W636" s="16">
        <v>3.7740497586731563E-4</v>
      </c>
      <c r="X636" s="16">
        <v>3.2840989631130723E-4</v>
      </c>
      <c r="Y636" s="16">
        <v>2.4342016831771607E-4</v>
      </c>
      <c r="Z636" s="8"/>
      <c r="AA636" s="1">
        <v>975802</v>
      </c>
      <c r="AB636" s="9">
        <v>179</v>
      </c>
      <c r="AC636" s="9">
        <v>262</v>
      </c>
      <c r="AD636" s="9">
        <v>202</v>
      </c>
      <c r="AE636" s="9">
        <v>142</v>
      </c>
      <c r="AF636" s="9">
        <v>82</v>
      </c>
      <c r="AG636" s="9">
        <v>33</v>
      </c>
      <c r="AH636" s="9">
        <v>33</v>
      </c>
      <c r="AI636" s="9">
        <v>2</v>
      </c>
      <c r="AJ636" s="9">
        <v>2</v>
      </c>
      <c r="AK636" s="9">
        <v>2</v>
      </c>
      <c r="AL636" s="9">
        <v>2</v>
      </c>
      <c r="AM636" s="9">
        <v>2</v>
      </c>
      <c r="AN636" s="9">
        <v>2</v>
      </c>
      <c r="AO636" s="9">
        <v>2</v>
      </c>
      <c r="AP636" s="9">
        <v>2</v>
      </c>
      <c r="AQ636" s="9">
        <v>2</v>
      </c>
      <c r="AR636" s="9">
        <v>2</v>
      </c>
      <c r="AS636" s="9">
        <v>2</v>
      </c>
      <c r="AT636" s="9">
        <v>2</v>
      </c>
      <c r="AU636" s="9">
        <v>2</v>
      </c>
      <c r="AV636" s="9">
        <v>2</v>
      </c>
      <c r="AW636" s="9">
        <v>2</v>
      </c>
      <c r="AX636" s="9">
        <v>26</v>
      </c>
      <c r="AY636" s="9">
        <v>35</v>
      </c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</row>
    <row r="637" spans="1:153" ht="15" x14ac:dyDescent="0.25">
      <c r="A637" s="1">
        <v>976354</v>
      </c>
      <c r="B637" s="16">
        <v>1.3957449689417995E-2</v>
      </c>
      <c r="C637" s="16">
        <v>9.7511814010389661E-5</v>
      </c>
      <c r="D637" s="16">
        <v>1.2255331481363489E-4</v>
      </c>
      <c r="E637" s="16">
        <v>1.0700637514093252E-4</v>
      </c>
      <c r="F637" s="16">
        <v>1.3788271623810779E-2</v>
      </c>
      <c r="G637" s="16">
        <v>1.9622905498840663E-2</v>
      </c>
      <c r="H637" s="16">
        <v>1.0156974812486834E-2</v>
      </c>
      <c r="I637" s="16">
        <v>3.8115265443230172E-3</v>
      </c>
      <c r="J637" s="16">
        <v>3.2936865382713976E-3</v>
      </c>
      <c r="K637" s="16">
        <v>3.2452943991624033E-3</v>
      </c>
      <c r="L637" s="16">
        <v>3.0902804864277557E-3</v>
      </c>
      <c r="M637" s="16">
        <v>3.2945077289270059E-3</v>
      </c>
      <c r="N637" s="16">
        <v>3.6012818941301749E-3</v>
      </c>
      <c r="O637" s="16">
        <v>3.2928202333224752E-3</v>
      </c>
      <c r="P637" s="16">
        <v>3.188484121848782E-3</v>
      </c>
      <c r="Q637" s="16">
        <v>3.0569001620249143E-3</v>
      </c>
      <c r="R637" s="16">
        <v>3.3366463111427656E-3</v>
      </c>
      <c r="S637" s="16">
        <v>3.1213668534884192E-3</v>
      </c>
      <c r="T637" s="16">
        <v>1.6460881627522583E-3</v>
      </c>
      <c r="U637" s="16">
        <v>1.6358741959179837E-3</v>
      </c>
      <c r="V637" s="16">
        <v>2.4887242572703039E-3</v>
      </c>
      <c r="W637" s="16">
        <v>1.3745457969618316E-3</v>
      </c>
      <c r="X637" s="16">
        <v>1.5505506357463741E-3</v>
      </c>
      <c r="Y637" s="16">
        <v>3.2767206563999616E-3</v>
      </c>
      <c r="Z637" s="8"/>
      <c r="AA637" s="1">
        <v>976354</v>
      </c>
      <c r="AB637" s="9">
        <v>47</v>
      </c>
      <c r="AC637" s="9">
        <v>98</v>
      </c>
      <c r="AD637" s="9">
        <v>98</v>
      </c>
      <c r="AE637" s="9">
        <v>153</v>
      </c>
      <c r="AF637" s="9">
        <v>93</v>
      </c>
      <c r="AG637" s="9">
        <v>59</v>
      </c>
      <c r="AH637" s="9">
        <v>37</v>
      </c>
      <c r="AI637" s="9">
        <v>23</v>
      </c>
      <c r="AJ637" s="9">
        <v>20</v>
      </c>
      <c r="AK637" s="9">
        <v>21</v>
      </c>
      <c r="AL637" s="9">
        <v>20</v>
      </c>
      <c r="AM637" s="9">
        <v>21</v>
      </c>
      <c r="AN637" s="9">
        <v>21</v>
      </c>
      <c r="AO637" s="9">
        <v>21</v>
      </c>
      <c r="AP637" s="9">
        <v>21</v>
      </c>
      <c r="AQ637" s="9">
        <v>21</v>
      </c>
      <c r="AR637" s="9">
        <v>21</v>
      </c>
      <c r="AS637" s="9">
        <v>21</v>
      </c>
      <c r="AT637" s="9">
        <v>21</v>
      </c>
      <c r="AU637" s="9">
        <v>21</v>
      </c>
      <c r="AV637" s="9">
        <v>21</v>
      </c>
      <c r="AW637" s="9">
        <v>20</v>
      </c>
      <c r="AX637" s="9">
        <v>21</v>
      </c>
      <c r="AY637" s="9">
        <v>40</v>
      </c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</row>
    <row r="638" spans="1:153" ht="15" x14ac:dyDescent="0.25">
      <c r="A638" s="1">
        <v>981604</v>
      </c>
      <c r="B638" s="16">
        <v>7.3361307427351119E-3</v>
      </c>
      <c r="C638" s="16">
        <v>7.7416530863956643E-3</v>
      </c>
      <c r="D638" s="16">
        <v>6.8864606622191663E-3</v>
      </c>
      <c r="E638" s="16">
        <v>5.1498454079395191E-3</v>
      </c>
      <c r="F638" s="16">
        <v>6.1815085258130316E-3</v>
      </c>
      <c r="G638" s="16">
        <v>6.3706198729744238E-3</v>
      </c>
      <c r="H638" s="16">
        <v>5.3752384187835374E-3</v>
      </c>
      <c r="I638" s="16">
        <v>4.097752614527727E-3</v>
      </c>
      <c r="J638" s="16">
        <v>3.2936616969535173E-3</v>
      </c>
      <c r="K638" s="16">
        <v>3.1863622500207362E-3</v>
      </c>
      <c r="L638" s="16">
        <v>3.0247795740852932E-3</v>
      </c>
      <c r="M638" s="16">
        <v>3.0010338599294659E-3</v>
      </c>
      <c r="N638" s="16">
        <v>3.0010367537915746E-3</v>
      </c>
      <c r="O638" s="16">
        <v>2.8559393240136293E-3</v>
      </c>
      <c r="P638" s="16">
        <v>3.0686441610894436E-3</v>
      </c>
      <c r="Q638" s="16">
        <v>3.0156280713451505E-3</v>
      </c>
      <c r="R638" s="16">
        <v>3.0805366898866049E-3</v>
      </c>
      <c r="S638" s="16">
        <v>3.4221401688240959E-3</v>
      </c>
      <c r="T638" s="16">
        <v>3.8461493361008348E-3</v>
      </c>
      <c r="U638" s="16">
        <v>4.2914262193458575E-3</v>
      </c>
      <c r="V638" s="16">
        <v>4.7114286313119629E-3</v>
      </c>
      <c r="W638" s="16">
        <v>5.803234973142439E-3</v>
      </c>
      <c r="X638" s="16">
        <v>6.0604489608878116E-3</v>
      </c>
      <c r="Y638" s="16">
        <v>6.2231452957354832E-3</v>
      </c>
      <c r="Z638" s="8"/>
      <c r="AA638" s="1">
        <v>981604</v>
      </c>
      <c r="AB638" s="9">
        <v>55</v>
      </c>
      <c r="AC638" s="9">
        <v>55</v>
      </c>
      <c r="AD638" s="9">
        <v>55</v>
      </c>
      <c r="AE638" s="9">
        <v>55</v>
      </c>
      <c r="AF638" s="9">
        <v>55</v>
      </c>
      <c r="AG638" s="9">
        <v>34</v>
      </c>
      <c r="AH638" s="9">
        <v>33</v>
      </c>
      <c r="AI638" s="9">
        <v>32</v>
      </c>
      <c r="AJ638" s="9">
        <v>15</v>
      </c>
      <c r="AK638" s="9">
        <v>15</v>
      </c>
      <c r="AL638" s="9">
        <v>15</v>
      </c>
      <c r="AM638" s="9">
        <v>15</v>
      </c>
      <c r="AN638" s="9">
        <v>15</v>
      </c>
      <c r="AO638" s="9">
        <v>15</v>
      </c>
      <c r="AP638" s="9">
        <v>15</v>
      </c>
      <c r="AQ638" s="9">
        <v>15</v>
      </c>
      <c r="AR638" s="9">
        <v>15</v>
      </c>
      <c r="AS638" s="9">
        <v>15</v>
      </c>
      <c r="AT638" s="9">
        <v>15</v>
      </c>
      <c r="AU638" s="9">
        <v>15</v>
      </c>
      <c r="AV638" s="9">
        <v>15</v>
      </c>
      <c r="AW638" s="9">
        <v>15</v>
      </c>
      <c r="AX638" s="9">
        <v>27</v>
      </c>
      <c r="AY638" s="9">
        <v>31</v>
      </c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</row>
    <row r="639" spans="1:153" ht="15" x14ac:dyDescent="0.25">
      <c r="A639" s="1">
        <v>981714</v>
      </c>
      <c r="B639" s="16">
        <v>3.3478284668443268E-4</v>
      </c>
      <c r="C639" s="16">
        <v>3.6077327199120863E-4</v>
      </c>
      <c r="D639" s="16">
        <v>1.0920724638161978E-4</v>
      </c>
      <c r="E639" s="16">
        <v>4.1559545239251597E-4</v>
      </c>
      <c r="F639" s="16">
        <v>2.7691209944459707E-4</v>
      </c>
      <c r="G639" s="16">
        <v>6.6887176842769585E-4</v>
      </c>
      <c r="H639" s="16">
        <v>6.1463669863924227E-4</v>
      </c>
      <c r="I639" s="16">
        <v>7.1952945460656713E-4</v>
      </c>
      <c r="J639" s="16">
        <v>8.6687160869175473E-4</v>
      </c>
      <c r="K639" s="16">
        <v>9.5949636484821371E-4</v>
      </c>
      <c r="L639" s="16">
        <v>8.7423049298380139E-4</v>
      </c>
      <c r="M639" s="16">
        <v>8.4425302000687029E-4</v>
      </c>
      <c r="N639" s="16">
        <v>8.1400393743608665E-4</v>
      </c>
      <c r="O639" s="16">
        <v>8.416560878934373E-4</v>
      </c>
      <c r="P639" s="16">
        <v>7.6845357778474561E-4</v>
      </c>
      <c r="Q639" s="16">
        <v>7.7772257930410827E-4</v>
      </c>
      <c r="R639" s="16">
        <v>6.6861135725132569E-4</v>
      </c>
      <c r="S639" s="16">
        <v>6.3898301713893825E-4</v>
      </c>
      <c r="T639" s="16">
        <v>5.5500572260527771E-4</v>
      </c>
      <c r="U639" s="16">
        <v>5.7956156719941344E-4</v>
      </c>
      <c r="V639" s="16">
        <v>5.3396562519136945E-4</v>
      </c>
      <c r="W639" s="16">
        <v>4.9884189595658863E-4</v>
      </c>
      <c r="X639" s="16">
        <v>3.7054279774303316E-4</v>
      </c>
      <c r="Y639" s="16">
        <v>3.2083259845108356E-4</v>
      </c>
      <c r="Z639" s="8"/>
      <c r="AA639" s="1">
        <v>981714</v>
      </c>
      <c r="AB639" s="9">
        <v>312</v>
      </c>
      <c r="AC639" s="9">
        <v>252</v>
      </c>
      <c r="AD639" s="9">
        <v>192</v>
      </c>
      <c r="AE639" s="9">
        <v>132</v>
      </c>
      <c r="AF639" s="9">
        <v>72</v>
      </c>
      <c r="AG639" s="9">
        <v>29</v>
      </c>
      <c r="AH639" s="9">
        <v>29</v>
      </c>
      <c r="AI639" s="9">
        <v>19</v>
      </c>
      <c r="AJ639" s="9">
        <v>16</v>
      </c>
      <c r="AK639" s="9">
        <v>19</v>
      </c>
      <c r="AL639" s="9">
        <v>15</v>
      </c>
      <c r="AM639" s="9">
        <v>16</v>
      </c>
      <c r="AN639" s="9">
        <v>16</v>
      </c>
      <c r="AO639" s="9">
        <v>15</v>
      </c>
      <c r="AP639" s="9">
        <v>15</v>
      </c>
      <c r="AQ639" s="9">
        <v>16</v>
      </c>
      <c r="AR639" s="9">
        <v>16</v>
      </c>
      <c r="AS639" s="9">
        <v>16</v>
      </c>
      <c r="AT639" s="9">
        <v>16</v>
      </c>
      <c r="AU639" s="9">
        <v>15</v>
      </c>
      <c r="AV639" s="9">
        <v>15</v>
      </c>
      <c r="AW639" s="9">
        <v>16</v>
      </c>
      <c r="AX639" s="9">
        <v>16</v>
      </c>
      <c r="AY639" s="9">
        <v>28</v>
      </c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</row>
    <row r="640" spans="1:153" ht="15" x14ac:dyDescent="0.25">
      <c r="A640" s="1">
        <v>985270</v>
      </c>
      <c r="B640" s="16">
        <v>5.0543505656463126E-5</v>
      </c>
      <c r="C640" s="16">
        <v>4.6652976948604771E-5</v>
      </c>
      <c r="D640" s="16">
        <v>1.4026218513603543E-4</v>
      </c>
      <c r="E640" s="16">
        <v>1.0583661457865263E-4</v>
      </c>
      <c r="F640" s="16">
        <v>1.5294554163659458E-4</v>
      </c>
      <c r="G640" s="16">
        <v>2.1806454744468308E-4</v>
      </c>
      <c r="H640" s="16">
        <v>2.299661448512769E-4</v>
      </c>
      <c r="I640" s="16">
        <v>2.1523554412926916E-4</v>
      </c>
      <c r="J640" s="16">
        <v>2.2458196068569011E-4</v>
      </c>
      <c r="K640" s="16">
        <v>2.0255831520299707E-4</v>
      </c>
      <c r="L640" s="16">
        <v>1.8415700618866661E-4</v>
      </c>
      <c r="M640" s="16">
        <v>1.7882064331053331E-4</v>
      </c>
      <c r="N640" s="16">
        <v>2.0006916299541316E-4</v>
      </c>
      <c r="O640" s="16">
        <v>1.9917373825174869E-4</v>
      </c>
      <c r="P640" s="16">
        <v>2.0887773644094813E-4</v>
      </c>
      <c r="Q640" s="16">
        <v>1.9597698388226084E-4</v>
      </c>
      <c r="R640" s="16">
        <v>2.2266465576503377E-4</v>
      </c>
      <c r="S640" s="16">
        <v>1.7304724898749418E-4</v>
      </c>
      <c r="T640" s="16">
        <v>1.3731713117791567E-4</v>
      </c>
      <c r="U640" s="16">
        <v>1.1409324446348246E-4</v>
      </c>
      <c r="V640" s="16">
        <v>1.0317956823176974E-4</v>
      </c>
      <c r="W640" s="16">
        <v>6.9683213224437418E-5</v>
      </c>
      <c r="X640" s="16">
        <v>5.229894185212203E-5</v>
      </c>
      <c r="Y640" s="16">
        <v>6.9570599180166312E-5</v>
      </c>
      <c r="Z640" s="8"/>
      <c r="AA640" s="1">
        <v>985270</v>
      </c>
      <c r="AB640" s="9">
        <v>119</v>
      </c>
      <c r="AC640" s="9">
        <v>119</v>
      </c>
      <c r="AD640" s="9">
        <v>119</v>
      </c>
      <c r="AE640" s="9">
        <v>174</v>
      </c>
      <c r="AF640" s="9">
        <v>74</v>
      </c>
      <c r="AG640" s="9">
        <v>54</v>
      </c>
      <c r="AH640" s="9">
        <v>42</v>
      </c>
      <c r="AI640" s="9">
        <v>34</v>
      </c>
      <c r="AJ640" s="9">
        <v>32</v>
      </c>
      <c r="AK640" s="9">
        <v>32</v>
      </c>
      <c r="AL640" s="9">
        <v>31</v>
      </c>
      <c r="AM640" s="9">
        <v>29</v>
      </c>
      <c r="AN640" s="9">
        <v>32</v>
      </c>
      <c r="AO640" s="9">
        <v>36</v>
      </c>
      <c r="AP640" s="9">
        <v>32</v>
      </c>
      <c r="AQ640" s="9">
        <v>33</v>
      </c>
      <c r="AR640" s="9">
        <v>33</v>
      </c>
      <c r="AS640" s="9">
        <v>34</v>
      </c>
      <c r="AT640" s="9">
        <v>35</v>
      </c>
      <c r="AU640" s="9">
        <v>32</v>
      </c>
      <c r="AV640" s="9">
        <v>35</v>
      </c>
      <c r="AW640" s="9">
        <v>32</v>
      </c>
      <c r="AX640" s="9">
        <v>34</v>
      </c>
      <c r="AY640" s="9">
        <v>49</v>
      </c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</row>
    <row r="641" spans="1:153" ht="15" x14ac:dyDescent="0.25">
      <c r="A641" s="1">
        <v>985450</v>
      </c>
      <c r="B641" s="16">
        <v>6.0096696630060299E-4</v>
      </c>
      <c r="C641" s="16">
        <v>1.6707682218075344E-4</v>
      </c>
      <c r="D641" s="16">
        <v>3.9936008455360465E-4</v>
      </c>
      <c r="E641" s="16">
        <v>3.2273756776287949E-4</v>
      </c>
      <c r="F641" s="16">
        <v>1.0899892930534164E-3</v>
      </c>
      <c r="G641" s="16">
        <v>1.9949962630635121E-3</v>
      </c>
      <c r="H641" s="16">
        <v>1.4678006812273807E-3</v>
      </c>
      <c r="I641" s="16">
        <v>2.3556453073150761E-3</v>
      </c>
      <c r="J641" s="16">
        <v>2.6256606618428498E-3</v>
      </c>
      <c r="K641" s="16">
        <v>3.3197272369191828E-3</v>
      </c>
      <c r="L641" s="16">
        <v>3.7548378304424028E-3</v>
      </c>
      <c r="M641" s="16">
        <v>4.0287232159717887E-3</v>
      </c>
      <c r="N641" s="16">
        <v>4.1466324386052779E-3</v>
      </c>
      <c r="O641" s="16">
        <v>4.3771160776700929E-3</v>
      </c>
      <c r="P641" s="16">
        <v>4.4926695956719574E-3</v>
      </c>
      <c r="Q641" s="16">
        <v>4.7075031759321977E-3</v>
      </c>
      <c r="R641" s="16">
        <v>4.5426676743064486E-3</v>
      </c>
      <c r="S641" s="16">
        <v>4.1484588539387659E-3</v>
      </c>
      <c r="T641" s="16">
        <v>4.5375273735005191E-3</v>
      </c>
      <c r="U641" s="16">
        <v>4.2121483284493647E-3</v>
      </c>
      <c r="V641" s="16">
        <v>3.8811548730484911E-3</v>
      </c>
      <c r="W641" s="16">
        <v>2.6206865063224572E-3</v>
      </c>
      <c r="X641" s="16">
        <v>1.7867364163786695E-3</v>
      </c>
      <c r="Y641" s="16">
        <v>1.208730880085327E-3</v>
      </c>
      <c r="Z641" s="8"/>
      <c r="AA641" s="1">
        <v>985450</v>
      </c>
      <c r="AB641" s="9">
        <v>41</v>
      </c>
      <c r="AC641" s="9">
        <v>93</v>
      </c>
      <c r="AD641" s="9">
        <v>93</v>
      </c>
      <c r="AE641" s="9">
        <v>164</v>
      </c>
      <c r="AF641" s="9">
        <v>104</v>
      </c>
      <c r="AG641" s="9">
        <v>44</v>
      </c>
      <c r="AH641" s="9">
        <v>24</v>
      </c>
      <c r="AI641" s="9">
        <v>22</v>
      </c>
      <c r="AJ641" s="9">
        <v>4</v>
      </c>
      <c r="AK641" s="9">
        <v>4</v>
      </c>
      <c r="AL641" s="9">
        <v>4</v>
      </c>
      <c r="AM641" s="9">
        <v>4</v>
      </c>
      <c r="AN641" s="9">
        <v>4</v>
      </c>
      <c r="AO641" s="9">
        <v>4</v>
      </c>
      <c r="AP641" s="9">
        <v>4</v>
      </c>
      <c r="AQ641" s="9">
        <v>4</v>
      </c>
      <c r="AR641" s="9">
        <v>4</v>
      </c>
      <c r="AS641" s="9">
        <v>4</v>
      </c>
      <c r="AT641" s="9">
        <v>4</v>
      </c>
      <c r="AU641" s="9">
        <v>4</v>
      </c>
      <c r="AV641" s="9">
        <v>4</v>
      </c>
      <c r="AW641" s="9">
        <v>4</v>
      </c>
      <c r="AX641" s="9">
        <v>4</v>
      </c>
      <c r="AY641" s="9">
        <v>24</v>
      </c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</row>
    <row r="642" spans="1:153" ht="15" x14ac:dyDescent="0.25">
      <c r="A642" s="1">
        <v>987324</v>
      </c>
      <c r="B642" s="16">
        <v>1.8777425113562737E-3</v>
      </c>
      <c r="C642" s="16">
        <v>2.1922769195191053E-3</v>
      </c>
      <c r="D642" s="16">
        <v>1.8341306886778853E-3</v>
      </c>
      <c r="E642" s="16">
        <v>2.7061356295369648E-3</v>
      </c>
      <c r="F642" s="16">
        <v>2.5738439907676725E-3</v>
      </c>
      <c r="G642" s="16">
        <v>1.300019913202695E-3</v>
      </c>
      <c r="H642" s="16">
        <v>1.3718412742781685E-3</v>
      </c>
      <c r="I642" s="16">
        <v>1.3019815544004973E-3</v>
      </c>
      <c r="J642" s="16">
        <v>1.0364616212564172E-3</v>
      </c>
      <c r="K642" s="16">
        <v>9.2869356500144349E-4</v>
      </c>
      <c r="L642" s="16">
        <v>9.4253549886002944E-4</v>
      </c>
      <c r="M642" s="16">
        <v>9.1223566858772073E-4</v>
      </c>
      <c r="N642" s="16">
        <v>8.6905932758612548E-4</v>
      </c>
      <c r="O642" s="16">
        <v>8.1927188052814757E-4</v>
      </c>
      <c r="P642" s="16">
        <v>8.2094439863184291E-4</v>
      </c>
      <c r="Q642" s="16">
        <v>8.4848661080769844E-4</v>
      </c>
      <c r="R642" s="16">
        <v>8.3973714637152527E-4</v>
      </c>
      <c r="S642" s="16">
        <v>1.0274599338288273E-3</v>
      </c>
      <c r="T642" s="16">
        <v>1.2232380826775768E-3</v>
      </c>
      <c r="U642" s="16">
        <v>1.4519548780416408E-3</v>
      </c>
      <c r="V642" s="16">
        <v>1.4694713361143271E-3</v>
      </c>
      <c r="W642" s="16">
        <v>1.7518283188990174E-3</v>
      </c>
      <c r="X642" s="16">
        <v>2.0389185015157242E-3</v>
      </c>
      <c r="Y642" s="16">
        <v>2.1271653883247494E-3</v>
      </c>
      <c r="Z642" s="8"/>
      <c r="AA642" s="1">
        <v>987324</v>
      </c>
      <c r="AB642" s="9">
        <v>48</v>
      </c>
      <c r="AC642" s="9">
        <v>48</v>
      </c>
      <c r="AD642" s="9">
        <v>48</v>
      </c>
      <c r="AE642" s="9">
        <v>48</v>
      </c>
      <c r="AF642" s="9">
        <v>48</v>
      </c>
      <c r="AG642" s="9">
        <v>26</v>
      </c>
      <c r="AH642" s="9">
        <v>23</v>
      </c>
      <c r="AI642" s="9">
        <v>20</v>
      </c>
      <c r="AJ642" s="9">
        <v>10</v>
      </c>
      <c r="AK642" s="9">
        <v>10</v>
      </c>
      <c r="AL642" s="9">
        <v>10</v>
      </c>
      <c r="AM642" s="9">
        <v>10</v>
      </c>
      <c r="AN642" s="9">
        <v>10</v>
      </c>
      <c r="AO642" s="9">
        <v>10</v>
      </c>
      <c r="AP642" s="9">
        <v>10</v>
      </c>
      <c r="AQ642" s="9">
        <v>10</v>
      </c>
      <c r="AR642" s="9">
        <v>10</v>
      </c>
      <c r="AS642" s="9">
        <v>10</v>
      </c>
      <c r="AT642" s="9">
        <v>10</v>
      </c>
      <c r="AU642" s="9">
        <v>10</v>
      </c>
      <c r="AV642" s="9">
        <v>10</v>
      </c>
      <c r="AW642" s="9">
        <v>10</v>
      </c>
      <c r="AX642" s="9">
        <v>20</v>
      </c>
      <c r="AY642" s="9">
        <v>26</v>
      </c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</row>
    <row r="643" spans="1:153" ht="15" x14ac:dyDescent="0.25">
      <c r="A643" s="1">
        <v>987857</v>
      </c>
      <c r="B643" s="16">
        <v>1.2542628776690518E-2</v>
      </c>
      <c r="C643" s="16">
        <v>1.421060446854531E-2</v>
      </c>
      <c r="D643" s="16">
        <v>1.3958296817080926E-2</v>
      </c>
      <c r="E643" s="16">
        <v>1.7477569641802308E-2</v>
      </c>
      <c r="F643" s="16">
        <v>9.9849849857921395E-3</v>
      </c>
      <c r="G643" s="16">
        <v>1.0410324707483997E-2</v>
      </c>
      <c r="H643" s="16">
        <v>8.6488687383275333E-3</v>
      </c>
      <c r="I643" s="16">
        <v>7.1178727192970758E-3</v>
      </c>
      <c r="J643" s="16">
        <v>1.1164634223183537E-2</v>
      </c>
      <c r="K643" s="16">
        <v>1.3491367051440188E-2</v>
      </c>
      <c r="L643" s="16">
        <v>1.3469423183057876E-2</v>
      </c>
      <c r="M643" s="16">
        <v>1.3616381429379917E-2</v>
      </c>
      <c r="N643" s="16">
        <v>1.3554185205562964E-2</v>
      </c>
      <c r="O643" s="16">
        <v>1.3853337847096678E-2</v>
      </c>
      <c r="P643" s="16">
        <v>1.4321514641998052E-2</v>
      </c>
      <c r="Q643" s="16">
        <v>1.3513780996221506E-2</v>
      </c>
      <c r="R643" s="16">
        <v>1.2960667297047916E-2</v>
      </c>
      <c r="S643" s="16">
        <v>1.1369980784608049E-2</v>
      </c>
      <c r="T643" s="16">
        <v>1.0092123365447458E-2</v>
      </c>
      <c r="U643" s="16">
        <v>9.4112782828078261E-3</v>
      </c>
      <c r="V643" s="16">
        <v>9.3544118946874717E-3</v>
      </c>
      <c r="W643" s="16">
        <v>9.7154635236160278E-3</v>
      </c>
      <c r="X643" s="16">
        <v>1.1275420940845594E-2</v>
      </c>
      <c r="Y643" s="16">
        <v>1.2223056677243806E-2</v>
      </c>
      <c r="Z643" s="8"/>
      <c r="AA643" s="1">
        <v>987857</v>
      </c>
      <c r="AB643" s="9">
        <v>6</v>
      </c>
      <c r="AC643" s="9">
        <v>6</v>
      </c>
      <c r="AD643" s="9">
        <v>6</v>
      </c>
      <c r="AE643" s="9">
        <v>6</v>
      </c>
      <c r="AF643" s="9">
        <v>6</v>
      </c>
      <c r="AG643" s="9">
        <v>6</v>
      </c>
      <c r="AH643" s="9">
        <v>6</v>
      </c>
      <c r="AI643" s="9">
        <v>6</v>
      </c>
      <c r="AJ643" s="9">
        <v>6</v>
      </c>
      <c r="AK643" s="9">
        <v>6</v>
      </c>
      <c r="AL643" s="9">
        <v>6</v>
      </c>
      <c r="AM643" s="9">
        <v>6</v>
      </c>
      <c r="AN643" s="9">
        <v>6</v>
      </c>
      <c r="AO643" s="9">
        <v>6</v>
      </c>
      <c r="AP643" s="9">
        <v>6</v>
      </c>
      <c r="AQ643" s="9">
        <v>6</v>
      </c>
      <c r="AR643" s="9">
        <v>6</v>
      </c>
      <c r="AS643" s="9">
        <v>6</v>
      </c>
      <c r="AT643" s="9">
        <v>6</v>
      </c>
      <c r="AU643" s="9">
        <v>6</v>
      </c>
      <c r="AV643" s="9">
        <v>6</v>
      </c>
      <c r="AW643" s="9">
        <v>6</v>
      </c>
      <c r="AX643" s="9">
        <v>6</v>
      </c>
      <c r="AY643" s="9">
        <v>6</v>
      </c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</row>
    <row r="644" spans="1:153" ht="15" x14ac:dyDescent="0.25">
      <c r="A644" s="1">
        <v>989360</v>
      </c>
      <c r="B644" s="16">
        <v>1.6932534273906224E-4</v>
      </c>
      <c r="C644" s="16">
        <v>2.0622547675151051E-4</v>
      </c>
      <c r="D644" s="16">
        <v>1.3853744315604926E-4</v>
      </c>
      <c r="E644" s="16">
        <v>2.4406109346989771E-4</v>
      </c>
      <c r="F644" s="16">
        <v>2.4602749015697301E-4</v>
      </c>
      <c r="G644" s="16">
        <v>3.5523818282619311E-4</v>
      </c>
      <c r="H644" s="16">
        <v>6.6106485126106538E-4</v>
      </c>
      <c r="I644" s="16">
        <v>6.1751168055513791E-4</v>
      </c>
      <c r="J644" s="16">
        <v>7.5575262669373353E-4</v>
      </c>
      <c r="K644" s="16">
        <v>8.2863016904541602E-4</v>
      </c>
      <c r="L644" s="16">
        <v>8.4105436395158332E-4</v>
      </c>
      <c r="M644" s="16">
        <v>7.9567683830302784E-4</v>
      </c>
      <c r="N644" s="16">
        <v>7.0480678392458225E-4</v>
      </c>
      <c r="O644" s="16">
        <v>7.0186929651818179E-4</v>
      </c>
      <c r="P644" s="16">
        <v>7.0187489919883975E-4</v>
      </c>
      <c r="Q644" s="16">
        <v>6.450684074368456E-4</v>
      </c>
      <c r="R644" s="16">
        <v>5.5576619117738075E-4</v>
      </c>
      <c r="S644" s="16">
        <v>3.738344502722279E-4</v>
      </c>
      <c r="T644" s="16">
        <v>2.8660995357311972E-4</v>
      </c>
      <c r="U644" s="16">
        <v>2.3748041201269727E-4</v>
      </c>
      <c r="V644" s="16">
        <v>2.146618026444296E-4</v>
      </c>
      <c r="W644" s="16">
        <v>2.2243299868054777E-4</v>
      </c>
      <c r="X644" s="16">
        <v>1.8880494631108463E-4</v>
      </c>
      <c r="Y644" s="16">
        <v>2.0177504715756199E-4</v>
      </c>
      <c r="Z644" s="8"/>
      <c r="AA644" s="1">
        <v>989360</v>
      </c>
      <c r="AB644" s="9">
        <v>133</v>
      </c>
      <c r="AC644" s="9">
        <v>133</v>
      </c>
      <c r="AD644" s="9">
        <v>197</v>
      </c>
      <c r="AE644" s="9">
        <v>137</v>
      </c>
      <c r="AF644" s="9">
        <v>77</v>
      </c>
      <c r="AG644" s="9">
        <v>38</v>
      </c>
      <c r="AH644" s="9">
        <v>36</v>
      </c>
      <c r="AI644" s="9">
        <v>38</v>
      </c>
      <c r="AJ644" s="9">
        <v>19</v>
      </c>
      <c r="AK644" s="9">
        <v>18</v>
      </c>
      <c r="AL644" s="9">
        <v>30</v>
      </c>
      <c r="AM644" s="9">
        <v>16</v>
      </c>
      <c r="AN644" s="9">
        <v>30</v>
      </c>
      <c r="AO644" s="9">
        <v>27</v>
      </c>
      <c r="AP644" s="9">
        <v>23</v>
      </c>
      <c r="AQ644" s="9">
        <v>14</v>
      </c>
      <c r="AR644" s="9">
        <v>14</v>
      </c>
      <c r="AS644" s="9">
        <v>28</v>
      </c>
      <c r="AT644" s="9">
        <v>24</v>
      </c>
      <c r="AU644" s="9">
        <v>21</v>
      </c>
      <c r="AV644" s="9">
        <v>29</v>
      </c>
      <c r="AW644" s="9">
        <v>16</v>
      </c>
      <c r="AX644" s="9">
        <v>36</v>
      </c>
      <c r="AY644" s="9">
        <v>30</v>
      </c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</row>
    <row r="645" spans="1:153" ht="15" x14ac:dyDescent="0.25">
      <c r="A645" s="1">
        <v>989737</v>
      </c>
      <c r="B645" s="16">
        <v>3.6089842464919348E-4</v>
      </c>
      <c r="C645" s="16">
        <v>2.281427940884632E-4</v>
      </c>
      <c r="D645" s="16">
        <v>9.5347141338241966E-4</v>
      </c>
      <c r="E645" s="16">
        <v>8.8760292247489359E-4</v>
      </c>
      <c r="F645" s="16">
        <v>5.6344178045310527E-4</v>
      </c>
      <c r="G645" s="16">
        <v>1.8801805137804627E-4</v>
      </c>
      <c r="H645" s="16">
        <v>1.0426031550237226E-3</v>
      </c>
      <c r="I645" s="16">
        <v>1.2022729709421152E-3</v>
      </c>
      <c r="J645" s="16">
        <v>1.9317206104067638E-3</v>
      </c>
      <c r="K645" s="16">
        <v>1.6361394396788643E-3</v>
      </c>
      <c r="L645" s="16">
        <v>1.7022031227834559E-3</v>
      </c>
      <c r="M645" s="16">
        <v>1.7047329129751621E-3</v>
      </c>
      <c r="N645" s="16">
        <v>1.591081607803084E-3</v>
      </c>
      <c r="O645" s="16">
        <v>1.6521341439872058E-3</v>
      </c>
      <c r="P645" s="16">
        <v>1.6489959164430585E-3</v>
      </c>
      <c r="Q645" s="16">
        <v>1.5700328741457166E-3</v>
      </c>
      <c r="R645" s="16">
        <v>1.6563367589844827E-3</v>
      </c>
      <c r="S645" s="16">
        <v>1.9460986985207062E-3</v>
      </c>
      <c r="T645" s="16">
        <v>1.1052227897248882E-3</v>
      </c>
      <c r="U645" s="16">
        <v>5.9321041195273998E-4</v>
      </c>
      <c r="V645" s="16">
        <v>3.9331730432658353E-4</v>
      </c>
      <c r="W645" s="16">
        <v>5.3277625713632427E-4</v>
      </c>
      <c r="X645" s="16">
        <v>3.2521358635816155E-4</v>
      </c>
      <c r="Y645" s="16">
        <v>4.6865680256297682E-4</v>
      </c>
      <c r="Z645" s="8"/>
      <c r="AA645" s="1">
        <v>989737</v>
      </c>
      <c r="AB645" s="9">
        <v>55</v>
      </c>
      <c r="AC645" s="9">
        <v>55</v>
      </c>
      <c r="AD645" s="9">
        <v>55</v>
      </c>
      <c r="AE645" s="9">
        <v>55</v>
      </c>
      <c r="AF645" s="9">
        <v>55</v>
      </c>
      <c r="AG645" s="9">
        <v>40</v>
      </c>
      <c r="AH645" s="9">
        <v>24</v>
      </c>
      <c r="AI645" s="9">
        <v>28</v>
      </c>
      <c r="AJ645" s="9">
        <v>26</v>
      </c>
      <c r="AK645" s="9">
        <v>20</v>
      </c>
      <c r="AL645" s="9">
        <v>27</v>
      </c>
      <c r="AM645" s="9">
        <v>28</v>
      </c>
      <c r="AN645" s="9">
        <v>27</v>
      </c>
      <c r="AO645" s="9">
        <v>17</v>
      </c>
      <c r="AP645" s="9">
        <v>19</v>
      </c>
      <c r="AQ645" s="9">
        <v>26</v>
      </c>
      <c r="AR645" s="9">
        <v>19</v>
      </c>
      <c r="AS645" s="9">
        <v>24</v>
      </c>
      <c r="AT645" s="9">
        <v>19</v>
      </c>
      <c r="AU645" s="9">
        <v>27</v>
      </c>
      <c r="AV645" s="9">
        <v>24</v>
      </c>
      <c r="AW645" s="9">
        <v>26</v>
      </c>
      <c r="AX645" s="9">
        <v>20</v>
      </c>
      <c r="AY645" s="9">
        <v>26</v>
      </c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</row>
    <row r="646" spans="1:153" ht="15" x14ac:dyDescent="0.25">
      <c r="A646" s="1">
        <v>991377</v>
      </c>
      <c r="B646" s="16">
        <v>9.7074670706526959E-4</v>
      </c>
      <c r="C646" s="16">
        <v>1.5143250583340661E-3</v>
      </c>
      <c r="D646" s="16">
        <v>1.7514467139869636E-3</v>
      </c>
      <c r="E646" s="16">
        <v>1.5099498590828303E-3</v>
      </c>
      <c r="F646" s="16">
        <v>1.3732171519715084E-3</v>
      </c>
      <c r="G646" s="16">
        <v>7.171559385024031E-4</v>
      </c>
      <c r="H646" s="16">
        <v>1.341459174129762E-3</v>
      </c>
      <c r="I646" s="16">
        <v>1.3067730971698553E-3</v>
      </c>
      <c r="J646" s="16">
        <v>1.920852176411685E-3</v>
      </c>
      <c r="K646" s="16">
        <v>2.0892684497066678E-3</v>
      </c>
      <c r="L646" s="16">
        <v>1.9709958594711988E-3</v>
      </c>
      <c r="M646" s="16">
        <v>1.9187685265895805E-3</v>
      </c>
      <c r="N646" s="16">
        <v>1.812097330279636E-3</v>
      </c>
      <c r="O646" s="16">
        <v>1.7651587811443594E-3</v>
      </c>
      <c r="P646" s="16">
        <v>1.7549556335177442E-3</v>
      </c>
      <c r="Q646" s="16">
        <v>1.7014813539059832E-3</v>
      </c>
      <c r="R646" s="16">
        <v>1.6912528994323006E-3</v>
      </c>
      <c r="S646" s="16">
        <v>1.5472478447545138E-3</v>
      </c>
      <c r="T646" s="16">
        <v>1.051814025809051E-3</v>
      </c>
      <c r="U646" s="16">
        <v>9.0080541744900545E-4</v>
      </c>
      <c r="V646" s="16">
        <v>7.5892742665255547E-4</v>
      </c>
      <c r="W646" s="16">
        <v>8.028977184460403E-4</v>
      </c>
      <c r="X646" s="16">
        <v>9.3767577026898088E-4</v>
      </c>
      <c r="Y646" s="16">
        <v>1.011057816315555E-3</v>
      </c>
      <c r="Z646" s="8"/>
      <c r="AA646" s="1">
        <v>991377</v>
      </c>
      <c r="AB646" s="9">
        <v>49</v>
      </c>
      <c r="AC646" s="9">
        <v>49</v>
      </c>
      <c r="AD646" s="9">
        <v>49</v>
      </c>
      <c r="AE646" s="9">
        <v>49</v>
      </c>
      <c r="AF646" s="9">
        <v>49</v>
      </c>
      <c r="AG646" s="9">
        <v>27</v>
      </c>
      <c r="AH646" s="9">
        <v>26</v>
      </c>
      <c r="AI646" s="9">
        <v>28</v>
      </c>
      <c r="AJ646" s="9">
        <v>22</v>
      </c>
      <c r="AK646" s="9">
        <v>23</v>
      </c>
      <c r="AL646" s="9">
        <v>22</v>
      </c>
      <c r="AM646" s="9">
        <v>25</v>
      </c>
      <c r="AN646" s="9">
        <v>25</v>
      </c>
      <c r="AO646" s="9">
        <v>25</v>
      </c>
      <c r="AP646" s="9">
        <v>22</v>
      </c>
      <c r="AQ646" s="9">
        <v>22</v>
      </c>
      <c r="AR646" s="9">
        <v>22</v>
      </c>
      <c r="AS646" s="9">
        <v>22</v>
      </c>
      <c r="AT646" s="9">
        <v>23</v>
      </c>
      <c r="AU646" s="9">
        <v>21</v>
      </c>
      <c r="AV646" s="9">
        <v>23</v>
      </c>
      <c r="AW646" s="9">
        <v>22</v>
      </c>
      <c r="AX646" s="9">
        <v>23</v>
      </c>
      <c r="AY646" s="9">
        <v>21</v>
      </c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</row>
    <row r="647" spans="1:153" ht="15" x14ac:dyDescent="0.25">
      <c r="A647" s="1">
        <v>991600</v>
      </c>
      <c r="B647" s="16">
        <v>1.9512080686240284E-3</v>
      </c>
      <c r="C647" s="16">
        <v>1.6486057720043852E-3</v>
      </c>
      <c r="D647" s="16">
        <v>2.2573653768849082E-3</v>
      </c>
      <c r="E647" s="16">
        <v>1.1152611836579751E-3</v>
      </c>
      <c r="F647" s="16">
        <v>2.1530590919641556E-3</v>
      </c>
      <c r="G647" s="16">
        <v>1.6216019266169705E-3</v>
      </c>
      <c r="H647" s="16">
        <v>1.7522115121396508E-3</v>
      </c>
      <c r="I647" s="16">
        <v>1.6469081841216896E-3</v>
      </c>
      <c r="J647" s="16">
        <v>1.5223836913937703E-3</v>
      </c>
      <c r="K647" s="16">
        <v>1.510024836607406E-3</v>
      </c>
      <c r="L647" s="16">
        <v>1.3442655760849272E-3</v>
      </c>
      <c r="M647" s="16">
        <v>1.277045010210396E-3</v>
      </c>
      <c r="N647" s="16">
        <v>1.2166740930057965E-3</v>
      </c>
      <c r="O647" s="16">
        <v>1.2451662902332548E-3</v>
      </c>
      <c r="P647" s="16">
        <v>1.2121069922026552E-3</v>
      </c>
      <c r="Q647" s="16">
        <v>1.1959281143969892E-3</v>
      </c>
      <c r="R647" s="16">
        <v>1.2995777868295244E-3</v>
      </c>
      <c r="S647" s="16">
        <v>1.1710800755445833E-3</v>
      </c>
      <c r="T647" s="16">
        <v>1.1115850470151706E-3</v>
      </c>
      <c r="U647" s="16">
        <v>1.293368583225971E-3</v>
      </c>
      <c r="V647" s="16">
        <v>1.3944545936252449E-3</v>
      </c>
      <c r="W647" s="16">
        <v>1.378044298095945E-3</v>
      </c>
      <c r="X647" s="16">
        <v>1.5979142750193959E-3</v>
      </c>
      <c r="Y647" s="16">
        <v>1.518023879917754E-3</v>
      </c>
      <c r="Z647" s="8"/>
      <c r="AA647" s="1">
        <v>991600</v>
      </c>
      <c r="AB647" s="9">
        <v>40</v>
      </c>
      <c r="AC647" s="9">
        <v>64</v>
      </c>
      <c r="AD647" s="9">
        <v>64</v>
      </c>
      <c r="AE647" s="9">
        <v>64</v>
      </c>
      <c r="AF647" s="9">
        <v>104</v>
      </c>
      <c r="AG647" s="9">
        <v>44</v>
      </c>
      <c r="AH647" s="9">
        <v>32</v>
      </c>
      <c r="AI647" s="9">
        <v>28</v>
      </c>
      <c r="AJ647" s="9">
        <v>16</v>
      </c>
      <c r="AK647" s="9">
        <v>15</v>
      </c>
      <c r="AL647" s="9">
        <v>14</v>
      </c>
      <c r="AM647" s="9">
        <v>14</v>
      </c>
      <c r="AN647" s="9">
        <v>14</v>
      </c>
      <c r="AO647" s="9">
        <v>14</v>
      </c>
      <c r="AP647" s="9">
        <v>14</v>
      </c>
      <c r="AQ647" s="9">
        <v>14</v>
      </c>
      <c r="AR647" s="9">
        <v>14</v>
      </c>
      <c r="AS647" s="9">
        <v>14</v>
      </c>
      <c r="AT647" s="9">
        <v>14</v>
      </c>
      <c r="AU647" s="9">
        <v>14</v>
      </c>
      <c r="AV647" s="9">
        <v>14</v>
      </c>
      <c r="AW647" s="9">
        <v>14</v>
      </c>
      <c r="AX647" s="9">
        <v>20</v>
      </c>
      <c r="AY647" s="9">
        <v>31</v>
      </c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</row>
    <row r="648" spans="1:153" ht="15" x14ac:dyDescent="0.25">
      <c r="A648" s="1">
        <v>993908</v>
      </c>
      <c r="B648" s="16">
        <v>5.7535954489877561E-3</v>
      </c>
      <c r="C648" s="16">
        <v>6.3133259371982928E-3</v>
      </c>
      <c r="D648" s="16">
        <v>4.4852958704741036E-3</v>
      </c>
      <c r="E648" s="16">
        <v>5.998919023764265E-3</v>
      </c>
      <c r="F648" s="16">
        <v>4.1796208678416859E-3</v>
      </c>
      <c r="G648" s="16">
        <v>4.0726488488097472E-3</v>
      </c>
      <c r="H648" s="16">
        <v>4.7049966058924407E-3</v>
      </c>
      <c r="I648" s="16">
        <v>5.7481745394494061E-3</v>
      </c>
      <c r="J648" s="16">
        <v>5.1089840320937482E-3</v>
      </c>
      <c r="K648" s="16">
        <v>4.6599166202179161E-3</v>
      </c>
      <c r="L648" s="16">
        <v>4.4948641101490135E-3</v>
      </c>
      <c r="M648" s="16">
        <v>4.2996164285455177E-3</v>
      </c>
      <c r="N648" s="16">
        <v>4.3777258647756381E-3</v>
      </c>
      <c r="O648" s="16">
        <v>4.3588707281908574E-3</v>
      </c>
      <c r="P648" s="16">
        <v>4.4292772777515697E-3</v>
      </c>
      <c r="Q648" s="16">
        <v>4.4884040079310036E-3</v>
      </c>
      <c r="R648" s="16">
        <v>4.64192716844715E-3</v>
      </c>
      <c r="S648" s="16">
        <v>5.322657000331161E-3</v>
      </c>
      <c r="T648" s="16">
        <v>5.8047994590890344E-3</v>
      </c>
      <c r="U648" s="16">
        <v>6.1946734866870929E-3</v>
      </c>
      <c r="V648" s="16">
        <v>6.4129280957166274E-3</v>
      </c>
      <c r="W648" s="16">
        <v>6.7007398823189616E-3</v>
      </c>
      <c r="X648" s="16">
        <v>7.0501019372973253E-3</v>
      </c>
      <c r="Y648" s="16">
        <v>6.8885346075751135E-3</v>
      </c>
      <c r="Z648" s="8"/>
      <c r="AA648" s="1">
        <v>993908</v>
      </c>
      <c r="AB648" s="9">
        <v>41</v>
      </c>
      <c r="AC648" s="9">
        <v>43</v>
      </c>
      <c r="AD648" s="9">
        <v>43</v>
      </c>
      <c r="AE648" s="9">
        <v>43</v>
      </c>
      <c r="AF648" s="9">
        <v>43</v>
      </c>
      <c r="AG648" s="9">
        <v>34</v>
      </c>
      <c r="AH648" s="9">
        <v>20</v>
      </c>
      <c r="AI648" s="9">
        <v>25</v>
      </c>
      <c r="AJ648" s="9">
        <v>2</v>
      </c>
      <c r="AK648" s="9">
        <v>2</v>
      </c>
      <c r="AL648" s="9">
        <v>2</v>
      </c>
      <c r="AM648" s="9">
        <v>2</v>
      </c>
      <c r="AN648" s="9">
        <v>2</v>
      </c>
      <c r="AO648" s="9">
        <v>2</v>
      </c>
      <c r="AP648" s="9">
        <v>2</v>
      </c>
      <c r="AQ648" s="9">
        <v>2</v>
      </c>
      <c r="AR648" s="9">
        <v>2</v>
      </c>
      <c r="AS648" s="9">
        <v>2</v>
      </c>
      <c r="AT648" s="9">
        <v>2</v>
      </c>
      <c r="AU648" s="9">
        <v>2</v>
      </c>
      <c r="AV648" s="9">
        <v>2</v>
      </c>
      <c r="AW648" s="9">
        <v>2</v>
      </c>
      <c r="AX648" s="9">
        <v>18</v>
      </c>
      <c r="AY648" s="9">
        <v>20</v>
      </c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</row>
    <row r="649" spans="1:153" ht="15" x14ac:dyDescent="0.25">
      <c r="A649" s="1">
        <v>995741</v>
      </c>
      <c r="B649" s="16">
        <v>4.4381808973024988E-4</v>
      </c>
      <c r="C649" s="16">
        <v>4.1212458263330411E-4</v>
      </c>
      <c r="D649" s="16">
        <v>0</v>
      </c>
      <c r="E649" s="16">
        <v>2.6935260385621757E-4</v>
      </c>
      <c r="F649" s="16">
        <v>3.3036283626792362E-4</v>
      </c>
      <c r="G649" s="16">
        <v>1.9368552127228608E-4</v>
      </c>
      <c r="H649" s="16">
        <v>3.4688980503621333E-4</v>
      </c>
      <c r="I649" s="16">
        <v>3.4999230863778203E-4</v>
      </c>
      <c r="J649" s="16">
        <v>3.6426799578131579E-4</v>
      </c>
      <c r="K649" s="16">
        <v>3.52158910736797E-4</v>
      </c>
      <c r="L649" s="16">
        <v>3.4491221312651211E-4</v>
      </c>
      <c r="M649" s="16">
        <v>2.7027694018004543E-4</v>
      </c>
      <c r="N649" s="16">
        <v>2.5929608898651239E-4</v>
      </c>
      <c r="O649" s="16">
        <v>2.7571469410660833E-4</v>
      </c>
      <c r="P649" s="16">
        <v>2.7398190436673186E-4</v>
      </c>
      <c r="Q649" s="16">
        <v>2.54810598693601E-4</v>
      </c>
      <c r="R649" s="16">
        <v>2.6398210112608793E-4</v>
      </c>
      <c r="S649" s="16">
        <v>2.6458079355744625E-4</v>
      </c>
      <c r="T649" s="16">
        <v>2.9493422532243883E-4</v>
      </c>
      <c r="U649" s="16">
        <v>3.5974868741621663E-4</v>
      </c>
      <c r="V649" s="16">
        <v>3.7933276438803504E-4</v>
      </c>
      <c r="W649" s="16">
        <v>3.8618829588516374E-4</v>
      </c>
      <c r="X649" s="16">
        <v>4.2511071972632089E-4</v>
      </c>
      <c r="Y649" s="16">
        <v>3.7921484924682147E-4</v>
      </c>
      <c r="Z649" s="8"/>
      <c r="AA649" s="1">
        <v>995741</v>
      </c>
      <c r="AB649" s="9">
        <v>144</v>
      </c>
      <c r="AC649" s="9">
        <v>144</v>
      </c>
      <c r="AD649" s="9">
        <v>144</v>
      </c>
      <c r="AE649" s="9">
        <v>149</v>
      </c>
      <c r="AF649" s="9">
        <v>89</v>
      </c>
      <c r="AG649" s="9">
        <v>63</v>
      </c>
      <c r="AH649" s="9">
        <v>41</v>
      </c>
      <c r="AI649" s="9">
        <v>24</v>
      </c>
      <c r="AJ649" s="9">
        <v>24</v>
      </c>
      <c r="AK649" s="9">
        <v>24</v>
      </c>
      <c r="AL649" s="9">
        <v>24</v>
      </c>
      <c r="AM649" s="9">
        <v>24</v>
      </c>
      <c r="AN649" s="9">
        <v>24</v>
      </c>
      <c r="AO649" s="9">
        <v>24</v>
      </c>
      <c r="AP649" s="9">
        <v>24</v>
      </c>
      <c r="AQ649" s="9">
        <v>22</v>
      </c>
      <c r="AR649" s="9">
        <v>24</v>
      </c>
      <c r="AS649" s="9">
        <v>24</v>
      </c>
      <c r="AT649" s="9">
        <v>24</v>
      </c>
      <c r="AU649" s="9">
        <v>24</v>
      </c>
      <c r="AV649" s="9">
        <v>23</v>
      </c>
      <c r="AW649" s="9">
        <v>24</v>
      </c>
      <c r="AX649" s="9">
        <v>24</v>
      </c>
      <c r="AY649" s="9">
        <v>62</v>
      </c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</row>
    <row r="650" spans="1:153" ht="15" x14ac:dyDescent="0.25">
      <c r="A650" s="1">
        <v>997442</v>
      </c>
      <c r="B650" s="16">
        <v>3.8560899485232456E-4</v>
      </c>
      <c r="C650" s="16">
        <v>3.5916915365731149E-4</v>
      </c>
      <c r="D650" s="16">
        <v>1.0949852241074171E-4</v>
      </c>
      <c r="E650" s="16">
        <v>5.0473629057170031E-5</v>
      </c>
      <c r="F650" s="16">
        <v>3.368221685342481E-4</v>
      </c>
      <c r="G650" s="16">
        <v>9.4139031401131398E-4</v>
      </c>
      <c r="H650" s="16">
        <v>5.9188006791178419E-4</v>
      </c>
      <c r="I650" s="16">
        <v>7.4164630194020482E-4</v>
      </c>
      <c r="J650" s="16">
        <v>9.2677443424378449E-4</v>
      </c>
      <c r="K650" s="16">
        <v>9.3107943478237993E-4</v>
      </c>
      <c r="L650" s="16">
        <v>9.6397195856456756E-4</v>
      </c>
      <c r="M650" s="16">
        <v>9.6641674103153496E-4</v>
      </c>
      <c r="N650" s="16">
        <v>1.139654430068386E-3</v>
      </c>
      <c r="O650" s="16">
        <v>9.405291126808377E-4</v>
      </c>
      <c r="P650" s="16">
        <v>9.7466490661296274E-4</v>
      </c>
      <c r="Q650" s="16">
        <v>9.7133337011207272E-4</v>
      </c>
      <c r="R650" s="16">
        <v>1.0162145486337774E-3</v>
      </c>
      <c r="S650" s="16">
        <v>1.051773415137664E-3</v>
      </c>
      <c r="T650" s="16">
        <v>9.8779642939105742E-4</v>
      </c>
      <c r="U650" s="16">
        <v>8.7529844795798868E-4</v>
      </c>
      <c r="V650" s="16">
        <v>9.3588692172202946E-4</v>
      </c>
      <c r="W650" s="16">
        <v>6.8977393229082687E-4</v>
      </c>
      <c r="X650" s="16">
        <v>6.2511155869190949E-4</v>
      </c>
      <c r="Y650" s="16">
        <v>5.5886085442231317E-4</v>
      </c>
      <c r="Z650" s="8"/>
      <c r="AA650" s="1">
        <v>997442</v>
      </c>
      <c r="AB650" s="9">
        <v>41</v>
      </c>
      <c r="AC650" s="9">
        <v>128</v>
      </c>
      <c r="AD650" s="9">
        <v>128</v>
      </c>
      <c r="AE650" s="9">
        <v>144</v>
      </c>
      <c r="AF650" s="9">
        <v>84</v>
      </c>
      <c r="AG650" s="9">
        <v>42</v>
      </c>
      <c r="AH650" s="9">
        <v>37</v>
      </c>
      <c r="AI650" s="9">
        <v>26</v>
      </c>
      <c r="AJ650" s="9">
        <v>0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0</v>
      </c>
      <c r="AV650" s="9">
        <v>0</v>
      </c>
      <c r="AW650" s="9">
        <v>0</v>
      </c>
      <c r="AX650" s="9">
        <v>0</v>
      </c>
      <c r="AY650" s="9">
        <v>36</v>
      </c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</row>
    <row r="651" spans="1:153" ht="15" x14ac:dyDescent="0.25">
      <c r="A651" s="1">
        <v>998607</v>
      </c>
      <c r="B651" s="16">
        <v>2.7251321578642083E-5</v>
      </c>
      <c r="C651" s="16">
        <v>5.5007850995636471E-5</v>
      </c>
      <c r="D651" s="16">
        <v>6.8367147699971602E-5</v>
      </c>
      <c r="E651" s="16">
        <v>5.5050775117965048E-5</v>
      </c>
      <c r="F651" s="16">
        <v>3.526986937164888E-5</v>
      </c>
      <c r="G651" s="16">
        <v>4.3307920019625585E-5</v>
      </c>
      <c r="H651" s="16">
        <v>2.0860575178577723E-5</v>
      </c>
      <c r="I651" s="16">
        <v>8.8756012992204089E-6</v>
      </c>
      <c r="J651" s="16">
        <v>9.5193260527109975E-6</v>
      </c>
      <c r="K651" s="16">
        <v>9.3133626228681603E-6</v>
      </c>
      <c r="L651" s="16">
        <v>1.3249626849930908E-5</v>
      </c>
      <c r="M651" s="16">
        <v>1.5949771945758064E-5</v>
      </c>
      <c r="N651" s="16">
        <v>1.9506929561579379E-5</v>
      </c>
      <c r="O651" s="16">
        <v>1.9886508180500304E-5</v>
      </c>
      <c r="P651" s="16">
        <v>1.9431712380287634E-5</v>
      </c>
      <c r="Q651" s="16">
        <v>2.1595359307261853E-5</v>
      </c>
      <c r="R651" s="16">
        <v>1.973163903840843E-5</v>
      </c>
      <c r="S651" s="16">
        <v>2.1336564151331221E-5</v>
      </c>
      <c r="T651" s="16">
        <v>3.0829287723212022E-5</v>
      </c>
      <c r="U651" s="16">
        <v>3.282101383498769E-5</v>
      </c>
      <c r="V651" s="16">
        <v>3.4256952427662791E-5</v>
      </c>
      <c r="W651" s="16">
        <v>3.3914308838348268E-5</v>
      </c>
      <c r="X651" s="16">
        <v>3.0026588071949491E-5</v>
      </c>
      <c r="Y651" s="16">
        <v>2.3946274046264726E-5</v>
      </c>
      <c r="Z651" s="8"/>
      <c r="AA651" s="1">
        <v>998607</v>
      </c>
      <c r="AB651" s="9">
        <v>313</v>
      </c>
      <c r="AC651" s="9">
        <v>253</v>
      </c>
      <c r="AD651" s="9">
        <v>193</v>
      </c>
      <c r="AE651" s="9">
        <v>133</v>
      </c>
      <c r="AF651" s="9">
        <v>84</v>
      </c>
      <c r="AG651" s="9">
        <v>71</v>
      </c>
      <c r="AH651" s="9">
        <v>74</v>
      </c>
      <c r="AI651" s="9">
        <v>58</v>
      </c>
      <c r="AJ651" s="9">
        <v>50</v>
      </c>
      <c r="AK651" s="9">
        <v>55</v>
      </c>
      <c r="AL651" s="9">
        <v>60</v>
      </c>
      <c r="AM651" s="9">
        <v>60</v>
      </c>
      <c r="AN651" s="9">
        <v>60</v>
      </c>
      <c r="AO651" s="9">
        <v>71</v>
      </c>
      <c r="AP651" s="9">
        <v>51</v>
      </c>
      <c r="AQ651" s="9">
        <v>47</v>
      </c>
      <c r="AR651" s="9">
        <v>51</v>
      </c>
      <c r="AS651" s="9">
        <v>51</v>
      </c>
      <c r="AT651" s="9">
        <v>47</v>
      </c>
      <c r="AU651" s="9">
        <v>57</v>
      </c>
      <c r="AV651" s="9">
        <v>59</v>
      </c>
      <c r="AW651" s="9">
        <v>65</v>
      </c>
      <c r="AX651" s="9">
        <v>57</v>
      </c>
      <c r="AY651" s="9">
        <v>373</v>
      </c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</row>
    <row r="652" spans="1:153" x14ac:dyDescent="0.2"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</row>
    <row r="653" spans="1:153" x14ac:dyDescent="0.2"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</row>
    <row r="654" spans="1:153" x14ac:dyDescent="0.2"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</row>
    <row r="655" spans="1:153" x14ac:dyDescent="0.2"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</row>
    <row r="656" spans="1:153" x14ac:dyDescent="0.2"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</row>
    <row r="657" spans="130:153" x14ac:dyDescent="0.2"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</row>
    <row r="658" spans="130:153" x14ac:dyDescent="0.2"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</row>
    <row r="659" spans="130:153" x14ac:dyDescent="0.2"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</row>
    <row r="660" spans="130:153" x14ac:dyDescent="0.2"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</row>
    <row r="661" spans="130:153" x14ac:dyDescent="0.2"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</row>
    <row r="662" spans="130:153" x14ac:dyDescent="0.2"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</row>
    <row r="663" spans="130:153" x14ac:dyDescent="0.2"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</row>
    <row r="664" spans="130:153" x14ac:dyDescent="0.2"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</row>
    <row r="665" spans="130:153" x14ac:dyDescent="0.2"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</row>
    <row r="666" spans="130:153" x14ac:dyDescent="0.2"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</row>
    <row r="667" spans="130:153" x14ac:dyDescent="0.2"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</row>
    <row r="668" spans="130:153" x14ac:dyDescent="0.2"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</row>
    <row r="669" spans="130:153" x14ac:dyDescent="0.2"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</row>
    <row r="670" spans="130:153" x14ac:dyDescent="0.2"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</row>
    <row r="671" spans="130:153" x14ac:dyDescent="0.2"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</row>
    <row r="672" spans="130:153" x14ac:dyDescent="0.2"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</row>
    <row r="673" spans="130:153" x14ac:dyDescent="0.2"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</row>
    <row r="674" spans="130:153" x14ac:dyDescent="0.2"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</row>
    <row r="675" spans="130:153" x14ac:dyDescent="0.2"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</row>
    <row r="676" spans="130:153" x14ac:dyDescent="0.2"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</row>
    <row r="677" spans="130:153" x14ac:dyDescent="0.2"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</row>
    <row r="678" spans="130:153" x14ac:dyDescent="0.2"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</row>
    <row r="679" spans="130:153" x14ac:dyDescent="0.2"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</row>
    <row r="680" spans="130:153" x14ac:dyDescent="0.2"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</row>
    <row r="681" spans="130:153" x14ac:dyDescent="0.2"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</row>
    <row r="682" spans="130:153" x14ac:dyDescent="0.2"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</row>
    <row r="683" spans="130:153" x14ac:dyDescent="0.2"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</row>
    <row r="684" spans="130:153" x14ac:dyDescent="0.2"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</row>
    <row r="685" spans="130:153" x14ac:dyDescent="0.2"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</row>
    <row r="686" spans="130:153" x14ac:dyDescent="0.2"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</row>
    <row r="687" spans="130:153" x14ac:dyDescent="0.2"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</row>
    <row r="688" spans="130:153" x14ac:dyDescent="0.2"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</row>
    <row r="689" spans="130:153" x14ac:dyDescent="0.2"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</row>
    <row r="690" spans="130:153" x14ac:dyDescent="0.2"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</row>
    <row r="691" spans="130:153" x14ac:dyDescent="0.2"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</row>
    <row r="692" spans="130:153" x14ac:dyDescent="0.2"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</row>
    <row r="693" spans="130:153" x14ac:dyDescent="0.2"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</row>
    <row r="694" spans="130:153" x14ac:dyDescent="0.2"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</row>
    <row r="695" spans="130:153" x14ac:dyDescent="0.2"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</row>
    <row r="696" spans="130:153" x14ac:dyDescent="0.2"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</row>
    <row r="697" spans="130:153" x14ac:dyDescent="0.2"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</row>
    <row r="698" spans="130:153" x14ac:dyDescent="0.2"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</row>
  </sheetData>
  <mergeCells count="3">
    <mergeCell ref="AB2:AZ2"/>
    <mergeCell ref="B3:Y3"/>
    <mergeCell ref="AB3:A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3"/>
  <sheetViews>
    <sheetView tabSelected="1" workbookViewId="0">
      <selection activeCell="D6" sqref="D6"/>
    </sheetView>
  </sheetViews>
  <sheetFormatPr defaultRowHeight="15" x14ac:dyDescent="0.25"/>
  <cols>
    <col min="1" max="1" width="9.7109375" style="1" customWidth="1"/>
    <col min="2" max="2" width="13.42578125" style="1" bestFit="1" customWidth="1"/>
    <col min="3" max="3" width="6.5703125" style="1" bestFit="1" customWidth="1"/>
    <col min="4" max="4" width="13.42578125" style="4" bestFit="1" customWidth="1"/>
    <col min="5" max="5" width="6.5703125" style="4" customWidth="1"/>
    <col min="6" max="6" width="10.85546875" style="1" bestFit="1" customWidth="1"/>
    <col min="7" max="7" width="17.140625" customWidth="1"/>
    <col min="8" max="8" width="10.5703125" bestFit="1" customWidth="1"/>
    <col min="9" max="9" width="16.42578125" customWidth="1"/>
    <col min="10" max="10" width="27.140625" customWidth="1"/>
    <col min="12" max="12" width="4.140625" bestFit="1" customWidth="1"/>
  </cols>
  <sheetData>
    <row r="1" spans="1:14" x14ac:dyDescent="0.25">
      <c r="A1" s="1">
        <f>COUNT(A6:A8001)</f>
        <v>628</v>
      </c>
      <c r="J1" t="s">
        <v>33</v>
      </c>
      <c r="L1" t="s">
        <v>34</v>
      </c>
      <c r="M1" s="3">
        <f>0.5-J2</f>
        <v>0.39243431715026439</v>
      </c>
    </row>
    <row r="2" spans="1:14" x14ac:dyDescent="0.25">
      <c r="D2" s="4" t="s">
        <v>35</v>
      </c>
      <c r="J2" s="2">
        <f>SUM(J6:J633)</f>
        <v>0.10756568284973562</v>
      </c>
      <c r="L2" t="s">
        <v>26</v>
      </c>
      <c r="M2" s="3">
        <f>M1/0.5</f>
        <v>0.78486863430052878</v>
      </c>
      <c r="N2" s="3">
        <f>M1*0.5</f>
        <v>0.19621715857513219</v>
      </c>
    </row>
    <row r="3" spans="1:14" x14ac:dyDescent="0.25">
      <c r="F3" s="20" t="s">
        <v>94</v>
      </c>
    </row>
    <row r="4" spans="1:14" x14ac:dyDescent="0.25">
      <c r="A4" s="1" t="s">
        <v>0</v>
      </c>
      <c r="B4" s="1" t="s">
        <v>27</v>
      </c>
      <c r="C4" s="1" t="s">
        <v>25</v>
      </c>
      <c r="D4" s="4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</row>
    <row r="5" spans="1:14" x14ac:dyDescent="0.25">
      <c r="A5" s="1">
        <v>0</v>
      </c>
      <c r="B5" s="1">
        <v>0</v>
      </c>
      <c r="C5" s="1">
        <v>0</v>
      </c>
      <c r="D5" s="4">
        <v>0</v>
      </c>
      <c r="E5" s="4">
        <v>0</v>
      </c>
      <c r="F5" s="1">
        <v>0</v>
      </c>
      <c r="G5" s="17">
        <v>0</v>
      </c>
      <c r="H5" s="18">
        <v>0</v>
      </c>
    </row>
    <row r="6" spans="1:14" x14ac:dyDescent="0.25">
      <c r="A6" s="1">
        <v>134209</v>
      </c>
      <c r="B6" s="1">
        <v>0</v>
      </c>
      <c r="C6" s="2">
        <v>1.1986001558180212E-4</v>
      </c>
      <c r="D6" s="6">
        <v>0.1</v>
      </c>
      <c r="E6" s="5">
        <f>D6/71</f>
        <v>1.4084507042253522E-3</v>
      </c>
      <c r="F6" s="2">
        <f>1/628</f>
        <v>1.5923566878980893E-3</v>
      </c>
      <c r="G6" s="17">
        <f>C6</f>
        <v>1.1986001558180212E-4</v>
      </c>
      <c r="H6" s="18">
        <f>G6-G5</f>
        <v>1.1986001558180212E-4</v>
      </c>
      <c r="I6">
        <f>(E6+E5)/2</f>
        <v>7.0422535211267609E-4</v>
      </c>
      <c r="J6" s="19">
        <f>H6*I6</f>
        <v>8.4408461677325438E-8</v>
      </c>
    </row>
    <row r="7" spans="1:14" x14ac:dyDescent="0.25">
      <c r="A7" s="1">
        <v>997442</v>
      </c>
      <c r="B7" s="1">
        <v>0</v>
      </c>
      <c r="C7" s="2">
        <v>9.4004012220521671E-4</v>
      </c>
      <c r="D7" s="6">
        <v>0.1</v>
      </c>
      <c r="E7" s="5">
        <f t="shared" ref="E7:E70" si="0">D7/71</f>
        <v>1.4084507042253522E-3</v>
      </c>
      <c r="F7" s="2">
        <f>1/628+F6</f>
        <v>3.1847133757961785E-3</v>
      </c>
      <c r="G7" s="17">
        <f t="shared" ref="G7:G70" si="1">C7+G6</f>
        <v>1.0599001377870189E-3</v>
      </c>
      <c r="H7" s="18">
        <f t="shared" ref="H7:H70" si="2">G7-G6</f>
        <v>9.4004012220521682E-4</v>
      </c>
      <c r="I7">
        <f>(E7+E6)/2</f>
        <v>1.4084507042253522E-3</v>
      </c>
      <c r="J7">
        <f t="shared" ref="J6:J69" si="3">H7*I7</f>
        <v>1.3240001721200237E-6</v>
      </c>
    </row>
    <row r="8" spans="1:14" x14ac:dyDescent="0.25">
      <c r="A8" s="1">
        <v>119688</v>
      </c>
      <c r="B8" s="1">
        <v>0</v>
      </c>
      <c r="C8" s="2">
        <v>1.074750139717519E-3</v>
      </c>
      <c r="D8" s="6">
        <v>0.1</v>
      </c>
      <c r="E8" s="5">
        <f t="shared" si="0"/>
        <v>1.4084507042253522E-3</v>
      </c>
      <c r="F8" s="2">
        <f t="shared" ref="F8:F71" si="4">1/628+F7</f>
        <v>4.7770700636942682E-3</v>
      </c>
      <c r="G8" s="17">
        <f t="shared" si="1"/>
        <v>2.1346502775045377E-3</v>
      </c>
      <c r="H8" s="18">
        <f t="shared" si="2"/>
        <v>1.0747501397175188E-3</v>
      </c>
      <c r="I8">
        <f t="shared" ref="I6:I69" si="5">(E8+E7)/2</f>
        <v>1.4084507042253522E-3</v>
      </c>
      <c r="J8">
        <f>H8*I8</f>
        <v>1.5137325911514351E-6</v>
      </c>
    </row>
    <row r="9" spans="1:14" x14ac:dyDescent="0.25">
      <c r="A9" s="1">
        <v>538937</v>
      </c>
      <c r="B9" s="1">
        <v>0</v>
      </c>
      <c r="C9" s="2">
        <v>1.1624601511198206E-3</v>
      </c>
      <c r="D9" s="6">
        <v>0.1</v>
      </c>
      <c r="E9" s="5">
        <f t="shared" si="0"/>
        <v>1.4084507042253522E-3</v>
      </c>
      <c r="F9" s="2">
        <f t="shared" si="4"/>
        <v>6.369426751592357E-3</v>
      </c>
      <c r="G9" s="17">
        <f t="shared" si="1"/>
        <v>3.297110428624358E-3</v>
      </c>
      <c r="H9" s="18">
        <f t="shared" si="2"/>
        <v>1.1624601511198204E-3</v>
      </c>
      <c r="I9">
        <f t="shared" si="5"/>
        <v>1.4084507042253522E-3</v>
      </c>
      <c r="J9">
        <f t="shared" si="3"/>
        <v>1.6372678184786203E-6</v>
      </c>
    </row>
    <row r="10" spans="1:14" x14ac:dyDescent="0.25">
      <c r="A10" s="1">
        <v>766866</v>
      </c>
      <c r="B10" s="1">
        <v>0</v>
      </c>
      <c r="C10" s="2">
        <v>1.2926301680419227E-3</v>
      </c>
      <c r="D10" s="6">
        <v>0.1</v>
      </c>
      <c r="E10" s="5">
        <f t="shared" si="0"/>
        <v>1.4084507042253522E-3</v>
      </c>
      <c r="F10" s="2">
        <f t="shared" si="4"/>
        <v>7.9617834394904458E-3</v>
      </c>
      <c r="G10" s="17">
        <f t="shared" si="1"/>
        <v>4.5897405966662808E-3</v>
      </c>
      <c r="H10" s="18">
        <f t="shared" si="2"/>
        <v>1.2926301680419227E-3</v>
      </c>
      <c r="I10">
        <f t="shared" si="5"/>
        <v>1.4084507042253522E-3</v>
      </c>
      <c r="J10">
        <f t="shared" si="3"/>
        <v>1.8206058704815813E-6</v>
      </c>
    </row>
    <row r="11" spans="1:14" x14ac:dyDescent="0.25">
      <c r="A11" s="1">
        <v>874930</v>
      </c>
      <c r="B11" s="1">
        <v>0</v>
      </c>
      <c r="C11" s="2">
        <v>1.4002801820364248E-3</v>
      </c>
      <c r="D11" s="6">
        <v>0.1</v>
      </c>
      <c r="E11" s="5">
        <f t="shared" si="0"/>
        <v>1.4084507042253522E-3</v>
      </c>
      <c r="F11" s="2">
        <f t="shared" si="4"/>
        <v>9.5541401273885346E-3</v>
      </c>
      <c r="G11" s="17">
        <f t="shared" si="1"/>
        <v>5.9900207787027052E-3</v>
      </c>
      <c r="H11" s="18">
        <f t="shared" si="2"/>
        <v>1.4002801820364244E-3</v>
      </c>
      <c r="I11">
        <f t="shared" si="5"/>
        <v>1.4084507042253522E-3</v>
      </c>
      <c r="J11">
        <f t="shared" si="3"/>
        <v>1.9722256085020064E-6</v>
      </c>
    </row>
    <row r="12" spans="1:14" x14ac:dyDescent="0.25">
      <c r="A12" s="1">
        <v>937403</v>
      </c>
      <c r="B12" s="1">
        <v>0</v>
      </c>
      <c r="C12" s="2">
        <v>2.4384603169998434E-3</v>
      </c>
      <c r="D12" s="6">
        <v>0.1</v>
      </c>
      <c r="E12" s="5">
        <f t="shared" si="0"/>
        <v>1.4084507042253522E-3</v>
      </c>
      <c r="F12" s="2">
        <f t="shared" si="4"/>
        <v>1.1146496815286623E-2</v>
      </c>
      <c r="G12" s="17">
        <f t="shared" si="1"/>
        <v>8.4284810957025481E-3</v>
      </c>
      <c r="H12" s="18">
        <f t="shared" si="2"/>
        <v>2.438460316999843E-3</v>
      </c>
      <c r="I12">
        <f t="shared" si="5"/>
        <v>1.4084507042253522E-3</v>
      </c>
      <c r="J12">
        <f t="shared" si="3"/>
        <v>3.4344511507040042E-6</v>
      </c>
    </row>
    <row r="13" spans="1:14" x14ac:dyDescent="0.25">
      <c r="A13" s="1">
        <v>368148</v>
      </c>
      <c r="B13" s="1">
        <v>0</v>
      </c>
      <c r="C13" s="2">
        <v>2.4647303204149438E-3</v>
      </c>
      <c r="D13" s="6">
        <v>0.1</v>
      </c>
      <c r="E13" s="5">
        <f t="shared" si="0"/>
        <v>1.4084507042253522E-3</v>
      </c>
      <c r="F13" s="2">
        <f t="shared" si="4"/>
        <v>1.2738853503184712E-2</v>
      </c>
      <c r="G13" s="17">
        <f t="shared" si="1"/>
        <v>1.0893211416117491E-2</v>
      </c>
      <c r="H13" s="18">
        <f t="shared" si="2"/>
        <v>2.4647303204149429E-3</v>
      </c>
      <c r="I13">
        <f t="shared" si="5"/>
        <v>1.4084507042253522E-3</v>
      </c>
      <c r="J13">
        <f t="shared" si="3"/>
        <v>3.4714511555140042E-6</v>
      </c>
    </row>
    <row r="14" spans="1:14" x14ac:dyDescent="0.25">
      <c r="A14" s="1">
        <v>112824</v>
      </c>
      <c r="B14" s="1">
        <v>0</v>
      </c>
      <c r="C14" s="2">
        <v>2.5399103301883452E-3</v>
      </c>
      <c r="D14" s="6">
        <v>0.1</v>
      </c>
      <c r="E14" s="5">
        <f t="shared" si="0"/>
        <v>1.4084507042253522E-3</v>
      </c>
      <c r="F14" s="2">
        <f t="shared" si="4"/>
        <v>1.4331210191082801E-2</v>
      </c>
      <c r="G14" s="17">
        <f t="shared" si="1"/>
        <v>1.3433121746305836E-2</v>
      </c>
      <c r="H14" s="18">
        <f t="shared" si="2"/>
        <v>2.5399103301883448E-3</v>
      </c>
      <c r="I14">
        <f t="shared" si="5"/>
        <v>1.4084507042253522E-3</v>
      </c>
      <c r="J14">
        <f t="shared" si="3"/>
        <v>3.577338493223021E-6</v>
      </c>
    </row>
    <row r="15" spans="1:14" x14ac:dyDescent="0.25">
      <c r="A15" s="1">
        <v>14093</v>
      </c>
      <c r="B15" s="1">
        <v>0</v>
      </c>
      <c r="C15" s="2">
        <v>2.7368503557905484E-3</v>
      </c>
      <c r="D15" s="6">
        <v>0.1</v>
      </c>
      <c r="E15" s="5">
        <f t="shared" si="0"/>
        <v>1.4084507042253522E-3</v>
      </c>
      <c r="F15" s="2">
        <f t="shared" si="4"/>
        <v>1.5923566878980892E-2</v>
      </c>
      <c r="G15" s="17">
        <f t="shared" si="1"/>
        <v>1.6169972102096385E-2</v>
      </c>
      <c r="H15" s="18">
        <f t="shared" si="2"/>
        <v>2.7368503557905488E-3</v>
      </c>
      <c r="I15">
        <f t="shared" si="5"/>
        <v>1.4084507042253522E-3</v>
      </c>
      <c r="J15">
        <f t="shared" si="3"/>
        <v>3.8547188109726038E-6</v>
      </c>
    </row>
    <row r="16" spans="1:14" x14ac:dyDescent="0.25">
      <c r="A16" s="1">
        <v>511770</v>
      </c>
      <c r="B16" s="1">
        <v>0</v>
      </c>
      <c r="C16" s="2">
        <v>3.0300403939052538E-3</v>
      </c>
      <c r="D16" s="6">
        <v>0.1</v>
      </c>
      <c r="E16" s="5">
        <f t="shared" si="0"/>
        <v>1.4084507042253522E-3</v>
      </c>
      <c r="F16" s="2">
        <f t="shared" si="4"/>
        <v>1.751592356687898E-2</v>
      </c>
      <c r="G16" s="17">
        <f t="shared" si="1"/>
        <v>1.9200012496001638E-2</v>
      </c>
      <c r="H16" s="18">
        <f t="shared" si="2"/>
        <v>3.0300403939052534E-3</v>
      </c>
      <c r="I16">
        <f t="shared" si="5"/>
        <v>1.4084507042253522E-3</v>
      </c>
      <c r="J16">
        <f t="shared" si="3"/>
        <v>4.2676625266271174E-6</v>
      </c>
    </row>
    <row r="17" spans="1:10" x14ac:dyDescent="0.25">
      <c r="A17" s="1">
        <v>108206</v>
      </c>
      <c r="B17" s="1">
        <v>0</v>
      </c>
      <c r="C17" s="2">
        <v>3.2450304218539575E-3</v>
      </c>
      <c r="D17" s="6">
        <v>0.1</v>
      </c>
      <c r="E17" s="5">
        <f t="shared" si="0"/>
        <v>1.4084507042253522E-3</v>
      </c>
      <c r="F17" s="2">
        <f t="shared" si="4"/>
        <v>1.9108280254777069E-2</v>
      </c>
      <c r="G17" s="17">
        <f t="shared" si="1"/>
        <v>2.2445042917855595E-2</v>
      </c>
      <c r="H17" s="18">
        <f t="shared" si="2"/>
        <v>3.2450304218539575E-3</v>
      </c>
      <c r="I17">
        <f t="shared" si="5"/>
        <v>1.4084507042253522E-3</v>
      </c>
      <c r="J17">
        <f t="shared" si="3"/>
        <v>4.5704653828928978E-6</v>
      </c>
    </row>
    <row r="18" spans="1:10" x14ac:dyDescent="0.25">
      <c r="A18" s="1">
        <v>162696</v>
      </c>
      <c r="B18" s="1">
        <v>0</v>
      </c>
      <c r="C18" s="2">
        <v>4.1343405374642738E-3</v>
      </c>
      <c r="D18" s="6">
        <v>0.1</v>
      </c>
      <c r="E18" s="5">
        <f t="shared" si="0"/>
        <v>1.4084507042253522E-3</v>
      </c>
      <c r="F18" s="2">
        <f t="shared" si="4"/>
        <v>2.0700636942675158E-2</v>
      </c>
      <c r="G18" s="17">
        <f t="shared" si="1"/>
        <v>2.657938345531987E-2</v>
      </c>
      <c r="H18" s="18">
        <f t="shared" si="2"/>
        <v>4.1343405374642747E-3</v>
      </c>
      <c r="I18">
        <f t="shared" si="5"/>
        <v>1.4084507042253522E-3</v>
      </c>
      <c r="J18">
        <f t="shared" si="3"/>
        <v>5.8230148414989786E-6</v>
      </c>
    </row>
    <row r="19" spans="1:10" x14ac:dyDescent="0.25">
      <c r="A19" s="1">
        <v>359789</v>
      </c>
      <c r="B19" s="1">
        <v>0</v>
      </c>
      <c r="C19" s="2">
        <v>4.4105305733689775E-3</v>
      </c>
      <c r="D19" s="6">
        <v>0.1</v>
      </c>
      <c r="E19" s="5">
        <f t="shared" si="0"/>
        <v>1.4084507042253522E-3</v>
      </c>
      <c r="F19" s="2">
        <f t="shared" si="4"/>
        <v>2.2292993630573247E-2</v>
      </c>
      <c r="G19" s="17">
        <f t="shared" si="1"/>
        <v>3.0989914028688847E-2</v>
      </c>
      <c r="H19" s="18">
        <f t="shared" si="2"/>
        <v>4.4105305733689766E-3</v>
      </c>
      <c r="I19">
        <f t="shared" si="5"/>
        <v>1.4084507042253522E-3</v>
      </c>
      <c r="J19">
        <f t="shared" si="3"/>
        <v>6.2120148920689817E-6</v>
      </c>
    </row>
    <row r="20" spans="1:10" x14ac:dyDescent="0.25">
      <c r="A20" s="1">
        <v>15998</v>
      </c>
      <c r="B20" s="1">
        <v>0</v>
      </c>
      <c r="C20" s="2">
        <v>5.2939306882109939E-3</v>
      </c>
      <c r="D20" s="6">
        <v>0.1</v>
      </c>
      <c r="E20" s="5">
        <f t="shared" si="0"/>
        <v>1.4084507042253522E-3</v>
      </c>
      <c r="F20" s="2">
        <f t="shared" si="4"/>
        <v>2.3885350318471336E-2</v>
      </c>
      <c r="G20" s="17">
        <f t="shared" si="1"/>
        <v>3.6283844716899841E-2</v>
      </c>
      <c r="H20" s="18">
        <f t="shared" si="2"/>
        <v>5.2939306882109939E-3</v>
      </c>
      <c r="I20">
        <f t="shared" si="5"/>
        <v>1.4084507042253522E-3</v>
      </c>
      <c r="J20">
        <f t="shared" si="3"/>
        <v>7.4562404059309779E-6</v>
      </c>
    </row>
    <row r="21" spans="1:10" x14ac:dyDescent="0.25">
      <c r="A21" s="1">
        <v>210277</v>
      </c>
      <c r="B21" s="1">
        <v>0</v>
      </c>
      <c r="C21" s="2">
        <v>5.9839307779110057E-3</v>
      </c>
      <c r="D21" s="6">
        <v>0.1</v>
      </c>
      <c r="E21" s="5">
        <f t="shared" si="0"/>
        <v>1.4084507042253522E-3</v>
      </c>
      <c r="F21" s="2">
        <f t="shared" si="4"/>
        <v>2.5477707006369425E-2</v>
      </c>
      <c r="G21" s="17">
        <f t="shared" si="1"/>
        <v>4.2267775494810846E-2</v>
      </c>
      <c r="H21" s="18">
        <f t="shared" si="2"/>
        <v>5.9839307779110049E-3</v>
      </c>
      <c r="I21">
        <f t="shared" si="5"/>
        <v>1.4084507042253522E-3</v>
      </c>
      <c r="J21">
        <f t="shared" si="3"/>
        <v>8.4280715181845152E-6</v>
      </c>
    </row>
    <row r="22" spans="1:10" x14ac:dyDescent="0.25">
      <c r="A22" s="1">
        <v>521755</v>
      </c>
      <c r="B22" s="1">
        <v>0</v>
      </c>
      <c r="C22" s="2">
        <v>8.5413911103808509E-3</v>
      </c>
      <c r="D22" s="6">
        <v>0.1</v>
      </c>
      <c r="E22" s="5">
        <f t="shared" si="0"/>
        <v>1.4084507042253522E-3</v>
      </c>
      <c r="F22" s="2">
        <f t="shared" si="4"/>
        <v>2.7070063694267513E-2</v>
      </c>
      <c r="G22" s="17">
        <f t="shared" si="1"/>
        <v>5.0809166605191698E-2</v>
      </c>
      <c r="H22" s="18">
        <f t="shared" si="2"/>
        <v>8.5413911103808526E-3</v>
      </c>
      <c r="I22">
        <f t="shared" si="5"/>
        <v>1.4084507042253522E-3</v>
      </c>
      <c r="J22">
        <f t="shared" si="3"/>
        <v>1.2030128324480075E-5</v>
      </c>
    </row>
    <row r="23" spans="1:10" x14ac:dyDescent="0.25">
      <c r="A23" s="1">
        <v>346094</v>
      </c>
      <c r="B23" s="1">
        <v>0</v>
      </c>
      <c r="C23" s="2">
        <v>1.3608111769054541E-2</v>
      </c>
      <c r="D23" s="6">
        <v>0.1</v>
      </c>
      <c r="E23" s="5">
        <f t="shared" si="0"/>
        <v>1.4084507042253522E-3</v>
      </c>
      <c r="F23" s="2">
        <f t="shared" si="4"/>
        <v>2.8662420382165602E-2</v>
      </c>
      <c r="G23" s="17">
        <f t="shared" si="1"/>
        <v>6.441727837424624E-2</v>
      </c>
      <c r="H23" s="18">
        <f t="shared" si="2"/>
        <v>1.3608111769054541E-2</v>
      </c>
      <c r="I23">
        <f t="shared" si="5"/>
        <v>1.4084507042253522E-3</v>
      </c>
      <c r="J23">
        <f t="shared" si="3"/>
        <v>1.9166354604302172E-5</v>
      </c>
    </row>
    <row r="24" spans="1:10" x14ac:dyDescent="0.25">
      <c r="A24" s="1">
        <v>600839</v>
      </c>
      <c r="B24" s="1">
        <v>0</v>
      </c>
      <c r="C24" s="2">
        <v>2.1289012767571676E-2</v>
      </c>
      <c r="D24" s="6">
        <v>0.1</v>
      </c>
      <c r="E24" s="5">
        <f t="shared" si="0"/>
        <v>1.4084507042253522E-3</v>
      </c>
      <c r="F24" s="2">
        <f t="shared" si="4"/>
        <v>3.0254777070063691E-2</v>
      </c>
      <c r="G24" s="17">
        <f t="shared" si="1"/>
        <v>8.5706291141817909E-2</v>
      </c>
      <c r="H24" s="18">
        <f t="shared" si="2"/>
        <v>2.1289012767571669E-2</v>
      </c>
      <c r="I24">
        <f t="shared" si="5"/>
        <v>1.4084507042253522E-3</v>
      </c>
      <c r="J24">
        <f t="shared" si="3"/>
        <v>2.9984525024748831E-5</v>
      </c>
    </row>
    <row r="25" spans="1:10" x14ac:dyDescent="0.25">
      <c r="A25" s="1">
        <v>690073</v>
      </c>
      <c r="B25" s="1">
        <v>1</v>
      </c>
      <c r="C25" s="2">
        <v>1.3929901810887247E-3</v>
      </c>
      <c r="D25" s="4">
        <v>1</v>
      </c>
      <c r="E25" s="5">
        <f t="shared" si="0"/>
        <v>1.4084507042253521E-2</v>
      </c>
      <c r="F25" s="2">
        <f t="shared" si="4"/>
        <v>3.1847133757961783E-2</v>
      </c>
      <c r="G25" s="17">
        <f t="shared" si="1"/>
        <v>8.7099281322906633E-2</v>
      </c>
      <c r="H25" s="18">
        <f t="shared" si="2"/>
        <v>1.3929901810887241E-3</v>
      </c>
      <c r="I25">
        <f t="shared" si="5"/>
        <v>7.7464788732394367E-3</v>
      </c>
      <c r="J25">
        <f t="shared" si="3"/>
        <v>1.0790769008433779E-5</v>
      </c>
    </row>
    <row r="26" spans="1:10" x14ac:dyDescent="0.25">
      <c r="A26" s="1">
        <v>463494</v>
      </c>
      <c r="B26" s="1">
        <v>1</v>
      </c>
      <c r="C26" s="2">
        <v>1.9032002474160337E-3</v>
      </c>
      <c r="D26" s="4">
        <v>1</v>
      </c>
      <c r="E26" s="5">
        <f t="shared" si="0"/>
        <v>1.4084507042253521E-2</v>
      </c>
      <c r="F26" s="2">
        <f t="shared" si="4"/>
        <v>3.3439490445859872E-2</v>
      </c>
      <c r="G26" s="17">
        <f t="shared" si="1"/>
        <v>8.9002481570322672E-2</v>
      </c>
      <c r="H26" s="18">
        <f t="shared" si="2"/>
        <v>1.9032002474160398E-3</v>
      </c>
      <c r="I26">
        <f t="shared" si="5"/>
        <v>1.4084507042253521E-2</v>
      </c>
      <c r="J26">
        <f t="shared" si="3"/>
        <v>2.6805637287549858E-5</v>
      </c>
    </row>
    <row r="27" spans="1:10" x14ac:dyDescent="0.25">
      <c r="A27" s="1">
        <v>420139</v>
      </c>
      <c r="B27" s="1">
        <v>1</v>
      </c>
      <c r="C27" s="2">
        <v>2.1819702836561386E-3</v>
      </c>
      <c r="D27" s="4">
        <v>1</v>
      </c>
      <c r="E27" s="5">
        <f t="shared" si="0"/>
        <v>1.4084507042253521E-2</v>
      </c>
      <c r="F27" s="2">
        <f t="shared" si="4"/>
        <v>3.5031847133757961E-2</v>
      </c>
      <c r="G27" s="17">
        <f t="shared" si="1"/>
        <v>9.1184451853978804E-2</v>
      </c>
      <c r="H27" s="18">
        <f t="shared" si="2"/>
        <v>2.1819702836561317E-3</v>
      </c>
      <c r="I27">
        <f t="shared" si="5"/>
        <v>1.4084507042253521E-2</v>
      </c>
      <c r="J27">
        <f t="shared" si="3"/>
        <v>3.0731975826142697E-5</v>
      </c>
    </row>
    <row r="28" spans="1:10" x14ac:dyDescent="0.25">
      <c r="A28" s="1">
        <v>797576</v>
      </c>
      <c r="B28" s="1">
        <v>1</v>
      </c>
      <c r="C28" s="2">
        <v>2.2948102983253406E-3</v>
      </c>
      <c r="D28" s="4">
        <v>1</v>
      </c>
      <c r="E28" s="5">
        <f t="shared" si="0"/>
        <v>1.4084507042253521E-2</v>
      </c>
      <c r="F28" s="2">
        <f t="shared" si="4"/>
        <v>3.662420382165605E-2</v>
      </c>
      <c r="G28" s="17">
        <f t="shared" si="1"/>
        <v>9.3479262152304149E-2</v>
      </c>
      <c r="H28" s="18">
        <f t="shared" si="2"/>
        <v>2.2948102983253449E-3</v>
      </c>
      <c r="I28">
        <f t="shared" si="5"/>
        <v>1.4084507042253521E-2</v>
      </c>
      <c r="J28">
        <f t="shared" si="3"/>
        <v>3.2321271807399224E-5</v>
      </c>
    </row>
    <row r="29" spans="1:10" x14ac:dyDescent="0.25">
      <c r="A29" s="1">
        <v>286589</v>
      </c>
      <c r="B29" s="1">
        <v>1</v>
      </c>
      <c r="C29" s="2">
        <v>2.7419803564574484E-3</v>
      </c>
      <c r="D29" s="4">
        <v>1</v>
      </c>
      <c r="E29" s="5">
        <f t="shared" si="0"/>
        <v>1.4084507042253521E-2</v>
      </c>
      <c r="F29" s="2">
        <f t="shared" si="4"/>
        <v>3.8216560509554139E-2</v>
      </c>
      <c r="G29" s="17">
        <f t="shared" si="1"/>
        <v>9.6221242508761601E-2</v>
      </c>
      <c r="H29" s="18">
        <f t="shared" si="2"/>
        <v>2.7419803564574519E-3</v>
      </c>
      <c r="I29">
        <f t="shared" si="5"/>
        <v>1.4084507042253521E-2</v>
      </c>
      <c r="J29">
        <f t="shared" si="3"/>
        <v>3.8619441640245802E-5</v>
      </c>
    </row>
    <row r="30" spans="1:10" x14ac:dyDescent="0.25">
      <c r="A30" s="1">
        <v>264661</v>
      </c>
      <c r="B30" s="1">
        <v>1</v>
      </c>
      <c r="C30" s="2">
        <v>2.8496303704519505E-3</v>
      </c>
      <c r="D30" s="4">
        <v>1</v>
      </c>
      <c r="E30" s="5">
        <f t="shared" si="0"/>
        <v>1.4084507042253521E-2</v>
      </c>
      <c r="F30" s="2">
        <f t="shared" si="4"/>
        <v>3.9808917197452227E-2</v>
      </c>
      <c r="G30" s="17">
        <f t="shared" si="1"/>
        <v>9.9070872879213553E-2</v>
      </c>
      <c r="H30" s="18">
        <f t="shared" si="2"/>
        <v>2.8496303704519527E-3</v>
      </c>
      <c r="I30">
        <f t="shared" si="5"/>
        <v>1.4084507042253521E-2</v>
      </c>
      <c r="J30">
        <f t="shared" si="3"/>
        <v>4.0135639020450041E-5</v>
      </c>
    </row>
    <row r="31" spans="1:10" x14ac:dyDescent="0.25">
      <c r="A31" s="1">
        <v>34042</v>
      </c>
      <c r="B31" s="1">
        <v>1</v>
      </c>
      <c r="C31" s="2">
        <v>2.8623803721094508E-3</v>
      </c>
      <c r="D31" s="4">
        <v>1</v>
      </c>
      <c r="E31" s="5">
        <f t="shared" si="0"/>
        <v>1.4084507042253521E-2</v>
      </c>
      <c r="F31" s="2">
        <f t="shared" si="4"/>
        <v>4.1401273885350316E-2</v>
      </c>
      <c r="G31" s="17">
        <f t="shared" si="1"/>
        <v>0.10193325325132301</v>
      </c>
      <c r="H31" s="18">
        <f t="shared" si="2"/>
        <v>2.8623803721094521E-3</v>
      </c>
      <c r="I31">
        <f t="shared" si="5"/>
        <v>1.4084507042253521E-2</v>
      </c>
      <c r="J31">
        <f t="shared" si="3"/>
        <v>4.031521650858383E-5</v>
      </c>
    </row>
    <row r="32" spans="1:10" x14ac:dyDescent="0.25">
      <c r="A32" s="1">
        <v>224043</v>
      </c>
      <c r="B32" s="1">
        <v>1</v>
      </c>
      <c r="C32" s="2">
        <v>3.1304304069559555E-3</v>
      </c>
      <c r="D32" s="4">
        <v>1</v>
      </c>
      <c r="E32" s="5">
        <f t="shared" si="0"/>
        <v>1.4084507042253521E-2</v>
      </c>
      <c r="F32" s="2">
        <f t="shared" si="4"/>
        <v>4.2993630573248405E-2</v>
      </c>
      <c r="G32" s="17">
        <f t="shared" si="1"/>
        <v>0.10506368365827896</v>
      </c>
      <c r="H32" s="18">
        <f t="shared" si="2"/>
        <v>3.1304304069559585E-3</v>
      </c>
      <c r="I32">
        <f t="shared" si="5"/>
        <v>1.4084507042253521E-2</v>
      </c>
      <c r="J32">
        <f t="shared" si="3"/>
        <v>4.4090569112055753E-5</v>
      </c>
    </row>
    <row r="33" spans="1:10" x14ac:dyDescent="0.25">
      <c r="A33" s="1">
        <v>699262</v>
      </c>
      <c r="B33" s="1">
        <v>1</v>
      </c>
      <c r="C33" s="2">
        <v>3.9903405187442708E-3</v>
      </c>
      <c r="D33" s="4">
        <v>1</v>
      </c>
      <c r="E33" s="5">
        <f t="shared" si="0"/>
        <v>1.4084507042253521E-2</v>
      </c>
      <c r="F33" s="2">
        <f t="shared" si="4"/>
        <v>4.4585987261146494E-2</v>
      </c>
      <c r="G33" s="17">
        <f t="shared" si="1"/>
        <v>0.10905402417702323</v>
      </c>
      <c r="H33" s="18">
        <f t="shared" si="2"/>
        <v>3.9903405187442648E-3</v>
      </c>
      <c r="I33">
        <f t="shared" si="5"/>
        <v>1.4084507042253521E-2</v>
      </c>
      <c r="J33">
        <f t="shared" si="3"/>
        <v>5.6201979137243167E-5</v>
      </c>
    </row>
    <row r="34" spans="1:10" x14ac:dyDescent="0.25">
      <c r="A34" s="1">
        <v>359191</v>
      </c>
      <c r="B34" s="1">
        <v>1</v>
      </c>
      <c r="C34" s="2">
        <v>5.0688106589453904E-3</v>
      </c>
      <c r="D34" s="4">
        <v>1</v>
      </c>
      <c r="E34" s="5">
        <f t="shared" si="0"/>
        <v>1.4084507042253521E-2</v>
      </c>
      <c r="F34" s="2">
        <f t="shared" si="4"/>
        <v>4.6178343949044583E-2</v>
      </c>
      <c r="G34" s="17">
        <f t="shared" si="1"/>
        <v>0.11412283483596862</v>
      </c>
      <c r="H34" s="18">
        <f t="shared" si="2"/>
        <v>5.0688106589453913E-3</v>
      </c>
      <c r="I34">
        <f t="shared" si="5"/>
        <v>1.4084507042253521E-2</v>
      </c>
      <c r="J34">
        <f t="shared" si="3"/>
        <v>7.1391699421766077E-5</v>
      </c>
    </row>
    <row r="35" spans="1:10" x14ac:dyDescent="0.25">
      <c r="A35" s="1">
        <v>718927</v>
      </c>
      <c r="B35" s="1">
        <v>1</v>
      </c>
      <c r="C35" s="2">
        <v>7.3447909548228297E-3</v>
      </c>
      <c r="D35" s="4">
        <v>1</v>
      </c>
      <c r="E35" s="5">
        <f t="shared" si="0"/>
        <v>1.4084507042253521E-2</v>
      </c>
      <c r="F35" s="2">
        <f t="shared" si="4"/>
        <v>4.7770700636942671E-2</v>
      </c>
      <c r="G35" s="17">
        <f t="shared" si="1"/>
        <v>0.12146762579079146</v>
      </c>
      <c r="H35" s="18">
        <f t="shared" si="2"/>
        <v>7.3447909548228357E-3</v>
      </c>
      <c r="I35">
        <f t="shared" si="5"/>
        <v>1.4084507042253521E-2</v>
      </c>
      <c r="J35">
        <f t="shared" si="3"/>
        <v>1.034477599270822E-4</v>
      </c>
    </row>
    <row r="36" spans="1:10" x14ac:dyDescent="0.25">
      <c r="A36" s="1">
        <v>342101</v>
      </c>
      <c r="B36" s="1">
        <v>1</v>
      </c>
      <c r="C36" s="2">
        <v>7.6477009942011349E-3</v>
      </c>
      <c r="D36" s="4">
        <v>1</v>
      </c>
      <c r="E36" s="5">
        <f t="shared" si="0"/>
        <v>1.4084507042253521E-2</v>
      </c>
      <c r="F36" s="2">
        <f t="shared" si="4"/>
        <v>4.936305732484076E-2</v>
      </c>
      <c r="G36" s="17">
        <f t="shared" si="1"/>
        <v>0.1291153267849926</v>
      </c>
      <c r="H36" s="18">
        <f t="shared" si="2"/>
        <v>7.6477009942011454E-3</v>
      </c>
      <c r="I36">
        <f t="shared" si="5"/>
        <v>1.4084507042253521E-2</v>
      </c>
      <c r="J36">
        <f t="shared" si="3"/>
        <v>1.0771409850987528E-4</v>
      </c>
    </row>
    <row r="37" spans="1:10" x14ac:dyDescent="0.25">
      <c r="A37" s="1">
        <v>670697</v>
      </c>
      <c r="B37" s="1">
        <v>2</v>
      </c>
      <c r="C37" s="2">
        <v>1.1361001476930201E-4</v>
      </c>
      <c r="D37" s="4">
        <v>2</v>
      </c>
      <c r="E37" s="5">
        <f t="shared" si="0"/>
        <v>2.8169014084507043E-2</v>
      </c>
      <c r="F37" s="2">
        <f t="shared" si="4"/>
        <v>5.0955414012738849E-2</v>
      </c>
      <c r="G37" s="17">
        <f t="shared" si="1"/>
        <v>0.12922893679976191</v>
      </c>
      <c r="H37" s="18">
        <f t="shared" si="2"/>
        <v>1.1361001476931087E-4</v>
      </c>
      <c r="I37">
        <f t="shared" si="5"/>
        <v>2.1126760563380281E-2</v>
      </c>
      <c r="J37">
        <f t="shared" si="3"/>
        <v>2.4002115796333283E-6</v>
      </c>
    </row>
    <row r="38" spans="1:10" x14ac:dyDescent="0.25">
      <c r="A38" s="1">
        <v>504707</v>
      </c>
      <c r="B38" s="1">
        <v>2</v>
      </c>
      <c r="C38" s="2">
        <v>5.1308006670040904E-4</v>
      </c>
      <c r="D38" s="4">
        <v>2</v>
      </c>
      <c r="E38" s="5">
        <f t="shared" si="0"/>
        <v>2.8169014084507043E-2</v>
      </c>
      <c r="F38" s="2">
        <f t="shared" si="4"/>
        <v>5.2547770700636938E-2</v>
      </c>
      <c r="G38" s="17">
        <f t="shared" si="1"/>
        <v>0.12974201686646233</v>
      </c>
      <c r="H38" s="18">
        <f t="shared" si="2"/>
        <v>5.1308006670042205E-4</v>
      </c>
      <c r="I38">
        <f t="shared" si="5"/>
        <v>2.8169014084507043E-2</v>
      </c>
      <c r="J38">
        <f t="shared" si="3"/>
        <v>1.4452959625364001E-5</v>
      </c>
    </row>
    <row r="39" spans="1:10" x14ac:dyDescent="0.25">
      <c r="A39" s="1">
        <v>975802</v>
      </c>
      <c r="B39" s="1">
        <v>2</v>
      </c>
      <c r="C39" s="2">
        <v>7.6374009928621353E-4</v>
      </c>
      <c r="D39" s="4">
        <v>2</v>
      </c>
      <c r="E39" s="5">
        <f t="shared" si="0"/>
        <v>2.8169014084507043E-2</v>
      </c>
      <c r="F39" s="2">
        <f t="shared" si="4"/>
        <v>5.4140127388535027E-2</v>
      </c>
      <c r="G39" s="17">
        <f t="shared" si="1"/>
        <v>0.13050575696574854</v>
      </c>
      <c r="H39" s="18">
        <f t="shared" si="2"/>
        <v>7.6374009928620312E-4</v>
      </c>
      <c r="I39">
        <f t="shared" si="5"/>
        <v>2.8169014084507043E-2</v>
      </c>
      <c r="J39">
        <f t="shared" si="3"/>
        <v>2.1513805613695863E-5</v>
      </c>
    </row>
    <row r="40" spans="1:10" x14ac:dyDescent="0.25">
      <c r="A40" s="1">
        <v>569187</v>
      </c>
      <c r="B40" s="1">
        <v>2</v>
      </c>
      <c r="C40" s="2">
        <v>1.1276601465958201E-3</v>
      </c>
      <c r="D40" s="4">
        <v>2</v>
      </c>
      <c r="E40" s="5">
        <f t="shared" si="0"/>
        <v>2.8169014084507043E-2</v>
      </c>
      <c r="F40" s="2">
        <f t="shared" si="4"/>
        <v>5.5732484076433116E-2</v>
      </c>
      <c r="G40" s="17">
        <f t="shared" si="1"/>
        <v>0.13163341711234436</v>
      </c>
      <c r="H40" s="18">
        <f t="shared" si="2"/>
        <v>1.1276601465958214E-3</v>
      </c>
      <c r="I40">
        <f t="shared" si="5"/>
        <v>2.8169014084507043E-2</v>
      </c>
      <c r="J40">
        <f t="shared" si="3"/>
        <v>3.1765074551994967E-5</v>
      </c>
    </row>
    <row r="41" spans="1:10" x14ac:dyDescent="0.25">
      <c r="A41" s="1">
        <v>324328</v>
      </c>
      <c r="B41" s="1">
        <v>2</v>
      </c>
      <c r="C41" s="2">
        <v>1.4575501894815257E-3</v>
      </c>
      <c r="D41" s="4">
        <v>2</v>
      </c>
      <c r="E41" s="5">
        <f t="shared" si="0"/>
        <v>2.8169014084507043E-2</v>
      </c>
      <c r="F41" s="2">
        <f t="shared" si="4"/>
        <v>5.7324840764331204E-2</v>
      </c>
      <c r="G41" s="17">
        <f t="shared" si="1"/>
        <v>0.13309096730182587</v>
      </c>
      <c r="H41" s="18">
        <f t="shared" si="2"/>
        <v>1.4575501894815157E-3</v>
      </c>
      <c r="I41">
        <f t="shared" si="5"/>
        <v>2.8169014084507043E-2</v>
      </c>
      <c r="J41">
        <f t="shared" si="3"/>
        <v>4.1057751816380727E-5</v>
      </c>
    </row>
    <row r="42" spans="1:10" x14ac:dyDescent="0.25">
      <c r="A42" s="1">
        <v>855621</v>
      </c>
      <c r="B42" s="1">
        <v>2</v>
      </c>
      <c r="C42" s="2">
        <v>1.7497302274649309E-3</v>
      </c>
      <c r="D42" s="4">
        <v>2</v>
      </c>
      <c r="E42" s="5">
        <f t="shared" si="0"/>
        <v>2.8169014084507043E-2</v>
      </c>
      <c r="F42" s="2">
        <f t="shared" si="4"/>
        <v>5.8917197452229293E-2</v>
      </c>
      <c r="G42" s="17">
        <f t="shared" si="1"/>
        <v>0.13484069752929081</v>
      </c>
      <c r="H42" s="18">
        <f t="shared" si="2"/>
        <v>1.7497302274649407E-3</v>
      </c>
      <c r="I42">
        <f t="shared" si="5"/>
        <v>2.8169014084507043E-2</v>
      </c>
      <c r="J42">
        <f t="shared" si="3"/>
        <v>4.9288175421547629E-5</v>
      </c>
    </row>
    <row r="43" spans="1:10" x14ac:dyDescent="0.25">
      <c r="A43" s="1">
        <v>107909</v>
      </c>
      <c r="B43" s="1">
        <v>2</v>
      </c>
      <c r="C43" s="2">
        <v>2.3072802999464406E-3</v>
      </c>
      <c r="D43" s="4">
        <v>2</v>
      </c>
      <c r="E43" s="5">
        <f t="shared" si="0"/>
        <v>2.8169014084507043E-2</v>
      </c>
      <c r="F43" s="2">
        <f t="shared" si="4"/>
        <v>6.0509554140127382E-2</v>
      </c>
      <c r="G43" s="17">
        <f t="shared" si="1"/>
        <v>0.13714797782923727</v>
      </c>
      <c r="H43" s="18">
        <f t="shared" si="2"/>
        <v>2.3072802999464515E-3</v>
      </c>
      <c r="I43">
        <f t="shared" si="5"/>
        <v>2.8169014084507043E-2</v>
      </c>
      <c r="J43">
        <f t="shared" si="3"/>
        <v>6.4993811266097221E-5</v>
      </c>
    </row>
    <row r="44" spans="1:10" x14ac:dyDescent="0.25">
      <c r="A44" s="1">
        <v>853988</v>
      </c>
      <c r="B44" s="1">
        <v>2</v>
      </c>
      <c r="C44" s="2">
        <v>2.7422203564886486E-3</v>
      </c>
      <c r="D44" s="4">
        <v>2</v>
      </c>
      <c r="E44" s="5">
        <f t="shared" si="0"/>
        <v>2.8169014084507043E-2</v>
      </c>
      <c r="F44" s="2">
        <f t="shared" si="4"/>
        <v>6.2101910828025471E-2</v>
      </c>
      <c r="G44" s="17">
        <f t="shared" si="1"/>
        <v>0.13989019818572593</v>
      </c>
      <c r="H44" s="18">
        <f t="shared" si="2"/>
        <v>2.7422203564886616E-3</v>
      </c>
      <c r="I44">
        <f t="shared" si="5"/>
        <v>2.8169014084507043E-2</v>
      </c>
      <c r="J44">
        <f t="shared" si="3"/>
        <v>7.7245643844751029E-5</v>
      </c>
    </row>
    <row r="45" spans="1:10" x14ac:dyDescent="0.25">
      <c r="A45" s="1">
        <v>873877</v>
      </c>
      <c r="B45" s="1">
        <v>2</v>
      </c>
      <c r="C45" s="2">
        <v>3.0321003941730534E-3</v>
      </c>
      <c r="D45" s="4">
        <v>2</v>
      </c>
      <c r="E45" s="5">
        <f t="shared" si="0"/>
        <v>2.8169014084507043E-2</v>
      </c>
      <c r="F45" s="2">
        <f t="shared" si="4"/>
        <v>6.3694267515923567E-2</v>
      </c>
      <c r="G45" s="17">
        <f t="shared" si="1"/>
        <v>0.14292229857989899</v>
      </c>
      <c r="H45" s="18">
        <f t="shared" si="2"/>
        <v>3.0321003941730651E-3</v>
      </c>
      <c r="I45">
        <f t="shared" si="5"/>
        <v>2.8169014084507043E-2</v>
      </c>
      <c r="J45">
        <f t="shared" si="3"/>
        <v>8.5411278709100421E-5</v>
      </c>
    </row>
    <row r="46" spans="1:10" x14ac:dyDescent="0.25">
      <c r="A46" s="1">
        <v>292665</v>
      </c>
      <c r="B46" s="1">
        <v>2</v>
      </c>
      <c r="C46" s="2">
        <v>3.040990395328754E-3</v>
      </c>
      <c r="D46" s="4">
        <v>2</v>
      </c>
      <c r="E46" s="5">
        <f t="shared" si="0"/>
        <v>2.8169014084507043E-2</v>
      </c>
      <c r="F46" s="2">
        <f t="shared" si="4"/>
        <v>6.5286624203821655E-2</v>
      </c>
      <c r="G46" s="17">
        <f t="shared" si="1"/>
        <v>0.14596328897522776</v>
      </c>
      <c r="H46" s="18">
        <f t="shared" si="2"/>
        <v>3.0409903953287631E-3</v>
      </c>
      <c r="I46">
        <f t="shared" si="5"/>
        <v>2.8169014084507043E-2</v>
      </c>
      <c r="J46">
        <f t="shared" si="3"/>
        <v>8.5661701276866566E-5</v>
      </c>
    </row>
    <row r="47" spans="1:10" x14ac:dyDescent="0.25">
      <c r="A47" s="1">
        <v>741812</v>
      </c>
      <c r="B47" s="1">
        <v>2</v>
      </c>
      <c r="C47" s="2">
        <v>3.0514003966820541E-3</v>
      </c>
      <c r="D47" s="4">
        <v>2</v>
      </c>
      <c r="E47" s="5">
        <f t="shared" si="0"/>
        <v>2.8169014084507043E-2</v>
      </c>
      <c r="F47" s="2">
        <f t="shared" si="4"/>
        <v>6.6878980891719744E-2</v>
      </c>
      <c r="G47" s="17">
        <f t="shared" si="1"/>
        <v>0.14901468937190981</v>
      </c>
      <c r="H47" s="18">
        <f t="shared" si="2"/>
        <v>3.051400396682058E-3</v>
      </c>
      <c r="I47">
        <f t="shared" si="5"/>
        <v>2.8169014084507043E-2</v>
      </c>
      <c r="J47">
        <f t="shared" si="3"/>
        <v>8.5954940751607268E-5</v>
      </c>
    </row>
    <row r="48" spans="1:10" x14ac:dyDescent="0.25">
      <c r="A48" s="1">
        <v>243467</v>
      </c>
      <c r="B48" s="1">
        <v>2</v>
      </c>
      <c r="C48" s="2">
        <v>3.4075404429802602E-3</v>
      </c>
      <c r="D48" s="4">
        <v>2</v>
      </c>
      <c r="E48" s="5">
        <f t="shared" si="0"/>
        <v>2.8169014084507043E-2</v>
      </c>
      <c r="F48" s="2">
        <f t="shared" si="4"/>
        <v>6.8471337579617833E-2</v>
      </c>
      <c r="G48" s="17">
        <f t="shared" si="1"/>
        <v>0.15242222981489006</v>
      </c>
      <c r="H48" s="18">
        <f t="shared" si="2"/>
        <v>3.4075404429802503E-3</v>
      </c>
      <c r="I48">
        <f t="shared" si="5"/>
        <v>2.8169014084507043E-2</v>
      </c>
      <c r="J48">
        <f t="shared" si="3"/>
        <v>9.5987054731838041E-5</v>
      </c>
    </row>
    <row r="49" spans="1:10" x14ac:dyDescent="0.25">
      <c r="A49" s="1">
        <v>584019</v>
      </c>
      <c r="B49" s="1">
        <v>2</v>
      </c>
      <c r="C49" s="2">
        <v>3.6371804728334641E-3</v>
      </c>
      <c r="D49" s="4">
        <v>2</v>
      </c>
      <c r="E49" s="5">
        <f t="shared" si="0"/>
        <v>2.8169014084507043E-2</v>
      </c>
      <c r="F49" s="2">
        <f t="shared" si="4"/>
        <v>7.0063694267515922E-2</v>
      </c>
      <c r="G49" s="17">
        <f t="shared" si="1"/>
        <v>0.15605941028772352</v>
      </c>
      <c r="H49" s="18">
        <f t="shared" si="2"/>
        <v>3.6371804728334567E-3</v>
      </c>
      <c r="I49">
        <f t="shared" si="5"/>
        <v>2.8169014084507043E-2</v>
      </c>
      <c r="J49">
        <f t="shared" si="3"/>
        <v>1.0245578796713962E-4</v>
      </c>
    </row>
    <row r="50" spans="1:10" x14ac:dyDescent="0.25">
      <c r="A50" s="1">
        <v>18508</v>
      </c>
      <c r="B50" s="1">
        <v>2</v>
      </c>
      <c r="C50" s="2">
        <v>3.9556205142306702E-3</v>
      </c>
      <c r="D50" s="4">
        <v>2</v>
      </c>
      <c r="E50" s="5">
        <f t="shared" si="0"/>
        <v>2.8169014084507043E-2</v>
      </c>
      <c r="F50" s="2">
        <f t="shared" si="4"/>
        <v>7.1656050955414011E-2</v>
      </c>
      <c r="G50" s="17">
        <f t="shared" si="1"/>
        <v>0.1600150308019542</v>
      </c>
      <c r="H50" s="18">
        <f t="shared" si="2"/>
        <v>3.9556205142306788E-3</v>
      </c>
      <c r="I50">
        <f t="shared" si="5"/>
        <v>2.8169014084507043E-2</v>
      </c>
      <c r="J50">
        <f t="shared" si="3"/>
        <v>1.1142592997832899E-4</v>
      </c>
    </row>
    <row r="51" spans="1:10" x14ac:dyDescent="0.25">
      <c r="A51" s="1">
        <v>993908</v>
      </c>
      <c r="B51" s="1">
        <v>2</v>
      </c>
      <c r="C51" s="2">
        <v>4.3566205663606774E-3</v>
      </c>
      <c r="D51" s="4">
        <v>2</v>
      </c>
      <c r="E51" s="5">
        <f t="shared" si="0"/>
        <v>2.8169014084507043E-2</v>
      </c>
      <c r="F51" s="2">
        <f t="shared" si="4"/>
        <v>7.32484076433121E-2</v>
      </c>
      <c r="G51" s="17">
        <f t="shared" si="1"/>
        <v>0.16437165136831489</v>
      </c>
      <c r="H51" s="18">
        <f t="shared" si="2"/>
        <v>4.3566205663606861E-3</v>
      </c>
      <c r="I51">
        <f t="shared" si="5"/>
        <v>2.8169014084507043E-2</v>
      </c>
      <c r="J51">
        <f t="shared" si="3"/>
        <v>1.2272170609466723E-4</v>
      </c>
    </row>
    <row r="52" spans="1:10" x14ac:dyDescent="0.25">
      <c r="A52" s="1">
        <v>10845</v>
      </c>
      <c r="B52" s="1">
        <v>2</v>
      </c>
      <c r="C52" s="2">
        <v>5.1058706637631904E-3</v>
      </c>
      <c r="D52" s="4">
        <v>2</v>
      </c>
      <c r="E52" s="5">
        <f t="shared" si="0"/>
        <v>2.8169014084507043E-2</v>
      </c>
      <c r="F52" s="2">
        <f t="shared" si="4"/>
        <v>7.4840764331210188E-2</v>
      </c>
      <c r="G52" s="17">
        <f t="shared" si="1"/>
        <v>0.16947752203207808</v>
      </c>
      <c r="H52" s="18">
        <f t="shared" si="2"/>
        <v>5.1058706637631956E-3</v>
      </c>
      <c r="I52">
        <f t="shared" si="5"/>
        <v>2.8169014084507043E-2</v>
      </c>
      <c r="J52">
        <f t="shared" si="3"/>
        <v>1.4382734264121679E-4</v>
      </c>
    </row>
    <row r="53" spans="1:10" x14ac:dyDescent="0.25">
      <c r="A53" s="1">
        <v>329944</v>
      </c>
      <c r="B53" s="1">
        <v>2</v>
      </c>
      <c r="C53" s="2">
        <v>5.3977907017127959E-3</v>
      </c>
      <c r="D53" s="4">
        <v>2</v>
      </c>
      <c r="E53" s="5">
        <f t="shared" si="0"/>
        <v>2.8169014084507043E-2</v>
      </c>
      <c r="F53" s="2">
        <f t="shared" si="4"/>
        <v>7.6433121019108277E-2</v>
      </c>
      <c r="G53" s="17">
        <f t="shared" si="1"/>
        <v>0.17487531273379087</v>
      </c>
      <c r="H53" s="18">
        <f t="shared" si="2"/>
        <v>5.3977907017127846E-3</v>
      </c>
      <c r="I53">
        <f t="shared" si="5"/>
        <v>2.8169014084507043E-2</v>
      </c>
      <c r="J53">
        <f t="shared" si="3"/>
        <v>1.520504423017686E-4</v>
      </c>
    </row>
    <row r="54" spans="1:10" x14ac:dyDescent="0.25">
      <c r="A54" s="1">
        <v>72614</v>
      </c>
      <c r="B54" s="1">
        <v>2</v>
      </c>
      <c r="C54" s="2">
        <v>8.4759411018723498E-3</v>
      </c>
      <c r="D54" s="4">
        <v>2</v>
      </c>
      <c r="E54" s="5">
        <f t="shared" si="0"/>
        <v>2.8169014084507043E-2</v>
      </c>
      <c r="F54" s="2">
        <f t="shared" si="4"/>
        <v>7.8025477707006366E-2</v>
      </c>
      <c r="G54" s="17">
        <f t="shared" si="1"/>
        <v>0.18335125383566322</v>
      </c>
      <c r="H54" s="18">
        <f t="shared" si="2"/>
        <v>8.4759411018723585E-3</v>
      </c>
      <c r="I54">
        <f t="shared" si="5"/>
        <v>2.8169014084507043E-2</v>
      </c>
      <c r="J54">
        <f t="shared" si="3"/>
        <v>2.3875890427809462E-4</v>
      </c>
    </row>
    <row r="55" spans="1:10" x14ac:dyDescent="0.25">
      <c r="A55" s="1">
        <v>809218</v>
      </c>
      <c r="B55" s="1">
        <v>2</v>
      </c>
      <c r="C55" s="2">
        <v>1.3194551715291734E-2</v>
      </c>
      <c r="D55" s="4">
        <v>2</v>
      </c>
      <c r="E55" s="5">
        <f t="shared" si="0"/>
        <v>2.8169014084507043E-2</v>
      </c>
      <c r="F55" s="2">
        <f t="shared" si="4"/>
        <v>7.9617834394904455E-2</v>
      </c>
      <c r="G55" s="17">
        <f t="shared" si="1"/>
        <v>0.19654580555095497</v>
      </c>
      <c r="H55" s="18">
        <f t="shared" si="2"/>
        <v>1.3194551715291741E-2</v>
      </c>
      <c r="I55">
        <f t="shared" si="5"/>
        <v>2.8169014084507043E-2</v>
      </c>
      <c r="J55">
        <f t="shared" si="3"/>
        <v>3.7167751310680964E-4</v>
      </c>
    </row>
    <row r="56" spans="1:10" x14ac:dyDescent="0.25">
      <c r="A56" s="1">
        <v>112764</v>
      </c>
      <c r="B56" s="1">
        <v>2</v>
      </c>
      <c r="C56" s="2">
        <v>2.6834093488432176E-2</v>
      </c>
      <c r="D56" s="4">
        <v>2</v>
      </c>
      <c r="E56" s="5">
        <f t="shared" si="0"/>
        <v>2.8169014084507043E-2</v>
      </c>
      <c r="F56" s="2">
        <f t="shared" si="4"/>
        <v>8.1210191082802544E-2</v>
      </c>
      <c r="G56" s="17">
        <f t="shared" si="1"/>
        <v>0.22337989903938715</v>
      </c>
      <c r="H56" s="18">
        <f t="shared" si="2"/>
        <v>2.6834093488432187E-2</v>
      </c>
      <c r="I56">
        <f t="shared" si="5"/>
        <v>2.8169014084507043E-2</v>
      </c>
      <c r="J56">
        <f t="shared" si="3"/>
        <v>7.5588995742062503E-4</v>
      </c>
    </row>
    <row r="57" spans="1:10" x14ac:dyDescent="0.25">
      <c r="A57" s="1">
        <v>692776</v>
      </c>
      <c r="B57" s="1">
        <v>3</v>
      </c>
      <c r="C57" s="2">
        <v>3.3156004310280583E-4</v>
      </c>
      <c r="D57" s="4">
        <v>3</v>
      </c>
      <c r="E57" s="5">
        <f t="shared" si="0"/>
        <v>4.2253521126760563E-2</v>
      </c>
      <c r="F57" s="2">
        <f t="shared" si="4"/>
        <v>8.2802547770700632E-2</v>
      </c>
      <c r="G57" s="17">
        <f t="shared" si="1"/>
        <v>0.22371145908248996</v>
      </c>
      <c r="H57" s="18">
        <f t="shared" si="2"/>
        <v>3.3156004310280762E-4</v>
      </c>
      <c r="I57">
        <f t="shared" si="5"/>
        <v>3.5211267605633804E-2</v>
      </c>
      <c r="J57">
        <f t="shared" si="3"/>
        <v>1.1674649405028439E-5</v>
      </c>
    </row>
    <row r="58" spans="1:10" x14ac:dyDescent="0.25">
      <c r="A58" s="1">
        <v>135148</v>
      </c>
      <c r="B58" s="1">
        <v>3</v>
      </c>
      <c r="C58" s="2">
        <v>3.3565004363450589E-4</v>
      </c>
      <c r="D58" s="4">
        <v>3</v>
      </c>
      <c r="E58" s="5">
        <f t="shared" si="0"/>
        <v>4.2253521126760563E-2</v>
      </c>
      <c r="F58" s="2">
        <f t="shared" si="4"/>
        <v>8.4394904458598721E-2</v>
      </c>
      <c r="G58" s="17">
        <f t="shared" si="1"/>
        <v>0.22404710912612447</v>
      </c>
      <c r="H58" s="18">
        <f t="shared" si="2"/>
        <v>3.3565004363450557E-4</v>
      </c>
      <c r="I58">
        <f t="shared" si="5"/>
        <v>4.2253521126760563E-2</v>
      </c>
      <c r="J58">
        <f t="shared" si="3"/>
        <v>1.4182396209908685E-5</v>
      </c>
    </row>
    <row r="59" spans="1:10" x14ac:dyDescent="0.25">
      <c r="A59" s="1">
        <v>655195</v>
      </c>
      <c r="B59" s="1">
        <v>3</v>
      </c>
      <c r="C59" s="2">
        <v>4.5082005860660795E-4</v>
      </c>
      <c r="D59" s="4">
        <v>3</v>
      </c>
      <c r="E59" s="5">
        <f t="shared" si="0"/>
        <v>4.2253521126760563E-2</v>
      </c>
      <c r="F59" s="2">
        <f t="shared" si="4"/>
        <v>8.598726114649681E-2</v>
      </c>
      <c r="G59" s="17">
        <f t="shared" si="1"/>
        <v>0.22449792918473108</v>
      </c>
      <c r="H59" s="18">
        <f t="shared" si="2"/>
        <v>4.5082005860661023E-4</v>
      </c>
      <c r="I59">
        <f t="shared" si="5"/>
        <v>4.2253521126760563E-2</v>
      </c>
      <c r="J59">
        <f t="shared" si="3"/>
        <v>1.9048734870701839E-5</v>
      </c>
    </row>
    <row r="60" spans="1:10" x14ac:dyDescent="0.25">
      <c r="A60" s="1">
        <v>441192</v>
      </c>
      <c r="B60" s="1">
        <v>3</v>
      </c>
      <c r="C60" s="2">
        <v>7.7064010018321357E-4</v>
      </c>
      <c r="D60" s="4">
        <v>3</v>
      </c>
      <c r="E60" s="5">
        <f t="shared" si="0"/>
        <v>4.2253521126760563E-2</v>
      </c>
      <c r="F60" s="2">
        <f t="shared" si="4"/>
        <v>8.7579617834394899E-2</v>
      </c>
      <c r="G60" s="17">
        <f t="shared" si="1"/>
        <v>0.22526856928491429</v>
      </c>
      <c r="H60" s="18">
        <f t="shared" si="2"/>
        <v>7.7064010018321194E-4</v>
      </c>
      <c r="I60">
        <f t="shared" si="5"/>
        <v>4.2253521126760563E-2</v>
      </c>
      <c r="J60">
        <f t="shared" si="3"/>
        <v>3.2562257754220221E-5</v>
      </c>
    </row>
    <row r="61" spans="1:10" x14ac:dyDescent="0.25">
      <c r="A61" s="1">
        <v>723048</v>
      </c>
      <c r="B61" s="1">
        <v>3</v>
      </c>
      <c r="C61" s="2">
        <v>1.0723801394094191E-3</v>
      </c>
      <c r="D61" s="4">
        <v>3</v>
      </c>
      <c r="E61" s="5">
        <f t="shared" si="0"/>
        <v>4.2253521126760563E-2</v>
      </c>
      <c r="F61" s="2">
        <f t="shared" si="4"/>
        <v>8.9171974522292988E-2</v>
      </c>
      <c r="G61" s="17">
        <f t="shared" si="1"/>
        <v>0.2263409494243237</v>
      </c>
      <c r="H61" s="18">
        <f t="shared" si="2"/>
        <v>1.0723801394094123E-3</v>
      </c>
      <c r="I61">
        <f t="shared" si="5"/>
        <v>4.2253521126760563E-2</v>
      </c>
      <c r="J61">
        <f t="shared" si="3"/>
        <v>4.5311836876454041E-5</v>
      </c>
    </row>
    <row r="62" spans="1:10" x14ac:dyDescent="0.25">
      <c r="A62" s="1">
        <v>497790</v>
      </c>
      <c r="B62" s="1">
        <v>3</v>
      </c>
      <c r="C62" s="2">
        <v>1.295740168446223E-3</v>
      </c>
      <c r="D62" s="4">
        <v>3</v>
      </c>
      <c r="E62" s="5">
        <f t="shared" si="0"/>
        <v>4.2253521126760563E-2</v>
      </c>
      <c r="F62" s="2">
        <f t="shared" si="4"/>
        <v>9.0764331210191077E-2</v>
      </c>
      <c r="G62" s="17">
        <f t="shared" si="1"/>
        <v>0.22763668959276992</v>
      </c>
      <c r="H62" s="18">
        <f t="shared" si="2"/>
        <v>1.2957401684462189E-3</v>
      </c>
      <c r="I62">
        <f t="shared" si="5"/>
        <v>4.2253521126760563E-2</v>
      </c>
      <c r="J62">
        <f t="shared" si="3"/>
        <v>5.4749584582234596E-5</v>
      </c>
    </row>
    <row r="63" spans="1:10" x14ac:dyDescent="0.25">
      <c r="A63" s="1">
        <v>556600</v>
      </c>
      <c r="B63" s="1">
        <v>3</v>
      </c>
      <c r="C63" s="2">
        <v>1.3448501748305238E-3</v>
      </c>
      <c r="D63" s="4">
        <v>3</v>
      </c>
      <c r="E63" s="5">
        <f t="shared" si="0"/>
        <v>4.2253521126760563E-2</v>
      </c>
      <c r="F63" s="2">
        <f t="shared" si="4"/>
        <v>9.2356687898089165E-2</v>
      </c>
      <c r="G63" s="17">
        <f t="shared" si="1"/>
        <v>0.22898153976760044</v>
      </c>
      <c r="H63" s="18">
        <f t="shared" si="2"/>
        <v>1.3448501748305197E-3</v>
      </c>
      <c r="I63">
        <f t="shared" si="5"/>
        <v>4.2253521126760563E-2</v>
      </c>
      <c r="J63">
        <f t="shared" si="3"/>
        <v>5.6824655274529004E-5</v>
      </c>
    </row>
    <row r="64" spans="1:10" x14ac:dyDescent="0.25">
      <c r="A64" s="1">
        <v>453771</v>
      </c>
      <c r="B64" s="1">
        <v>3</v>
      </c>
      <c r="C64" s="2">
        <v>1.4411101873443254E-3</v>
      </c>
      <c r="D64" s="4">
        <v>3</v>
      </c>
      <c r="E64" s="5">
        <f t="shared" si="0"/>
        <v>4.2253521126760563E-2</v>
      </c>
      <c r="F64" s="2">
        <f t="shared" si="4"/>
        <v>9.3949044585987254E-2</v>
      </c>
      <c r="G64" s="17">
        <f t="shared" si="1"/>
        <v>0.23042264995494477</v>
      </c>
      <c r="H64" s="18">
        <f t="shared" si="2"/>
        <v>1.4411101873443299E-3</v>
      </c>
      <c r="I64">
        <f t="shared" si="5"/>
        <v>4.2253521126760563E-2</v>
      </c>
      <c r="J64">
        <f t="shared" si="3"/>
        <v>6.0891979746943518E-5</v>
      </c>
    </row>
    <row r="65" spans="1:10" x14ac:dyDescent="0.25">
      <c r="A65" s="1">
        <v>789294</v>
      </c>
      <c r="B65" s="1">
        <v>3</v>
      </c>
      <c r="C65" s="2">
        <v>2.2940802982304408E-3</v>
      </c>
      <c r="D65" s="4">
        <v>3</v>
      </c>
      <c r="E65" s="5">
        <f t="shared" si="0"/>
        <v>4.2253521126760563E-2</v>
      </c>
      <c r="F65" s="2">
        <f t="shared" si="4"/>
        <v>9.5541401273885343E-2</v>
      </c>
      <c r="G65" s="17">
        <f t="shared" si="1"/>
        <v>0.23271673025317521</v>
      </c>
      <c r="H65" s="18">
        <f t="shared" si="2"/>
        <v>2.2940802982304442E-3</v>
      </c>
      <c r="I65">
        <f t="shared" si="5"/>
        <v>4.2253521126760563E-2</v>
      </c>
      <c r="J65">
        <f t="shared" si="3"/>
        <v>9.6932970347765246E-5</v>
      </c>
    </row>
    <row r="66" spans="1:10" x14ac:dyDescent="0.25">
      <c r="A66" s="1">
        <v>643036</v>
      </c>
      <c r="B66" s="1">
        <v>3</v>
      </c>
      <c r="C66" s="2">
        <v>2.2980302987439406E-3</v>
      </c>
      <c r="D66" s="4">
        <v>3</v>
      </c>
      <c r="E66" s="5">
        <f t="shared" si="0"/>
        <v>4.2253521126760563E-2</v>
      </c>
      <c r="F66" s="2">
        <f t="shared" si="4"/>
        <v>9.7133757961783432E-2</v>
      </c>
      <c r="G66" s="17">
        <f t="shared" si="1"/>
        <v>0.23501476055191917</v>
      </c>
      <c r="H66" s="18">
        <f t="shared" si="2"/>
        <v>2.2980302987439527E-3</v>
      </c>
      <c r="I66">
        <f t="shared" si="5"/>
        <v>4.2253521126760563E-2</v>
      </c>
      <c r="J66">
        <f t="shared" si="3"/>
        <v>9.7099871777913489E-5</v>
      </c>
    </row>
    <row r="67" spans="1:10" x14ac:dyDescent="0.25">
      <c r="A67" s="1">
        <v>262453</v>
      </c>
      <c r="B67" s="1">
        <v>3</v>
      </c>
      <c r="C67" s="2">
        <v>2.3715803083054422E-3</v>
      </c>
      <c r="D67" s="4">
        <v>3</v>
      </c>
      <c r="E67" s="5">
        <f t="shared" si="0"/>
        <v>4.2253521126760563E-2</v>
      </c>
      <c r="F67" s="2">
        <f t="shared" si="4"/>
        <v>9.8726114649681521E-2</v>
      </c>
      <c r="G67" s="17">
        <f t="shared" si="1"/>
        <v>0.23738634086022462</v>
      </c>
      <c r="H67" s="18">
        <f t="shared" si="2"/>
        <v>2.3715803083054487E-3</v>
      </c>
      <c r="I67">
        <f t="shared" si="5"/>
        <v>4.2253521126760563E-2</v>
      </c>
      <c r="J67">
        <f t="shared" si="3"/>
        <v>1.0020761866079361E-4</v>
      </c>
    </row>
    <row r="68" spans="1:10" x14ac:dyDescent="0.25">
      <c r="A68" s="1">
        <v>786217</v>
      </c>
      <c r="B68" s="1">
        <v>3</v>
      </c>
      <c r="C68" s="2">
        <v>2.6997003509610477E-3</v>
      </c>
      <c r="D68" s="4">
        <v>3</v>
      </c>
      <c r="E68" s="5">
        <f t="shared" si="0"/>
        <v>4.2253521126760563E-2</v>
      </c>
      <c r="F68" s="2">
        <f t="shared" si="4"/>
        <v>0.10031847133757961</v>
      </c>
      <c r="G68" s="17">
        <f t="shared" si="1"/>
        <v>0.24008604121118565</v>
      </c>
      <c r="H68" s="18">
        <f t="shared" si="2"/>
        <v>2.6997003509610373E-3</v>
      </c>
      <c r="I68">
        <f t="shared" si="5"/>
        <v>4.2253521126760563E-2</v>
      </c>
      <c r="J68">
        <f t="shared" si="3"/>
        <v>1.140718458152551E-4</v>
      </c>
    </row>
    <row r="69" spans="1:10" x14ac:dyDescent="0.25">
      <c r="A69" s="1">
        <v>457937</v>
      </c>
      <c r="B69" s="1">
        <v>3</v>
      </c>
      <c r="C69" s="2">
        <v>2.7023703513081479E-3</v>
      </c>
      <c r="D69" s="4">
        <v>3</v>
      </c>
      <c r="E69" s="5">
        <f t="shared" si="0"/>
        <v>4.2253521126760563E-2</v>
      </c>
      <c r="F69" s="2">
        <f t="shared" si="4"/>
        <v>0.1019108280254777</v>
      </c>
      <c r="G69" s="17">
        <f t="shared" si="1"/>
        <v>0.24278841156249381</v>
      </c>
      <c r="H69" s="18">
        <f t="shared" si="2"/>
        <v>2.7023703513081587E-3</v>
      </c>
      <c r="I69">
        <f t="shared" si="5"/>
        <v>4.2253521126760563E-2</v>
      </c>
      <c r="J69">
        <f t="shared" si="3"/>
        <v>1.1418466273133065E-4</v>
      </c>
    </row>
    <row r="70" spans="1:10" x14ac:dyDescent="0.25">
      <c r="A70" s="1">
        <v>664390</v>
      </c>
      <c r="B70" s="1">
        <v>3</v>
      </c>
      <c r="C70" s="2">
        <v>2.9032103774173515E-3</v>
      </c>
      <c r="D70" s="4">
        <v>3</v>
      </c>
      <c r="E70" s="5">
        <f t="shared" si="0"/>
        <v>4.2253521126760563E-2</v>
      </c>
      <c r="F70" s="2">
        <f t="shared" si="4"/>
        <v>0.10350318471337579</v>
      </c>
      <c r="G70" s="17">
        <f t="shared" si="1"/>
        <v>0.24569162193991118</v>
      </c>
      <c r="H70" s="18">
        <f t="shared" si="2"/>
        <v>2.9032103774173645E-3</v>
      </c>
      <c r="I70">
        <f t="shared" ref="I70:I133" si="6">(E70+E69)/2</f>
        <v>4.2253521126760563E-2</v>
      </c>
      <c r="J70">
        <f t="shared" ref="J70:J133" si="7">H70*I70</f>
        <v>1.2267086101763511E-4</v>
      </c>
    </row>
    <row r="71" spans="1:10" x14ac:dyDescent="0.25">
      <c r="A71" s="1">
        <v>757312</v>
      </c>
      <c r="B71" s="1">
        <v>3</v>
      </c>
      <c r="C71" s="2">
        <v>3.2562604233138579E-3</v>
      </c>
      <c r="D71" s="4">
        <v>3</v>
      </c>
      <c r="E71" s="5">
        <f t="shared" ref="E71:E134" si="8">D71/71</f>
        <v>4.2253521126760563E-2</v>
      </c>
      <c r="F71" s="2">
        <f t="shared" si="4"/>
        <v>0.10509554140127388</v>
      </c>
      <c r="G71" s="17">
        <f t="shared" ref="G71:G134" si="9">C71+G70</f>
        <v>0.24894788236322504</v>
      </c>
      <c r="H71" s="18">
        <f t="shared" ref="H71:H134" si="10">G71-G70</f>
        <v>3.256260423313867E-3</v>
      </c>
      <c r="I71">
        <f t="shared" si="6"/>
        <v>4.2253521126760563E-2</v>
      </c>
      <c r="J71">
        <f t="shared" si="7"/>
        <v>1.3758846859072678E-4</v>
      </c>
    </row>
    <row r="72" spans="1:10" x14ac:dyDescent="0.25">
      <c r="A72" s="1">
        <v>799467</v>
      </c>
      <c r="B72" s="1">
        <v>3</v>
      </c>
      <c r="C72" s="2">
        <v>3.566570463654163E-3</v>
      </c>
      <c r="D72" s="4">
        <v>3</v>
      </c>
      <c r="E72" s="5">
        <f t="shared" si="8"/>
        <v>4.2253521126760563E-2</v>
      </c>
      <c r="F72" s="2">
        <f t="shared" ref="F72:F135" si="11">1/628+F71</f>
        <v>0.10668789808917196</v>
      </c>
      <c r="G72" s="17">
        <f t="shared" si="9"/>
        <v>0.25251445282687923</v>
      </c>
      <c r="H72" s="18">
        <f t="shared" si="10"/>
        <v>3.5665704636541895E-3</v>
      </c>
      <c r="I72">
        <f t="shared" si="6"/>
        <v>4.2253521126760563E-2</v>
      </c>
      <c r="J72">
        <f t="shared" si="7"/>
        <v>1.507001604360925E-4</v>
      </c>
    </row>
    <row r="73" spans="1:10" x14ac:dyDescent="0.25">
      <c r="A73" s="1">
        <v>840872</v>
      </c>
      <c r="B73" s="1">
        <v>3</v>
      </c>
      <c r="C73" s="2">
        <v>3.9163505091255697E-3</v>
      </c>
      <c r="D73" s="4">
        <v>3</v>
      </c>
      <c r="E73" s="5">
        <f t="shared" si="8"/>
        <v>4.2253521126760563E-2</v>
      </c>
      <c r="F73" s="2">
        <f t="shared" si="11"/>
        <v>0.10828025477707005</v>
      </c>
      <c r="G73" s="17">
        <f t="shared" si="9"/>
        <v>0.25643080333600482</v>
      </c>
      <c r="H73" s="18">
        <f t="shared" si="10"/>
        <v>3.9163505091255879E-3</v>
      </c>
      <c r="I73">
        <f t="shared" si="6"/>
        <v>4.2253521126760563E-2</v>
      </c>
      <c r="J73">
        <f t="shared" si="7"/>
        <v>1.6547959897713751E-4</v>
      </c>
    </row>
    <row r="74" spans="1:10" x14ac:dyDescent="0.25">
      <c r="A74" s="1">
        <v>580578</v>
      </c>
      <c r="B74" s="1">
        <v>3</v>
      </c>
      <c r="C74" s="2">
        <v>3.9411405123482698E-3</v>
      </c>
      <c r="D74" s="4">
        <v>3</v>
      </c>
      <c r="E74" s="5">
        <f t="shared" si="8"/>
        <v>4.2253521126760563E-2</v>
      </c>
      <c r="F74" s="2">
        <f t="shared" si="11"/>
        <v>0.10987261146496814</v>
      </c>
      <c r="G74" s="17">
        <f t="shared" si="9"/>
        <v>0.2603719438483531</v>
      </c>
      <c r="H74" s="18">
        <f t="shared" si="10"/>
        <v>3.9411405123482846E-3</v>
      </c>
      <c r="I74">
        <f t="shared" si="6"/>
        <v>4.2253521126760563E-2</v>
      </c>
      <c r="J74">
        <f t="shared" si="7"/>
        <v>1.6652706390204018E-4</v>
      </c>
    </row>
    <row r="75" spans="1:10" x14ac:dyDescent="0.25">
      <c r="A75" s="1">
        <v>8267</v>
      </c>
      <c r="B75" s="1">
        <v>3</v>
      </c>
      <c r="C75" s="2">
        <v>4.5399905901987803E-3</v>
      </c>
      <c r="D75" s="4">
        <v>3</v>
      </c>
      <c r="E75" s="5">
        <f t="shared" si="8"/>
        <v>4.2253521126760563E-2</v>
      </c>
      <c r="F75" s="2">
        <f t="shared" si="11"/>
        <v>0.11146496815286623</v>
      </c>
      <c r="G75" s="17">
        <f t="shared" si="9"/>
        <v>0.26491193443855188</v>
      </c>
      <c r="H75" s="18">
        <f t="shared" si="10"/>
        <v>4.5399905901987725E-3</v>
      </c>
      <c r="I75">
        <f t="shared" si="6"/>
        <v>4.2253521126760563E-2</v>
      </c>
      <c r="J75">
        <f t="shared" si="7"/>
        <v>1.91830588318258E-4</v>
      </c>
    </row>
    <row r="76" spans="1:10" x14ac:dyDescent="0.25">
      <c r="A76" s="1">
        <v>203512</v>
      </c>
      <c r="B76" s="1">
        <v>3</v>
      </c>
      <c r="C76" s="2">
        <v>4.8179706263361847E-3</v>
      </c>
      <c r="D76" s="4">
        <v>3</v>
      </c>
      <c r="E76" s="5">
        <f t="shared" si="8"/>
        <v>4.2253521126760563E-2</v>
      </c>
      <c r="F76" s="2">
        <f t="shared" si="11"/>
        <v>0.11305732484076432</v>
      </c>
      <c r="G76" s="17">
        <f t="shared" si="9"/>
        <v>0.26972990506488809</v>
      </c>
      <c r="H76" s="18">
        <f t="shared" si="10"/>
        <v>4.8179706263362099E-3</v>
      </c>
      <c r="I76">
        <f t="shared" si="6"/>
        <v>4.2253521126760563E-2</v>
      </c>
      <c r="J76">
        <f t="shared" si="7"/>
        <v>2.0357622364800888E-4</v>
      </c>
    </row>
    <row r="77" spans="1:10" x14ac:dyDescent="0.25">
      <c r="A77" s="1">
        <v>322996</v>
      </c>
      <c r="B77" s="1">
        <v>3</v>
      </c>
      <c r="C77" s="2">
        <v>4.9521406437782875E-3</v>
      </c>
      <c r="D77" s="4">
        <v>3</v>
      </c>
      <c r="E77" s="5">
        <f t="shared" si="8"/>
        <v>4.2253521126760563E-2</v>
      </c>
      <c r="F77" s="2">
        <f t="shared" si="11"/>
        <v>0.11464968152866241</v>
      </c>
      <c r="G77" s="17">
        <f t="shared" si="9"/>
        <v>0.27468204570866639</v>
      </c>
      <c r="H77" s="18">
        <f t="shared" si="10"/>
        <v>4.9521406437783022E-3</v>
      </c>
      <c r="I77">
        <f t="shared" si="6"/>
        <v>4.2253521126760563E-2</v>
      </c>
      <c r="J77">
        <f t="shared" si="7"/>
        <v>2.0924537931457613E-4</v>
      </c>
    </row>
    <row r="78" spans="1:10" x14ac:dyDescent="0.25">
      <c r="A78" s="1">
        <v>613888</v>
      </c>
      <c r="B78" s="1">
        <v>3</v>
      </c>
      <c r="C78" s="2">
        <v>5.3415006943950951E-3</v>
      </c>
      <c r="D78" s="4">
        <v>3</v>
      </c>
      <c r="E78" s="5">
        <f t="shared" si="8"/>
        <v>4.2253521126760563E-2</v>
      </c>
      <c r="F78" s="2">
        <f t="shared" si="11"/>
        <v>0.1162420382165605</v>
      </c>
      <c r="G78" s="17">
        <f t="shared" si="9"/>
        <v>0.28002354640306149</v>
      </c>
      <c r="H78" s="18">
        <f t="shared" si="10"/>
        <v>5.341500694395096E-3</v>
      </c>
      <c r="I78">
        <f t="shared" si="6"/>
        <v>4.2253521126760563E-2</v>
      </c>
      <c r="J78">
        <f t="shared" si="7"/>
        <v>2.2569721243922939E-4</v>
      </c>
    </row>
    <row r="79" spans="1:10" x14ac:dyDescent="0.25">
      <c r="A79" s="1">
        <v>791975</v>
      </c>
      <c r="B79" s="1">
        <v>3</v>
      </c>
      <c r="C79" s="2">
        <v>5.3621806970834945E-3</v>
      </c>
      <c r="D79" s="4">
        <v>3</v>
      </c>
      <c r="E79" s="5">
        <f t="shared" si="8"/>
        <v>4.2253521126760563E-2</v>
      </c>
      <c r="F79" s="2">
        <f t="shared" si="11"/>
        <v>0.11783439490445859</v>
      </c>
      <c r="G79" s="17">
        <f t="shared" si="9"/>
        <v>0.28538572710014498</v>
      </c>
      <c r="H79" s="18">
        <f t="shared" si="10"/>
        <v>5.3621806970834962E-3</v>
      </c>
      <c r="I79">
        <f t="shared" si="6"/>
        <v>4.2253521126760563E-2</v>
      </c>
      <c r="J79">
        <f t="shared" si="7"/>
        <v>2.265710153697252E-4</v>
      </c>
    </row>
    <row r="80" spans="1:10" x14ac:dyDescent="0.25">
      <c r="A80" s="1">
        <v>665437</v>
      </c>
      <c r="B80" s="1">
        <v>3</v>
      </c>
      <c r="C80" s="2">
        <v>5.4489207083596967E-3</v>
      </c>
      <c r="D80" s="4">
        <v>3</v>
      </c>
      <c r="E80" s="5">
        <f t="shared" si="8"/>
        <v>4.2253521126760563E-2</v>
      </c>
      <c r="F80" s="2">
        <f t="shared" si="11"/>
        <v>0.11942675159235668</v>
      </c>
      <c r="G80" s="17">
        <f t="shared" si="9"/>
        <v>0.29083464780850465</v>
      </c>
      <c r="H80" s="18">
        <f t="shared" si="10"/>
        <v>5.4489207083596725E-3</v>
      </c>
      <c r="I80">
        <f t="shared" si="6"/>
        <v>4.2253521126760563E-2</v>
      </c>
      <c r="J80">
        <f t="shared" si="7"/>
        <v>2.3023608626871855E-4</v>
      </c>
    </row>
    <row r="81" spans="1:10" x14ac:dyDescent="0.25">
      <c r="A81" s="1">
        <v>926461</v>
      </c>
      <c r="B81" s="1">
        <v>3</v>
      </c>
      <c r="C81" s="2">
        <v>1.2684231648950125E-2</v>
      </c>
      <c r="D81" s="4">
        <v>3</v>
      </c>
      <c r="E81" s="5">
        <f t="shared" si="8"/>
        <v>4.2253521126760563E-2</v>
      </c>
      <c r="F81" s="2">
        <f t="shared" si="11"/>
        <v>0.12101910828025476</v>
      </c>
      <c r="G81" s="17">
        <f t="shared" si="9"/>
        <v>0.30351887945745476</v>
      </c>
      <c r="H81" s="18">
        <f t="shared" si="10"/>
        <v>1.2684231648950106E-2</v>
      </c>
      <c r="I81">
        <f t="shared" si="6"/>
        <v>4.2253521126760563E-2</v>
      </c>
      <c r="J81">
        <f t="shared" si="7"/>
        <v>5.3595344995563832E-4</v>
      </c>
    </row>
    <row r="82" spans="1:10" x14ac:dyDescent="0.25">
      <c r="A82" s="1">
        <v>142409</v>
      </c>
      <c r="B82" s="1">
        <v>3</v>
      </c>
      <c r="C82" s="2">
        <v>2.3302293029298114E-2</v>
      </c>
      <c r="D82" s="4">
        <v>3</v>
      </c>
      <c r="E82" s="5">
        <f t="shared" si="8"/>
        <v>4.2253521126760563E-2</v>
      </c>
      <c r="F82" s="2">
        <f t="shared" si="11"/>
        <v>0.12261146496815285</v>
      </c>
      <c r="G82" s="17">
        <f t="shared" si="9"/>
        <v>0.32682117248675285</v>
      </c>
      <c r="H82" s="18">
        <f t="shared" si="10"/>
        <v>2.3302293029298093E-2</v>
      </c>
      <c r="I82">
        <f t="shared" si="6"/>
        <v>4.2253521126760563E-2</v>
      </c>
      <c r="J82">
        <f t="shared" si="7"/>
        <v>9.8460393081541229E-4</v>
      </c>
    </row>
    <row r="83" spans="1:10" x14ac:dyDescent="0.25">
      <c r="A83" s="1">
        <v>881100</v>
      </c>
      <c r="B83" s="1">
        <v>4</v>
      </c>
      <c r="C83" s="2">
        <v>2.7845003619850493E-4</v>
      </c>
      <c r="D83" s="4">
        <v>4</v>
      </c>
      <c r="E83" s="5">
        <f t="shared" si="8"/>
        <v>5.6338028169014086E-2</v>
      </c>
      <c r="F83" s="2">
        <f t="shared" si="11"/>
        <v>0.12420382165605094</v>
      </c>
      <c r="G83" s="17">
        <f t="shared" si="9"/>
        <v>0.32709962252295138</v>
      </c>
      <c r="H83" s="18">
        <f t="shared" si="10"/>
        <v>2.7845003619852982E-4</v>
      </c>
      <c r="I83">
        <f t="shared" si="6"/>
        <v>4.9295774647887328E-2</v>
      </c>
      <c r="J83">
        <f t="shared" si="7"/>
        <v>1.3726410235138794E-5</v>
      </c>
    </row>
    <row r="84" spans="1:10" x14ac:dyDescent="0.25">
      <c r="A84" s="1">
        <v>917251</v>
      </c>
      <c r="B84" s="1">
        <v>4</v>
      </c>
      <c r="C84" s="2">
        <v>6.4493008384091137E-4</v>
      </c>
      <c r="D84" s="4">
        <v>4</v>
      </c>
      <c r="E84" s="5">
        <f t="shared" si="8"/>
        <v>5.6338028169014086E-2</v>
      </c>
      <c r="F84" s="2">
        <f t="shared" si="11"/>
        <v>0.12579617834394904</v>
      </c>
      <c r="G84" s="17">
        <f t="shared" si="9"/>
        <v>0.32774455260679231</v>
      </c>
      <c r="H84" s="18">
        <f t="shared" si="10"/>
        <v>6.4493008384092221E-4</v>
      </c>
      <c r="I84">
        <f t="shared" si="6"/>
        <v>5.6338028169014086E-2</v>
      </c>
      <c r="J84">
        <f t="shared" si="7"/>
        <v>3.6334089230474492E-5</v>
      </c>
    </row>
    <row r="85" spans="1:10" x14ac:dyDescent="0.25">
      <c r="A85" s="1">
        <v>321478</v>
      </c>
      <c r="B85" s="1">
        <v>4</v>
      </c>
      <c r="C85" s="2">
        <v>9.7514012676821733E-4</v>
      </c>
      <c r="D85" s="4">
        <v>4</v>
      </c>
      <c r="E85" s="5">
        <f t="shared" si="8"/>
        <v>5.6338028169014086E-2</v>
      </c>
      <c r="F85" s="2">
        <f t="shared" si="11"/>
        <v>0.12738853503184713</v>
      </c>
      <c r="G85" s="17">
        <f t="shared" si="9"/>
        <v>0.3287196927335605</v>
      </c>
      <c r="H85" s="18">
        <f t="shared" si="10"/>
        <v>9.7514012676819251E-4</v>
      </c>
      <c r="I85">
        <f t="shared" si="6"/>
        <v>5.6338028169014086E-2</v>
      </c>
      <c r="J85">
        <f t="shared" si="7"/>
        <v>5.4937471930602398E-5</v>
      </c>
    </row>
    <row r="86" spans="1:10" x14ac:dyDescent="0.25">
      <c r="A86" s="1">
        <v>396476</v>
      </c>
      <c r="B86" s="1">
        <v>4</v>
      </c>
      <c r="C86" s="2">
        <v>1.0916501419145194E-3</v>
      </c>
      <c r="D86" s="4">
        <v>4</v>
      </c>
      <c r="E86" s="5">
        <f t="shared" si="8"/>
        <v>5.6338028169014086E-2</v>
      </c>
      <c r="F86" s="2">
        <f t="shared" si="11"/>
        <v>0.12898089171974522</v>
      </c>
      <c r="G86" s="17">
        <f t="shared" si="9"/>
        <v>0.32981134287547503</v>
      </c>
      <c r="H86" s="18">
        <f t="shared" si="10"/>
        <v>1.0916501419145352E-3</v>
      </c>
      <c r="I86">
        <f t="shared" si="6"/>
        <v>5.6338028169014086E-2</v>
      </c>
      <c r="J86">
        <f t="shared" si="7"/>
        <v>6.1501416445889308E-5</v>
      </c>
    </row>
    <row r="87" spans="1:10" x14ac:dyDescent="0.25">
      <c r="A87" s="1">
        <v>696719</v>
      </c>
      <c r="B87" s="1">
        <v>4</v>
      </c>
      <c r="C87" s="2">
        <v>1.3313301730729235E-3</v>
      </c>
      <c r="D87" s="4">
        <v>4</v>
      </c>
      <c r="E87" s="5">
        <f t="shared" si="8"/>
        <v>5.6338028169014086E-2</v>
      </c>
      <c r="F87" s="2">
        <f t="shared" si="11"/>
        <v>0.13057324840764331</v>
      </c>
      <c r="G87" s="17">
        <f t="shared" si="9"/>
        <v>0.33114267304854794</v>
      </c>
      <c r="H87" s="18">
        <f t="shared" si="10"/>
        <v>1.3313301730729088E-3</v>
      </c>
      <c r="I87">
        <f t="shared" si="6"/>
        <v>5.6338028169014086E-2</v>
      </c>
      <c r="J87">
        <f t="shared" si="7"/>
        <v>7.5004516792839929E-5</v>
      </c>
    </row>
    <row r="88" spans="1:10" x14ac:dyDescent="0.25">
      <c r="A88" s="1">
        <v>759235</v>
      </c>
      <c r="B88" s="1">
        <v>4</v>
      </c>
      <c r="C88" s="2">
        <v>1.5106401963832269E-3</v>
      </c>
      <c r="D88" s="4">
        <v>4</v>
      </c>
      <c r="E88" s="5">
        <f t="shared" si="8"/>
        <v>5.6338028169014086E-2</v>
      </c>
      <c r="F88" s="2">
        <f t="shared" si="11"/>
        <v>0.1321656050955414</v>
      </c>
      <c r="G88" s="17">
        <f t="shared" si="9"/>
        <v>0.33265331324493119</v>
      </c>
      <c r="H88" s="18">
        <f t="shared" si="10"/>
        <v>1.5106401963832505E-3</v>
      </c>
      <c r="I88">
        <f t="shared" si="6"/>
        <v>5.6338028169014086E-2</v>
      </c>
      <c r="J88">
        <f t="shared" si="7"/>
        <v>8.5106489937084536E-5</v>
      </c>
    </row>
    <row r="89" spans="1:10" x14ac:dyDescent="0.25">
      <c r="A89" s="1">
        <v>618946</v>
      </c>
      <c r="B89" s="1">
        <v>4</v>
      </c>
      <c r="C89" s="2">
        <v>1.7289902247687307E-3</v>
      </c>
      <c r="D89" s="4">
        <v>4</v>
      </c>
      <c r="E89" s="5">
        <f t="shared" si="8"/>
        <v>5.6338028169014086E-2</v>
      </c>
      <c r="F89" s="2">
        <f t="shared" si="11"/>
        <v>0.13375796178343949</v>
      </c>
      <c r="G89" s="17">
        <f t="shared" si="9"/>
        <v>0.33438230346969994</v>
      </c>
      <c r="H89" s="18">
        <f t="shared" si="10"/>
        <v>1.728990224768745E-3</v>
      </c>
      <c r="I89">
        <f t="shared" si="6"/>
        <v>5.6338028169014086E-2</v>
      </c>
      <c r="J89">
        <f t="shared" si="7"/>
        <v>9.7407899986971555E-5</v>
      </c>
    </row>
    <row r="90" spans="1:10" x14ac:dyDescent="0.25">
      <c r="A90" s="1">
        <v>769828</v>
      </c>
      <c r="B90" s="1">
        <v>4</v>
      </c>
      <c r="C90" s="2">
        <v>2.0823902707107367E-3</v>
      </c>
      <c r="D90" s="4">
        <v>4</v>
      </c>
      <c r="E90" s="5">
        <f t="shared" si="8"/>
        <v>5.6338028169014086E-2</v>
      </c>
      <c r="F90" s="2">
        <f t="shared" si="11"/>
        <v>0.13535031847133758</v>
      </c>
      <c r="G90" s="17">
        <f t="shared" si="9"/>
        <v>0.33646469374041066</v>
      </c>
      <c r="H90" s="18">
        <f t="shared" si="10"/>
        <v>2.0823902707107211E-3</v>
      </c>
      <c r="I90">
        <f t="shared" si="6"/>
        <v>5.6338028169014086E-2</v>
      </c>
      <c r="J90">
        <f t="shared" si="7"/>
        <v>1.1731776173018147E-4</v>
      </c>
    </row>
    <row r="91" spans="1:10" x14ac:dyDescent="0.25">
      <c r="A91" s="1">
        <v>883420</v>
      </c>
      <c r="B91" s="1">
        <v>4</v>
      </c>
      <c r="C91" s="2">
        <v>2.2484702923011397E-3</v>
      </c>
      <c r="D91" s="4">
        <v>4</v>
      </c>
      <c r="E91" s="5">
        <f t="shared" si="8"/>
        <v>5.6338028169014086E-2</v>
      </c>
      <c r="F91" s="2">
        <f t="shared" si="11"/>
        <v>0.13694267515923567</v>
      </c>
      <c r="G91" s="17">
        <f t="shared" si="9"/>
        <v>0.33871316403271179</v>
      </c>
      <c r="H91" s="18">
        <f t="shared" si="10"/>
        <v>2.2484702923011302E-3</v>
      </c>
      <c r="I91">
        <f t="shared" si="6"/>
        <v>5.6338028169014086E-2</v>
      </c>
      <c r="J91">
        <f t="shared" si="7"/>
        <v>1.266743826648524E-4</v>
      </c>
    </row>
    <row r="92" spans="1:10" x14ac:dyDescent="0.25">
      <c r="A92" s="1">
        <v>258596</v>
      </c>
      <c r="B92" s="1">
        <v>4</v>
      </c>
      <c r="C92" s="2">
        <v>2.5456403309332453E-3</v>
      </c>
      <c r="D92" s="4">
        <v>4</v>
      </c>
      <c r="E92" s="5">
        <f t="shared" si="8"/>
        <v>5.6338028169014086E-2</v>
      </c>
      <c r="F92" s="2">
        <f t="shared" si="11"/>
        <v>0.13853503184713375</v>
      </c>
      <c r="G92" s="17">
        <f t="shared" si="9"/>
        <v>0.34125880436364503</v>
      </c>
      <c r="H92" s="18">
        <f t="shared" si="10"/>
        <v>2.5456403309332409E-3</v>
      </c>
      <c r="I92">
        <f t="shared" si="6"/>
        <v>5.6338028169014086E-2</v>
      </c>
      <c r="J92">
        <f t="shared" si="7"/>
        <v>1.4341635667229527E-4</v>
      </c>
    </row>
    <row r="93" spans="1:10" x14ac:dyDescent="0.25">
      <c r="A93" s="1">
        <v>774771</v>
      </c>
      <c r="B93" s="1">
        <v>4</v>
      </c>
      <c r="C93" s="2">
        <v>3.0382103949673539E-3</v>
      </c>
      <c r="D93" s="4">
        <v>4</v>
      </c>
      <c r="E93" s="5">
        <f t="shared" si="8"/>
        <v>5.6338028169014086E-2</v>
      </c>
      <c r="F93" s="2">
        <f t="shared" si="11"/>
        <v>0.14012738853503184</v>
      </c>
      <c r="G93" s="17">
        <f t="shared" si="9"/>
        <v>0.34429701475861241</v>
      </c>
      <c r="H93" s="18">
        <f t="shared" si="10"/>
        <v>3.0382103949673778E-3</v>
      </c>
      <c r="I93">
        <f t="shared" si="6"/>
        <v>5.6338028169014086E-2</v>
      </c>
      <c r="J93">
        <f t="shared" si="7"/>
        <v>1.7116678281506355E-4</v>
      </c>
    </row>
    <row r="94" spans="1:10" x14ac:dyDescent="0.25">
      <c r="A94" s="1">
        <v>55062</v>
      </c>
      <c r="B94" s="1">
        <v>4</v>
      </c>
      <c r="C94" s="2">
        <v>3.0883204014816546E-3</v>
      </c>
      <c r="D94" s="4">
        <v>4</v>
      </c>
      <c r="E94" s="5">
        <f t="shared" si="8"/>
        <v>5.6338028169014086E-2</v>
      </c>
      <c r="F94" s="2">
        <f t="shared" si="11"/>
        <v>0.14171974522292993</v>
      </c>
      <c r="G94" s="17">
        <f t="shared" si="9"/>
        <v>0.34738533516009407</v>
      </c>
      <c r="H94" s="18">
        <f t="shared" si="10"/>
        <v>3.088320401481659E-3</v>
      </c>
      <c r="I94">
        <f t="shared" si="6"/>
        <v>5.6338028169014086E-2</v>
      </c>
      <c r="J94">
        <f t="shared" si="7"/>
        <v>1.7398988177361459E-4</v>
      </c>
    </row>
    <row r="95" spans="1:10" x14ac:dyDescent="0.25">
      <c r="A95" s="1">
        <v>753743</v>
      </c>
      <c r="B95" s="1">
        <v>4</v>
      </c>
      <c r="C95" s="2">
        <v>3.3204904316637587E-3</v>
      </c>
      <c r="D95" s="4">
        <v>4</v>
      </c>
      <c r="E95" s="5">
        <f t="shared" si="8"/>
        <v>5.6338028169014086E-2</v>
      </c>
      <c r="F95" s="2">
        <f t="shared" si="11"/>
        <v>0.14331210191082802</v>
      </c>
      <c r="G95" s="17">
        <f t="shared" si="9"/>
        <v>0.35070582559175784</v>
      </c>
      <c r="H95" s="18">
        <f t="shared" si="10"/>
        <v>3.3204904316637696E-3</v>
      </c>
      <c r="I95">
        <f t="shared" si="6"/>
        <v>5.6338028169014086E-2</v>
      </c>
      <c r="J95">
        <f t="shared" si="7"/>
        <v>1.8706988347401518E-4</v>
      </c>
    </row>
    <row r="96" spans="1:10" x14ac:dyDescent="0.25">
      <c r="A96" s="1">
        <v>544489</v>
      </c>
      <c r="B96" s="1">
        <v>4</v>
      </c>
      <c r="C96" s="2">
        <v>3.7477504872075666E-3</v>
      </c>
      <c r="D96" s="4">
        <v>4</v>
      </c>
      <c r="E96" s="5">
        <f t="shared" si="8"/>
        <v>5.6338028169014086E-2</v>
      </c>
      <c r="F96" s="2">
        <f t="shared" si="11"/>
        <v>0.14490445859872611</v>
      </c>
      <c r="G96" s="17">
        <f t="shared" si="9"/>
        <v>0.35445357607896538</v>
      </c>
      <c r="H96" s="18">
        <f t="shared" si="10"/>
        <v>3.7477504872075462E-3</v>
      </c>
      <c r="I96">
        <f t="shared" si="6"/>
        <v>5.6338028169014086E-2</v>
      </c>
      <c r="J96">
        <f t="shared" si="7"/>
        <v>2.1114087251873501E-4</v>
      </c>
    </row>
    <row r="97" spans="1:10" x14ac:dyDescent="0.25">
      <c r="A97" s="1">
        <v>169017</v>
      </c>
      <c r="B97" s="1">
        <v>4</v>
      </c>
      <c r="C97" s="2">
        <v>3.9966505195645711E-3</v>
      </c>
      <c r="D97" s="4">
        <v>4</v>
      </c>
      <c r="E97" s="5">
        <f t="shared" si="8"/>
        <v>5.6338028169014086E-2</v>
      </c>
      <c r="F97" s="2">
        <f t="shared" si="11"/>
        <v>0.1464968152866242</v>
      </c>
      <c r="G97" s="17">
        <f t="shared" si="9"/>
        <v>0.35845022659852993</v>
      </c>
      <c r="H97" s="18">
        <f t="shared" si="10"/>
        <v>3.9966505195645485E-3</v>
      </c>
      <c r="I97">
        <f t="shared" si="6"/>
        <v>5.6338028169014086E-2</v>
      </c>
      <c r="J97">
        <f t="shared" si="7"/>
        <v>2.2516340955293232E-4</v>
      </c>
    </row>
    <row r="98" spans="1:10" x14ac:dyDescent="0.25">
      <c r="A98" s="1">
        <v>525645</v>
      </c>
      <c r="B98" s="1">
        <v>4</v>
      </c>
      <c r="C98" s="2">
        <v>4.2513705526781749E-3</v>
      </c>
      <c r="D98" s="4">
        <v>4</v>
      </c>
      <c r="E98" s="5">
        <f t="shared" si="8"/>
        <v>5.6338028169014086E-2</v>
      </c>
      <c r="F98" s="2">
        <f t="shared" si="11"/>
        <v>0.14808917197452229</v>
      </c>
      <c r="G98" s="17">
        <f t="shared" si="9"/>
        <v>0.36270159715120809</v>
      </c>
      <c r="H98" s="18">
        <f t="shared" si="10"/>
        <v>4.2513705526781576E-3</v>
      </c>
      <c r="I98">
        <f t="shared" si="6"/>
        <v>5.6338028169014086E-2</v>
      </c>
      <c r="J98">
        <f t="shared" si="7"/>
        <v>2.3951383395369902E-4</v>
      </c>
    </row>
    <row r="99" spans="1:10" x14ac:dyDescent="0.25">
      <c r="A99" s="1">
        <v>985450</v>
      </c>
      <c r="B99" s="1">
        <v>4</v>
      </c>
      <c r="C99" s="2">
        <v>4.3748605687318771E-3</v>
      </c>
      <c r="D99" s="4">
        <v>4</v>
      </c>
      <c r="E99" s="5">
        <f t="shared" si="8"/>
        <v>5.6338028169014086E-2</v>
      </c>
      <c r="F99" s="2">
        <f t="shared" si="11"/>
        <v>0.14968152866242038</v>
      </c>
      <c r="G99" s="17">
        <f t="shared" si="9"/>
        <v>0.36707645771993996</v>
      </c>
      <c r="H99" s="18">
        <f t="shared" si="10"/>
        <v>4.3748605687318753E-3</v>
      </c>
      <c r="I99">
        <f t="shared" si="6"/>
        <v>5.6338028169014086E-2</v>
      </c>
      <c r="J99">
        <f t="shared" si="7"/>
        <v>2.4647101795672536E-4</v>
      </c>
    </row>
    <row r="100" spans="1:10" x14ac:dyDescent="0.25">
      <c r="A100" s="1">
        <v>141458</v>
      </c>
      <c r="B100" s="1">
        <v>4</v>
      </c>
      <c r="C100" s="2">
        <v>4.392460571019878E-3</v>
      </c>
      <c r="D100" s="4">
        <v>4</v>
      </c>
      <c r="E100" s="5">
        <f t="shared" si="8"/>
        <v>5.6338028169014086E-2</v>
      </c>
      <c r="F100" s="2">
        <f t="shared" si="11"/>
        <v>0.15127388535031847</v>
      </c>
      <c r="G100" s="17">
        <f t="shared" si="9"/>
        <v>0.37146891829095985</v>
      </c>
      <c r="H100" s="18">
        <f t="shared" si="10"/>
        <v>4.392460571019885E-3</v>
      </c>
      <c r="I100">
        <f t="shared" si="6"/>
        <v>5.6338028169014086E-2</v>
      </c>
      <c r="J100">
        <f t="shared" si="7"/>
        <v>2.4746256738140195E-4</v>
      </c>
    </row>
    <row r="101" spans="1:10" x14ac:dyDescent="0.25">
      <c r="A101" s="1">
        <v>172103</v>
      </c>
      <c r="B101" s="1">
        <v>4</v>
      </c>
      <c r="C101" s="2">
        <v>4.4572105794373788E-3</v>
      </c>
      <c r="D101" s="4">
        <v>4</v>
      </c>
      <c r="E101" s="5">
        <f t="shared" si="8"/>
        <v>5.6338028169014086E-2</v>
      </c>
      <c r="F101" s="2">
        <f t="shared" si="11"/>
        <v>0.15286624203821655</v>
      </c>
      <c r="G101" s="17">
        <f t="shared" si="9"/>
        <v>0.37592612887039722</v>
      </c>
      <c r="H101" s="18">
        <f t="shared" si="10"/>
        <v>4.4572105794373762E-3</v>
      </c>
      <c r="I101">
        <f t="shared" si="6"/>
        <v>5.6338028169014086E-2</v>
      </c>
      <c r="J101">
        <f t="shared" si="7"/>
        <v>2.5111045517957049E-4</v>
      </c>
    </row>
    <row r="102" spans="1:10" x14ac:dyDescent="0.25">
      <c r="A102" s="1">
        <v>919240</v>
      </c>
      <c r="B102" s="1">
        <v>4</v>
      </c>
      <c r="C102" s="2">
        <v>4.4700405811052791E-3</v>
      </c>
      <c r="D102" s="4">
        <v>4</v>
      </c>
      <c r="E102" s="5">
        <f t="shared" si="8"/>
        <v>5.6338028169014086E-2</v>
      </c>
      <c r="F102" s="2">
        <f t="shared" si="11"/>
        <v>0.15445859872611464</v>
      </c>
      <c r="G102" s="17">
        <f t="shared" si="9"/>
        <v>0.38039616945150251</v>
      </c>
      <c r="H102" s="18">
        <f t="shared" si="10"/>
        <v>4.4700405811052835E-3</v>
      </c>
      <c r="I102">
        <f t="shared" si="6"/>
        <v>5.6338028169014086E-2</v>
      </c>
      <c r="J102">
        <f t="shared" si="7"/>
        <v>2.5183327217494553E-4</v>
      </c>
    </row>
    <row r="103" spans="1:10" x14ac:dyDescent="0.25">
      <c r="A103" s="1">
        <v>446115</v>
      </c>
      <c r="B103" s="1">
        <v>4</v>
      </c>
      <c r="C103" s="2">
        <v>4.9044506375785875E-3</v>
      </c>
      <c r="D103" s="4">
        <v>4</v>
      </c>
      <c r="E103" s="5">
        <f t="shared" si="8"/>
        <v>5.6338028169014086E-2</v>
      </c>
      <c r="F103" s="2">
        <f t="shared" si="11"/>
        <v>0.15605095541401273</v>
      </c>
      <c r="G103" s="17">
        <f t="shared" si="9"/>
        <v>0.38530062008908111</v>
      </c>
      <c r="H103" s="18">
        <f t="shared" si="10"/>
        <v>4.9044506375786057E-3</v>
      </c>
      <c r="I103">
        <f t="shared" si="6"/>
        <v>5.6338028169014086E-2</v>
      </c>
      <c r="J103">
        <f t="shared" si="7"/>
        <v>2.763070781734426E-4</v>
      </c>
    </row>
    <row r="104" spans="1:10" x14ac:dyDescent="0.25">
      <c r="A104" s="1">
        <v>544814</v>
      </c>
      <c r="B104" s="1">
        <v>4</v>
      </c>
      <c r="C104" s="2">
        <v>5.0483906562907898E-3</v>
      </c>
      <c r="D104" s="4">
        <v>4</v>
      </c>
      <c r="E104" s="5">
        <f t="shared" si="8"/>
        <v>5.6338028169014086E-2</v>
      </c>
      <c r="F104" s="2">
        <f t="shared" si="11"/>
        <v>0.15764331210191082</v>
      </c>
      <c r="G104" s="17">
        <f t="shared" si="9"/>
        <v>0.39034901074537193</v>
      </c>
      <c r="H104" s="18">
        <f t="shared" si="10"/>
        <v>5.0483906562908132E-3</v>
      </c>
      <c r="I104">
        <f t="shared" si="6"/>
        <v>5.6338028169014086E-2</v>
      </c>
      <c r="J104">
        <f t="shared" si="7"/>
        <v>2.8441637500229935E-4</v>
      </c>
    </row>
    <row r="105" spans="1:10" x14ac:dyDescent="0.25">
      <c r="A105" s="1">
        <v>807329</v>
      </c>
      <c r="B105" s="1">
        <v>4</v>
      </c>
      <c r="C105" s="2">
        <v>6.3186308214220116E-3</v>
      </c>
      <c r="D105" s="4">
        <v>4</v>
      </c>
      <c r="E105" s="5">
        <f t="shared" si="8"/>
        <v>5.6338028169014086E-2</v>
      </c>
      <c r="F105" s="2">
        <f t="shared" si="11"/>
        <v>0.15923566878980891</v>
      </c>
      <c r="G105" s="17">
        <f t="shared" si="9"/>
        <v>0.39666764156679396</v>
      </c>
      <c r="H105" s="18">
        <f t="shared" si="10"/>
        <v>6.3186308214220333E-3</v>
      </c>
      <c r="I105">
        <f t="shared" si="6"/>
        <v>5.6338028169014086E-2</v>
      </c>
      <c r="J105">
        <f t="shared" si="7"/>
        <v>3.5597920120687514E-4</v>
      </c>
    </row>
    <row r="106" spans="1:10" x14ac:dyDescent="0.25">
      <c r="A106" s="1">
        <v>93436</v>
      </c>
      <c r="B106" s="1">
        <v>4</v>
      </c>
      <c r="C106" s="2">
        <v>9.5750212447527697E-3</v>
      </c>
      <c r="D106" s="4">
        <v>4</v>
      </c>
      <c r="E106" s="5">
        <f t="shared" si="8"/>
        <v>5.6338028169014086E-2</v>
      </c>
      <c r="F106" s="2">
        <f t="shared" si="11"/>
        <v>0.160828025477707</v>
      </c>
      <c r="G106" s="17">
        <f t="shared" si="9"/>
        <v>0.40624266281154675</v>
      </c>
      <c r="H106" s="18">
        <f t="shared" si="10"/>
        <v>9.5750212447527905E-3</v>
      </c>
      <c r="I106">
        <f t="shared" si="6"/>
        <v>5.6338028169014086E-2</v>
      </c>
      <c r="J106">
        <f t="shared" si="7"/>
        <v>5.3943781660579105E-4</v>
      </c>
    </row>
    <row r="107" spans="1:10" x14ac:dyDescent="0.25">
      <c r="A107" s="1">
        <v>142233</v>
      </c>
      <c r="B107" s="1">
        <v>4</v>
      </c>
      <c r="C107" s="2">
        <v>1.0801781404231593E-2</v>
      </c>
      <c r="D107" s="4">
        <v>4</v>
      </c>
      <c r="E107" s="5">
        <f t="shared" si="8"/>
        <v>5.6338028169014086E-2</v>
      </c>
      <c r="F107" s="2">
        <f t="shared" si="11"/>
        <v>0.16242038216560509</v>
      </c>
      <c r="G107" s="17">
        <f t="shared" si="9"/>
        <v>0.41704444421577835</v>
      </c>
      <c r="H107" s="18">
        <f t="shared" si="10"/>
        <v>1.0801781404231603E-2</v>
      </c>
      <c r="I107">
        <f t="shared" si="6"/>
        <v>5.6338028169014086E-2</v>
      </c>
      <c r="J107">
        <f t="shared" si="7"/>
        <v>6.0855106502713259E-4</v>
      </c>
    </row>
    <row r="108" spans="1:10" x14ac:dyDescent="0.25">
      <c r="A108" s="1">
        <v>21954</v>
      </c>
      <c r="B108" s="1">
        <v>4</v>
      </c>
      <c r="C108" s="2">
        <v>1.1007881431024595E-2</v>
      </c>
      <c r="D108" s="4">
        <v>4</v>
      </c>
      <c r="E108" s="5">
        <f t="shared" si="8"/>
        <v>5.6338028169014086E-2</v>
      </c>
      <c r="F108" s="2">
        <f t="shared" si="11"/>
        <v>0.16401273885350318</v>
      </c>
      <c r="G108" s="17">
        <f t="shared" si="9"/>
        <v>0.42805232564680296</v>
      </c>
      <c r="H108" s="18">
        <f t="shared" si="10"/>
        <v>1.1007881431024602E-2</v>
      </c>
      <c r="I108">
        <f t="shared" si="6"/>
        <v>5.6338028169014086E-2</v>
      </c>
      <c r="J108">
        <f t="shared" si="7"/>
        <v>6.2016233414223109E-4</v>
      </c>
    </row>
    <row r="109" spans="1:10" x14ac:dyDescent="0.25">
      <c r="A109" s="1">
        <v>744725</v>
      </c>
      <c r="B109" s="1">
        <v>4</v>
      </c>
      <c r="C109" s="2">
        <v>2.3871973103356522E-2</v>
      </c>
      <c r="D109" s="4">
        <v>4</v>
      </c>
      <c r="E109" s="5">
        <f t="shared" si="8"/>
        <v>5.6338028169014086E-2</v>
      </c>
      <c r="F109" s="2">
        <f t="shared" si="11"/>
        <v>0.16560509554140126</v>
      </c>
      <c r="G109" s="17">
        <f t="shared" si="9"/>
        <v>0.45192429875015949</v>
      </c>
      <c r="H109" s="18">
        <f t="shared" si="10"/>
        <v>2.3871973103356536E-2</v>
      </c>
      <c r="I109">
        <f t="shared" si="6"/>
        <v>5.6338028169014086E-2</v>
      </c>
      <c r="J109">
        <f t="shared" si="7"/>
        <v>1.3448998931468472E-3</v>
      </c>
    </row>
    <row r="110" spans="1:10" x14ac:dyDescent="0.25">
      <c r="A110" s="1">
        <v>2894</v>
      </c>
      <c r="B110" s="1">
        <v>5</v>
      </c>
      <c r="C110" s="2">
        <v>2.0934002721420371E-4</v>
      </c>
      <c r="D110" s="4">
        <v>5</v>
      </c>
      <c r="E110" s="5">
        <f t="shared" si="8"/>
        <v>7.0422535211267609E-2</v>
      </c>
      <c r="F110" s="2">
        <f t="shared" si="11"/>
        <v>0.16719745222929935</v>
      </c>
      <c r="G110" s="17">
        <f t="shared" si="9"/>
        <v>0.45213363877737367</v>
      </c>
      <c r="H110" s="18">
        <f t="shared" si="10"/>
        <v>2.0934002721417766E-4</v>
      </c>
      <c r="I110">
        <f t="shared" si="6"/>
        <v>6.3380281690140844E-2</v>
      </c>
      <c r="J110">
        <f t="shared" si="7"/>
        <v>1.3268029893856331E-5</v>
      </c>
    </row>
    <row r="111" spans="1:10" x14ac:dyDescent="0.25">
      <c r="A111" s="1">
        <v>952230</v>
      </c>
      <c r="B111" s="1">
        <v>5</v>
      </c>
      <c r="C111" s="2">
        <v>3.7274004845620664E-4</v>
      </c>
      <c r="D111" s="4">
        <v>5</v>
      </c>
      <c r="E111" s="5">
        <f t="shared" si="8"/>
        <v>7.0422535211267609E-2</v>
      </c>
      <c r="F111" s="2">
        <f t="shared" si="11"/>
        <v>0.16878980891719744</v>
      </c>
      <c r="G111" s="17">
        <f t="shared" si="9"/>
        <v>0.45250637882582989</v>
      </c>
      <c r="H111" s="18">
        <f t="shared" si="10"/>
        <v>3.7274004845622155E-4</v>
      </c>
      <c r="I111">
        <f t="shared" si="6"/>
        <v>7.0422535211267609E-2</v>
      </c>
      <c r="J111">
        <f t="shared" si="7"/>
        <v>2.6249299187057858E-5</v>
      </c>
    </row>
    <row r="112" spans="1:10" x14ac:dyDescent="0.25">
      <c r="A112" s="1">
        <v>456300</v>
      </c>
      <c r="B112" s="1">
        <v>5</v>
      </c>
      <c r="C112" s="2">
        <v>4.8265006274450859E-4</v>
      </c>
      <c r="D112" s="4">
        <v>5</v>
      </c>
      <c r="E112" s="5">
        <f t="shared" si="8"/>
        <v>7.0422535211267609E-2</v>
      </c>
      <c r="F112" s="2">
        <f t="shared" si="11"/>
        <v>0.17038216560509553</v>
      </c>
      <c r="G112" s="17">
        <f t="shared" si="9"/>
        <v>0.4529890288885744</v>
      </c>
      <c r="H112" s="18">
        <f t="shared" si="10"/>
        <v>4.8265006274450517E-4</v>
      </c>
      <c r="I112">
        <f t="shared" si="6"/>
        <v>7.0422535211267609E-2</v>
      </c>
      <c r="J112">
        <f t="shared" si="7"/>
        <v>3.3989441038345435E-5</v>
      </c>
    </row>
    <row r="113" spans="1:10" x14ac:dyDescent="0.25">
      <c r="A113" s="1">
        <v>725618</v>
      </c>
      <c r="B113" s="1">
        <v>5</v>
      </c>
      <c r="C113" s="2">
        <v>8.5009011051171508E-4</v>
      </c>
      <c r="D113" s="4">
        <v>5</v>
      </c>
      <c r="E113" s="5">
        <f t="shared" si="8"/>
        <v>7.0422535211267609E-2</v>
      </c>
      <c r="F113" s="2">
        <f t="shared" si="11"/>
        <v>0.17197452229299362</v>
      </c>
      <c r="G113" s="17">
        <f t="shared" si="9"/>
        <v>0.45383911899908613</v>
      </c>
      <c r="H113" s="18">
        <f t="shared" si="10"/>
        <v>8.5009011051173644E-4</v>
      </c>
      <c r="I113">
        <f t="shared" si="6"/>
        <v>7.0422535211267609E-2</v>
      </c>
      <c r="J113">
        <f t="shared" si="7"/>
        <v>5.9865500740263134E-5</v>
      </c>
    </row>
    <row r="114" spans="1:10" x14ac:dyDescent="0.25">
      <c r="A114" s="1">
        <v>502445</v>
      </c>
      <c r="B114" s="1">
        <v>5</v>
      </c>
      <c r="C114" s="2">
        <v>1.0515401367002185E-3</v>
      </c>
      <c r="D114" s="4">
        <v>5</v>
      </c>
      <c r="E114" s="5">
        <f t="shared" si="8"/>
        <v>7.0422535211267609E-2</v>
      </c>
      <c r="F114" s="2">
        <f t="shared" si="11"/>
        <v>0.17356687898089171</v>
      </c>
      <c r="G114" s="17">
        <f t="shared" si="9"/>
        <v>0.45489065913578636</v>
      </c>
      <c r="H114" s="18">
        <f t="shared" si="10"/>
        <v>1.0515401367002242E-3</v>
      </c>
      <c r="I114">
        <f t="shared" si="6"/>
        <v>7.0422535211267609E-2</v>
      </c>
      <c r="J114">
        <f t="shared" si="7"/>
        <v>7.4052122302832685E-5</v>
      </c>
    </row>
    <row r="115" spans="1:10" x14ac:dyDescent="0.25">
      <c r="A115" s="1">
        <v>612422</v>
      </c>
      <c r="B115" s="1">
        <v>5</v>
      </c>
      <c r="C115" s="2">
        <v>1.0620901380717187E-3</v>
      </c>
      <c r="D115" s="4">
        <v>5</v>
      </c>
      <c r="E115" s="5">
        <f t="shared" si="8"/>
        <v>7.0422535211267609E-2</v>
      </c>
      <c r="F115" s="2">
        <f t="shared" si="11"/>
        <v>0.1751592356687898</v>
      </c>
      <c r="G115" s="17">
        <f t="shared" si="9"/>
        <v>0.45595274927385809</v>
      </c>
      <c r="H115" s="18">
        <f t="shared" si="10"/>
        <v>1.0620901380717362E-3</v>
      </c>
      <c r="I115">
        <f t="shared" si="6"/>
        <v>7.0422535211267609E-2</v>
      </c>
      <c r="J115">
        <f t="shared" si="7"/>
        <v>7.4795080145896922E-5</v>
      </c>
    </row>
    <row r="116" spans="1:10" x14ac:dyDescent="0.25">
      <c r="A116" s="1">
        <v>366738</v>
      </c>
      <c r="B116" s="1">
        <v>5</v>
      </c>
      <c r="C116" s="2">
        <v>1.1502101495273202E-3</v>
      </c>
      <c r="D116" s="4">
        <v>5</v>
      </c>
      <c r="E116" s="5">
        <f t="shared" si="8"/>
        <v>7.0422535211267609E-2</v>
      </c>
      <c r="F116" s="2">
        <f t="shared" si="11"/>
        <v>0.17675159235668789</v>
      </c>
      <c r="G116" s="17">
        <f t="shared" si="9"/>
        <v>0.45710295942338541</v>
      </c>
      <c r="H116" s="18">
        <f t="shared" si="10"/>
        <v>1.1502101495273198E-3</v>
      </c>
      <c r="I116">
        <f t="shared" si="6"/>
        <v>7.0422535211267609E-2</v>
      </c>
      <c r="J116">
        <f t="shared" si="7"/>
        <v>8.100071475544506E-5</v>
      </c>
    </row>
    <row r="117" spans="1:10" x14ac:dyDescent="0.25">
      <c r="A117" s="1">
        <v>768584</v>
      </c>
      <c r="B117" s="1">
        <v>5</v>
      </c>
      <c r="C117" s="2">
        <v>1.2661101645943225E-3</v>
      </c>
      <c r="D117" s="4">
        <v>5</v>
      </c>
      <c r="E117" s="5">
        <f t="shared" si="8"/>
        <v>7.0422535211267609E-2</v>
      </c>
      <c r="F117" s="2">
        <f t="shared" si="11"/>
        <v>0.17834394904458598</v>
      </c>
      <c r="G117" s="17">
        <f t="shared" si="9"/>
        <v>0.45836906958797974</v>
      </c>
      <c r="H117" s="18">
        <f t="shared" si="10"/>
        <v>1.2661101645943251E-3</v>
      </c>
      <c r="I117">
        <f t="shared" si="6"/>
        <v>7.0422535211267609E-2</v>
      </c>
      <c r="J117">
        <f t="shared" si="7"/>
        <v>8.9162687647487683E-5</v>
      </c>
    </row>
    <row r="118" spans="1:10" x14ac:dyDescent="0.25">
      <c r="A118" s="1">
        <v>730318</v>
      </c>
      <c r="B118" s="1">
        <v>5</v>
      </c>
      <c r="C118" s="2">
        <v>1.3899701806961247E-3</v>
      </c>
      <c r="D118" s="4">
        <v>5</v>
      </c>
      <c r="E118" s="5">
        <f t="shared" si="8"/>
        <v>7.0422535211267609E-2</v>
      </c>
      <c r="F118" s="2">
        <f t="shared" si="11"/>
        <v>0.17993630573248406</v>
      </c>
      <c r="G118" s="17">
        <f t="shared" si="9"/>
        <v>0.45975903976867588</v>
      </c>
      <c r="H118" s="18">
        <f t="shared" si="10"/>
        <v>1.3899701806961429E-3</v>
      </c>
      <c r="I118">
        <f t="shared" si="6"/>
        <v>7.0422535211267609E-2</v>
      </c>
      <c r="J118">
        <f t="shared" si="7"/>
        <v>9.7885223992686123E-5</v>
      </c>
    </row>
    <row r="119" spans="1:10" x14ac:dyDescent="0.25">
      <c r="A119" s="1">
        <v>74478</v>
      </c>
      <c r="B119" s="1">
        <v>5</v>
      </c>
      <c r="C119" s="2">
        <v>1.4496101884493256E-3</v>
      </c>
      <c r="D119" s="4">
        <v>5</v>
      </c>
      <c r="E119" s="5">
        <f t="shared" si="8"/>
        <v>7.0422535211267609E-2</v>
      </c>
      <c r="F119" s="2">
        <f t="shared" si="11"/>
        <v>0.18152866242038215</v>
      </c>
      <c r="G119" s="17">
        <f t="shared" si="9"/>
        <v>0.46120864995712518</v>
      </c>
      <c r="H119" s="18">
        <f t="shared" si="10"/>
        <v>1.4496101884493018E-3</v>
      </c>
      <c r="I119">
        <f t="shared" si="6"/>
        <v>7.0422535211267609E-2</v>
      </c>
      <c r="J119">
        <f t="shared" si="7"/>
        <v>1.0208522453868323E-4</v>
      </c>
    </row>
    <row r="120" spans="1:10" x14ac:dyDescent="0.25">
      <c r="A120" s="1">
        <v>26265</v>
      </c>
      <c r="B120" s="1">
        <v>5</v>
      </c>
      <c r="C120" s="2">
        <v>1.4620801900704259E-3</v>
      </c>
      <c r="D120" s="4">
        <v>5</v>
      </c>
      <c r="E120" s="5">
        <f t="shared" si="8"/>
        <v>7.0422535211267609E-2</v>
      </c>
      <c r="F120" s="2">
        <f t="shared" si="11"/>
        <v>0.18312101910828024</v>
      </c>
      <c r="G120" s="17">
        <f t="shared" si="9"/>
        <v>0.46267073014719562</v>
      </c>
      <c r="H120" s="18">
        <f t="shared" si="10"/>
        <v>1.4620801900704361E-3</v>
      </c>
      <c r="I120">
        <f t="shared" si="6"/>
        <v>7.0422535211267609E-2</v>
      </c>
      <c r="J120">
        <f t="shared" si="7"/>
        <v>1.0296339366693212E-4</v>
      </c>
    </row>
    <row r="121" spans="1:10" x14ac:dyDescent="0.25">
      <c r="A121" s="1">
        <v>393045</v>
      </c>
      <c r="B121" s="1">
        <v>5</v>
      </c>
      <c r="C121" s="2">
        <v>1.4883801934894264E-3</v>
      </c>
      <c r="D121" s="4">
        <v>5</v>
      </c>
      <c r="E121" s="5">
        <f t="shared" si="8"/>
        <v>7.0422535211267609E-2</v>
      </c>
      <c r="F121" s="2">
        <f t="shared" si="11"/>
        <v>0.18471337579617833</v>
      </c>
      <c r="G121" s="17">
        <f t="shared" si="9"/>
        <v>0.46415911034068502</v>
      </c>
      <c r="H121" s="18">
        <f t="shared" si="10"/>
        <v>1.4883801934894025E-3</v>
      </c>
      <c r="I121">
        <f t="shared" si="6"/>
        <v>7.0422535211267609E-2</v>
      </c>
      <c r="J121">
        <f t="shared" si="7"/>
        <v>1.0481550658376074E-4</v>
      </c>
    </row>
    <row r="122" spans="1:10" x14ac:dyDescent="0.25">
      <c r="A122" s="1">
        <v>696235</v>
      </c>
      <c r="B122" s="1">
        <v>5</v>
      </c>
      <c r="C122" s="2">
        <v>1.585490206113728E-3</v>
      </c>
      <c r="D122" s="4">
        <v>5</v>
      </c>
      <c r="E122" s="5">
        <f t="shared" si="8"/>
        <v>7.0422535211267609E-2</v>
      </c>
      <c r="F122" s="2">
        <f t="shared" si="11"/>
        <v>0.18630573248407642</v>
      </c>
      <c r="G122" s="17">
        <f t="shared" si="9"/>
        <v>0.46574460054679873</v>
      </c>
      <c r="H122" s="18">
        <f t="shared" si="10"/>
        <v>1.5854902061137044E-3</v>
      </c>
      <c r="I122">
        <f t="shared" si="6"/>
        <v>7.0422535211267609E-2</v>
      </c>
      <c r="J122">
        <f t="shared" si="7"/>
        <v>1.1165423986716229E-4</v>
      </c>
    </row>
    <row r="123" spans="1:10" x14ac:dyDescent="0.25">
      <c r="A123" s="1">
        <v>891779</v>
      </c>
      <c r="B123" s="1">
        <v>5</v>
      </c>
      <c r="C123" s="2">
        <v>1.7969902336087318E-3</v>
      </c>
      <c r="D123" s="4">
        <v>5</v>
      </c>
      <c r="E123" s="5">
        <f t="shared" si="8"/>
        <v>7.0422535211267609E-2</v>
      </c>
      <c r="F123" s="2">
        <f t="shared" si="11"/>
        <v>0.18789808917197451</v>
      </c>
      <c r="G123" s="17">
        <f t="shared" si="9"/>
        <v>0.46754159078040747</v>
      </c>
      <c r="H123" s="18">
        <f t="shared" si="10"/>
        <v>1.7969902336087418E-3</v>
      </c>
      <c r="I123">
        <f t="shared" si="6"/>
        <v>7.0422535211267609E-2</v>
      </c>
      <c r="J123">
        <f t="shared" si="7"/>
        <v>1.2654860800061563E-4</v>
      </c>
    </row>
    <row r="124" spans="1:10" x14ac:dyDescent="0.25">
      <c r="A124" s="1">
        <v>945304</v>
      </c>
      <c r="B124" s="1">
        <v>5</v>
      </c>
      <c r="C124" s="2">
        <v>1.8530302408939327E-3</v>
      </c>
      <c r="D124" s="4">
        <v>5</v>
      </c>
      <c r="E124" s="5">
        <f t="shared" si="8"/>
        <v>7.0422535211267609E-2</v>
      </c>
      <c r="F124" s="2">
        <f t="shared" si="11"/>
        <v>0.1894904458598726</v>
      </c>
      <c r="G124" s="17">
        <f t="shared" si="9"/>
        <v>0.46939462102130142</v>
      </c>
      <c r="H124" s="18">
        <f t="shared" si="10"/>
        <v>1.8530302408939492E-3</v>
      </c>
      <c r="I124">
        <f t="shared" si="6"/>
        <v>7.0422535211267609E-2</v>
      </c>
      <c r="J124">
        <f t="shared" si="7"/>
        <v>1.3049508738689782E-4</v>
      </c>
    </row>
    <row r="125" spans="1:10" x14ac:dyDescent="0.25">
      <c r="A125" s="1">
        <v>172650</v>
      </c>
      <c r="B125" s="1">
        <v>5</v>
      </c>
      <c r="C125" s="2">
        <v>1.8975902466867338E-3</v>
      </c>
      <c r="D125" s="4">
        <v>5</v>
      </c>
      <c r="E125" s="5">
        <f t="shared" si="8"/>
        <v>7.0422535211267609E-2</v>
      </c>
      <c r="F125" s="2">
        <f t="shared" si="11"/>
        <v>0.19108280254777069</v>
      </c>
      <c r="G125" s="17">
        <f t="shared" si="9"/>
        <v>0.47129221126798815</v>
      </c>
      <c r="H125" s="18">
        <f t="shared" si="10"/>
        <v>1.8975902466867312E-3</v>
      </c>
      <c r="I125">
        <f t="shared" si="6"/>
        <v>7.0422535211267609E-2</v>
      </c>
      <c r="J125">
        <f t="shared" si="7"/>
        <v>1.3363311596385432E-4</v>
      </c>
    </row>
    <row r="126" spans="1:10" x14ac:dyDescent="0.25">
      <c r="A126" s="1">
        <v>314742</v>
      </c>
      <c r="B126" s="1">
        <v>5</v>
      </c>
      <c r="C126" s="2">
        <v>1.9733302565329352E-3</v>
      </c>
      <c r="D126" s="4">
        <v>5</v>
      </c>
      <c r="E126" s="5">
        <f t="shared" si="8"/>
        <v>7.0422535211267609E-2</v>
      </c>
      <c r="F126" s="2">
        <f t="shared" si="11"/>
        <v>0.19267515923566877</v>
      </c>
      <c r="G126" s="17">
        <f t="shared" si="9"/>
        <v>0.47326554152452111</v>
      </c>
      <c r="H126" s="18">
        <f t="shared" si="10"/>
        <v>1.9733302565329569E-3</v>
      </c>
      <c r="I126">
        <f t="shared" si="6"/>
        <v>7.0422535211267609E-2</v>
      </c>
      <c r="J126">
        <f t="shared" si="7"/>
        <v>1.389669194741519E-4</v>
      </c>
    </row>
    <row r="127" spans="1:10" x14ac:dyDescent="0.25">
      <c r="A127" s="1">
        <v>861499</v>
      </c>
      <c r="B127" s="1">
        <v>5</v>
      </c>
      <c r="C127" s="2">
        <v>2.0112302614599354E-3</v>
      </c>
      <c r="D127" s="4">
        <v>5</v>
      </c>
      <c r="E127" s="5">
        <f t="shared" si="8"/>
        <v>7.0422535211267609E-2</v>
      </c>
      <c r="F127" s="2">
        <f t="shared" si="11"/>
        <v>0.19426751592356686</v>
      </c>
      <c r="G127" s="17">
        <f t="shared" si="9"/>
        <v>0.47527677178598104</v>
      </c>
      <c r="H127" s="18">
        <f t="shared" si="10"/>
        <v>2.0112302614599398E-3</v>
      </c>
      <c r="I127">
        <f t="shared" si="6"/>
        <v>7.0422535211267609E-2</v>
      </c>
      <c r="J127">
        <f t="shared" si="7"/>
        <v>1.4163593390562957E-4</v>
      </c>
    </row>
    <row r="128" spans="1:10" x14ac:dyDescent="0.25">
      <c r="A128" s="1">
        <v>745083</v>
      </c>
      <c r="B128" s="1">
        <v>5</v>
      </c>
      <c r="C128" s="2">
        <v>2.2777002961010405E-3</v>
      </c>
      <c r="D128" s="4">
        <v>5</v>
      </c>
      <c r="E128" s="5">
        <f t="shared" si="8"/>
        <v>7.0422535211267609E-2</v>
      </c>
      <c r="F128" s="2">
        <f t="shared" si="11"/>
        <v>0.19585987261146495</v>
      </c>
      <c r="G128" s="17">
        <f t="shared" si="9"/>
        <v>0.47755447208208207</v>
      </c>
      <c r="H128" s="18">
        <f t="shared" si="10"/>
        <v>2.2777002961010262E-3</v>
      </c>
      <c r="I128">
        <f t="shared" si="6"/>
        <v>7.0422535211267609E-2</v>
      </c>
      <c r="J128">
        <f t="shared" si="7"/>
        <v>1.6040142930288917E-4</v>
      </c>
    </row>
    <row r="129" spans="1:10" x14ac:dyDescent="0.25">
      <c r="A129" s="1">
        <v>450938</v>
      </c>
      <c r="B129" s="1">
        <v>5</v>
      </c>
      <c r="C129" s="2">
        <v>2.5352203295786451E-3</v>
      </c>
      <c r="D129" s="4">
        <v>5</v>
      </c>
      <c r="E129" s="5">
        <f t="shared" si="8"/>
        <v>7.0422535211267609E-2</v>
      </c>
      <c r="F129" s="2">
        <f t="shared" si="11"/>
        <v>0.19745222929936304</v>
      </c>
      <c r="G129" s="17">
        <f t="shared" si="9"/>
        <v>0.48008969241166072</v>
      </c>
      <c r="H129" s="18">
        <f t="shared" si="10"/>
        <v>2.5352203295786468E-3</v>
      </c>
      <c r="I129">
        <f t="shared" si="6"/>
        <v>7.0422535211267609E-2</v>
      </c>
      <c r="J129">
        <f t="shared" si="7"/>
        <v>1.7853664292807374E-4</v>
      </c>
    </row>
    <row r="130" spans="1:10" x14ac:dyDescent="0.25">
      <c r="A130" s="1">
        <v>369100</v>
      </c>
      <c r="B130" s="1">
        <v>5</v>
      </c>
      <c r="C130" s="2">
        <v>2.5842603359538456E-3</v>
      </c>
      <c r="D130" s="4">
        <v>5</v>
      </c>
      <c r="E130" s="5">
        <f t="shared" si="8"/>
        <v>7.0422535211267609E-2</v>
      </c>
      <c r="F130" s="2">
        <f t="shared" si="11"/>
        <v>0.19904458598726113</v>
      </c>
      <c r="G130" s="17">
        <f t="shared" si="9"/>
        <v>0.48267395274761454</v>
      </c>
      <c r="H130" s="18">
        <f t="shared" si="10"/>
        <v>2.5842603359538252E-3</v>
      </c>
      <c r="I130">
        <f t="shared" si="6"/>
        <v>7.0422535211267609E-2</v>
      </c>
      <c r="J130">
        <f t="shared" si="7"/>
        <v>1.8199016450379051E-4</v>
      </c>
    </row>
    <row r="131" spans="1:10" x14ac:dyDescent="0.25">
      <c r="A131" s="1">
        <v>117337</v>
      </c>
      <c r="B131" s="1">
        <v>5</v>
      </c>
      <c r="C131" s="2">
        <v>3.1995804159454569E-3</v>
      </c>
      <c r="D131" s="4">
        <v>5</v>
      </c>
      <c r="E131" s="5">
        <f t="shared" si="8"/>
        <v>7.0422535211267609E-2</v>
      </c>
      <c r="F131" s="2">
        <f t="shared" si="11"/>
        <v>0.20063694267515922</v>
      </c>
      <c r="G131" s="17">
        <f t="shared" si="9"/>
        <v>0.48587353316356002</v>
      </c>
      <c r="H131" s="18">
        <f t="shared" si="10"/>
        <v>3.1995804159454799E-3</v>
      </c>
      <c r="I131">
        <f t="shared" si="6"/>
        <v>7.0422535211267609E-2</v>
      </c>
      <c r="J131">
        <f t="shared" si="7"/>
        <v>2.2532256450320283E-4</v>
      </c>
    </row>
    <row r="132" spans="1:10" x14ac:dyDescent="0.25">
      <c r="A132" s="1">
        <v>396644</v>
      </c>
      <c r="B132" s="1">
        <v>5</v>
      </c>
      <c r="C132" s="2">
        <v>3.3803504394455597E-3</v>
      </c>
      <c r="D132" s="4">
        <v>5</v>
      </c>
      <c r="E132" s="5">
        <f t="shared" si="8"/>
        <v>7.0422535211267609E-2</v>
      </c>
      <c r="F132" s="2">
        <f t="shared" si="11"/>
        <v>0.20222929936305731</v>
      </c>
      <c r="G132" s="17">
        <f t="shared" si="9"/>
        <v>0.48925388360300559</v>
      </c>
      <c r="H132" s="18">
        <f t="shared" si="10"/>
        <v>3.3803504394455675E-3</v>
      </c>
      <c r="I132">
        <f t="shared" si="6"/>
        <v>7.0422535211267609E-2</v>
      </c>
      <c r="J132">
        <f t="shared" si="7"/>
        <v>2.3805284784827942E-4</v>
      </c>
    </row>
    <row r="133" spans="1:10" x14ac:dyDescent="0.25">
      <c r="A133" s="1">
        <v>666859</v>
      </c>
      <c r="B133" s="1">
        <v>5</v>
      </c>
      <c r="C133" s="2">
        <v>3.744180486743466E-3</v>
      </c>
      <c r="D133" s="4">
        <v>5</v>
      </c>
      <c r="E133" s="5">
        <f t="shared" si="8"/>
        <v>7.0422535211267609E-2</v>
      </c>
      <c r="F133" s="2">
        <f t="shared" si="11"/>
        <v>0.2038216560509554</v>
      </c>
      <c r="G133" s="17">
        <f t="shared" si="9"/>
        <v>0.49299806408974906</v>
      </c>
      <c r="H133" s="18">
        <f t="shared" si="10"/>
        <v>3.7441804867434647E-3</v>
      </c>
      <c r="I133">
        <f t="shared" si="6"/>
        <v>7.0422535211267609E-2</v>
      </c>
      <c r="J133">
        <f t="shared" si="7"/>
        <v>2.6367468216503272E-4</v>
      </c>
    </row>
    <row r="134" spans="1:10" x14ac:dyDescent="0.25">
      <c r="A134" s="1">
        <v>179725</v>
      </c>
      <c r="B134" s="1">
        <v>5</v>
      </c>
      <c r="C134" s="2">
        <v>3.9745105166863704E-3</v>
      </c>
      <c r="D134" s="4">
        <v>5</v>
      </c>
      <c r="E134" s="5">
        <f t="shared" si="8"/>
        <v>7.0422535211267609E-2</v>
      </c>
      <c r="F134" s="2">
        <f t="shared" si="11"/>
        <v>0.20541401273885349</v>
      </c>
      <c r="G134" s="17">
        <f t="shared" si="9"/>
        <v>0.4969725746064354</v>
      </c>
      <c r="H134" s="18">
        <f t="shared" si="10"/>
        <v>3.974510516686347E-3</v>
      </c>
      <c r="I134">
        <f t="shared" ref="I134:I197" si="12">(E134+E133)/2</f>
        <v>7.0422535211267609E-2</v>
      </c>
      <c r="J134">
        <f t="shared" ref="J134:J197" si="13">H134*I134</f>
        <v>2.7989510680889767E-4</v>
      </c>
    </row>
    <row r="135" spans="1:10" x14ac:dyDescent="0.25">
      <c r="A135" s="1">
        <v>507142</v>
      </c>
      <c r="B135" s="1">
        <v>5</v>
      </c>
      <c r="C135" s="2">
        <v>4.0241405231382713E-3</v>
      </c>
      <c r="D135" s="4">
        <v>5</v>
      </c>
      <c r="E135" s="5">
        <f t="shared" ref="E135:E198" si="14">D135/71</f>
        <v>7.0422535211267609E-2</v>
      </c>
      <c r="F135" s="2">
        <f t="shared" si="11"/>
        <v>0.20700636942675157</v>
      </c>
      <c r="G135" s="17">
        <f t="shared" ref="G135:G198" si="15">C135+G134</f>
        <v>0.50099671512957367</v>
      </c>
      <c r="H135" s="18">
        <f t="shared" ref="H135:H198" si="16">G135-G134</f>
        <v>4.0241405231382643E-3</v>
      </c>
      <c r="I135">
        <f t="shared" si="12"/>
        <v>7.0422535211267609E-2</v>
      </c>
      <c r="J135">
        <f t="shared" si="13"/>
        <v>2.8339017768579328E-4</v>
      </c>
    </row>
    <row r="136" spans="1:10" x14ac:dyDescent="0.25">
      <c r="A136" s="1">
        <v>293568</v>
      </c>
      <c r="B136" s="1">
        <v>5</v>
      </c>
      <c r="C136" s="2">
        <v>4.0788205302466725E-3</v>
      </c>
      <c r="D136" s="4">
        <v>5</v>
      </c>
      <c r="E136" s="5">
        <f t="shared" si="14"/>
        <v>7.0422535211267609E-2</v>
      </c>
      <c r="F136" s="2">
        <f t="shared" ref="F136:F199" si="17">1/628+F135</f>
        <v>0.20859872611464966</v>
      </c>
      <c r="G136" s="17">
        <f t="shared" si="15"/>
        <v>0.50507553565982033</v>
      </c>
      <c r="H136" s="18">
        <f t="shared" si="16"/>
        <v>4.0788205302466629E-3</v>
      </c>
      <c r="I136">
        <f t="shared" si="12"/>
        <v>7.0422535211267609E-2</v>
      </c>
      <c r="J136">
        <f t="shared" si="13"/>
        <v>2.8724088241173685E-4</v>
      </c>
    </row>
    <row r="137" spans="1:10" x14ac:dyDescent="0.25">
      <c r="A137" s="1">
        <v>294632</v>
      </c>
      <c r="B137" s="1">
        <v>5</v>
      </c>
      <c r="C137" s="2">
        <v>5.4691407109882968E-3</v>
      </c>
      <c r="D137" s="4">
        <v>5</v>
      </c>
      <c r="E137" s="5">
        <f t="shared" si="14"/>
        <v>7.0422535211267609E-2</v>
      </c>
      <c r="F137" s="2">
        <f t="shared" si="17"/>
        <v>0.21019108280254775</v>
      </c>
      <c r="G137" s="17">
        <f t="shared" si="15"/>
        <v>0.51054467637080858</v>
      </c>
      <c r="H137" s="18">
        <f t="shared" si="16"/>
        <v>5.4691407109882517E-3</v>
      </c>
      <c r="I137">
        <f t="shared" si="12"/>
        <v>7.0422535211267609E-2</v>
      </c>
      <c r="J137">
        <f t="shared" si="13"/>
        <v>3.8515075429494731E-4</v>
      </c>
    </row>
    <row r="138" spans="1:10" x14ac:dyDescent="0.25">
      <c r="A138" s="1">
        <v>186365</v>
      </c>
      <c r="B138" s="1">
        <v>6</v>
      </c>
      <c r="C138" s="2">
        <v>4.1680005418400735E-5</v>
      </c>
      <c r="D138" s="4">
        <v>6</v>
      </c>
      <c r="E138" s="5">
        <f t="shared" si="14"/>
        <v>8.4507042253521125E-2</v>
      </c>
      <c r="F138" s="2">
        <f t="shared" si="17"/>
        <v>0.21178343949044584</v>
      </c>
      <c r="G138" s="17">
        <f t="shared" si="15"/>
        <v>0.51058635637622696</v>
      </c>
      <c r="H138" s="18">
        <f t="shared" si="16"/>
        <v>4.1680005418376354E-5</v>
      </c>
      <c r="I138">
        <f t="shared" si="12"/>
        <v>7.7464788732394374E-2</v>
      </c>
      <c r="J138">
        <f t="shared" si="13"/>
        <v>3.2287328140995771E-6</v>
      </c>
    </row>
    <row r="139" spans="1:10" x14ac:dyDescent="0.25">
      <c r="A139" s="1">
        <v>735872</v>
      </c>
      <c r="B139" s="1">
        <v>6</v>
      </c>
      <c r="C139" s="2">
        <v>6.0580007875401075E-5</v>
      </c>
      <c r="D139" s="4">
        <v>6</v>
      </c>
      <c r="E139" s="5">
        <f t="shared" si="14"/>
        <v>8.4507042253521125E-2</v>
      </c>
      <c r="F139" s="2">
        <f t="shared" si="17"/>
        <v>0.21337579617834393</v>
      </c>
      <c r="G139" s="17">
        <f t="shared" si="15"/>
        <v>0.51064693638410241</v>
      </c>
      <c r="H139" s="18">
        <f t="shared" si="16"/>
        <v>6.0580007875454811E-5</v>
      </c>
      <c r="I139">
        <f t="shared" si="12"/>
        <v>8.4507042253521125E-2</v>
      </c>
      <c r="J139">
        <f t="shared" si="13"/>
        <v>5.119437285249702E-6</v>
      </c>
    </row>
    <row r="140" spans="1:10" x14ac:dyDescent="0.25">
      <c r="A140" s="1">
        <v>631825</v>
      </c>
      <c r="B140" s="1">
        <v>6</v>
      </c>
      <c r="C140" s="2">
        <v>2.0262002634060359E-4</v>
      </c>
      <c r="D140" s="4">
        <v>6</v>
      </c>
      <c r="E140" s="5">
        <f t="shared" si="14"/>
        <v>8.4507042253521125E-2</v>
      </c>
      <c r="F140" s="2">
        <f t="shared" si="17"/>
        <v>0.21496815286624202</v>
      </c>
      <c r="G140" s="17">
        <f t="shared" si="15"/>
        <v>0.51084955641044305</v>
      </c>
      <c r="H140" s="18">
        <f t="shared" si="16"/>
        <v>2.0262002634063858E-4</v>
      </c>
      <c r="I140">
        <f t="shared" si="12"/>
        <v>8.4507042253521125E-2</v>
      </c>
      <c r="J140">
        <f t="shared" si="13"/>
        <v>1.7122819127377909E-5</v>
      </c>
    </row>
    <row r="141" spans="1:10" x14ac:dyDescent="0.25">
      <c r="A141" s="1">
        <v>957512</v>
      </c>
      <c r="B141" s="1">
        <v>6</v>
      </c>
      <c r="C141" s="2">
        <v>4.1868005442840742E-4</v>
      </c>
      <c r="D141" s="4">
        <v>6</v>
      </c>
      <c r="E141" s="5">
        <f t="shared" si="14"/>
        <v>8.4507042253521125E-2</v>
      </c>
      <c r="F141" s="2">
        <f t="shared" si="17"/>
        <v>0.21656050955414011</v>
      </c>
      <c r="G141" s="17">
        <f t="shared" si="15"/>
        <v>0.51126823646487141</v>
      </c>
      <c r="H141" s="18">
        <f t="shared" si="16"/>
        <v>4.1868005442835532E-4</v>
      </c>
      <c r="I141">
        <f t="shared" si="12"/>
        <v>8.4507042253521125E-2</v>
      </c>
      <c r="J141">
        <f t="shared" si="13"/>
        <v>3.5381413050283551E-5</v>
      </c>
    </row>
    <row r="142" spans="1:10" x14ac:dyDescent="0.25">
      <c r="A142" s="1">
        <v>597499</v>
      </c>
      <c r="B142" s="1">
        <v>6</v>
      </c>
      <c r="C142" s="2">
        <v>5.7538007479941017E-4</v>
      </c>
      <c r="D142" s="4">
        <v>6</v>
      </c>
      <c r="E142" s="5">
        <f t="shared" si="14"/>
        <v>8.4507042253521125E-2</v>
      </c>
      <c r="F142" s="2">
        <f t="shared" si="17"/>
        <v>0.2181528662420382</v>
      </c>
      <c r="G142" s="17">
        <f t="shared" si="15"/>
        <v>0.51184361653967081</v>
      </c>
      <c r="H142" s="18">
        <f t="shared" si="16"/>
        <v>5.7538007479940312E-4</v>
      </c>
      <c r="I142">
        <f t="shared" si="12"/>
        <v>8.4507042253521125E-2</v>
      </c>
      <c r="J142">
        <f t="shared" si="13"/>
        <v>4.8623668292907306E-5</v>
      </c>
    </row>
    <row r="143" spans="1:10" x14ac:dyDescent="0.25">
      <c r="A143" s="1">
        <v>351403</v>
      </c>
      <c r="B143" s="1">
        <v>6</v>
      </c>
      <c r="C143" s="2">
        <v>7.2879009474271291E-4</v>
      </c>
      <c r="D143" s="4">
        <v>6</v>
      </c>
      <c r="E143" s="5">
        <f t="shared" si="14"/>
        <v>8.4507042253521125E-2</v>
      </c>
      <c r="F143" s="2">
        <f t="shared" si="17"/>
        <v>0.21974522292993628</v>
      </c>
      <c r="G143" s="17">
        <f t="shared" si="15"/>
        <v>0.5125724066344135</v>
      </c>
      <c r="H143" s="18">
        <f t="shared" si="16"/>
        <v>7.2879009474269285E-4</v>
      </c>
      <c r="I143">
        <f t="shared" si="12"/>
        <v>8.4507042253521125E-2</v>
      </c>
      <c r="J143">
        <f t="shared" si="13"/>
        <v>6.1587895330368403E-5</v>
      </c>
    </row>
    <row r="144" spans="1:10" x14ac:dyDescent="0.25">
      <c r="A144" s="1">
        <v>386326</v>
      </c>
      <c r="B144" s="1">
        <v>6</v>
      </c>
      <c r="C144" s="2">
        <v>7.7887010125311372E-4</v>
      </c>
      <c r="D144" s="4">
        <v>6</v>
      </c>
      <c r="E144" s="5">
        <f t="shared" si="14"/>
        <v>8.4507042253521125E-2</v>
      </c>
      <c r="F144" s="2">
        <f t="shared" si="17"/>
        <v>0.22133757961783437</v>
      </c>
      <c r="G144" s="17">
        <f t="shared" si="15"/>
        <v>0.51335127673566661</v>
      </c>
      <c r="H144" s="18">
        <f t="shared" si="16"/>
        <v>7.7887010125310407E-4</v>
      </c>
      <c r="I144">
        <f t="shared" si="12"/>
        <v>8.4507042253521125E-2</v>
      </c>
      <c r="J144">
        <f t="shared" si="13"/>
        <v>6.5820008556600337E-5</v>
      </c>
    </row>
    <row r="145" spans="1:10" x14ac:dyDescent="0.25">
      <c r="A145" s="1">
        <v>532986</v>
      </c>
      <c r="B145" s="1">
        <v>6</v>
      </c>
      <c r="C145" s="2">
        <v>1.1535801499654205E-3</v>
      </c>
      <c r="D145" s="4">
        <v>6</v>
      </c>
      <c r="E145" s="5">
        <f t="shared" si="14"/>
        <v>8.4507042253521125E-2</v>
      </c>
      <c r="F145" s="2">
        <f t="shared" si="17"/>
        <v>0.22292993630573246</v>
      </c>
      <c r="G145" s="17">
        <f t="shared" si="15"/>
        <v>0.51450485688563208</v>
      </c>
      <c r="H145" s="18">
        <f t="shared" si="16"/>
        <v>1.1535801499654719E-3</v>
      </c>
      <c r="I145">
        <f t="shared" si="12"/>
        <v>8.4507042253521125E-2</v>
      </c>
      <c r="J145">
        <f t="shared" si="13"/>
        <v>9.7485646475955362E-5</v>
      </c>
    </row>
    <row r="146" spans="1:10" x14ac:dyDescent="0.25">
      <c r="A146" s="1">
        <v>8222</v>
      </c>
      <c r="B146" s="1">
        <v>6</v>
      </c>
      <c r="C146" s="2">
        <v>1.3204201716546233E-3</v>
      </c>
      <c r="D146" s="4">
        <v>6</v>
      </c>
      <c r="E146" s="5">
        <f t="shared" si="14"/>
        <v>8.4507042253521125E-2</v>
      </c>
      <c r="F146" s="2">
        <f t="shared" si="17"/>
        <v>0.22452229299363055</v>
      </c>
      <c r="G146" s="17">
        <f t="shared" si="15"/>
        <v>0.51582527705728665</v>
      </c>
      <c r="H146" s="18">
        <f t="shared" si="16"/>
        <v>1.3204201716545683E-3</v>
      </c>
      <c r="I146">
        <f t="shared" si="12"/>
        <v>8.4507042253521125E-2</v>
      </c>
      <c r="J146">
        <f t="shared" si="13"/>
        <v>1.1158480323841421E-4</v>
      </c>
    </row>
    <row r="147" spans="1:10" x14ac:dyDescent="0.25">
      <c r="A147" s="1">
        <v>128130</v>
      </c>
      <c r="B147" s="1">
        <v>6</v>
      </c>
      <c r="C147" s="2">
        <v>1.3208701717131236E-3</v>
      </c>
      <c r="D147" s="4">
        <v>6</v>
      </c>
      <c r="E147" s="5">
        <f t="shared" si="14"/>
        <v>8.4507042253521125E-2</v>
      </c>
      <c r="F147" s="2">
        <f t="shared" si="17"/>
        <v>0.22611464968152864</v>
      </c>
      <c r="G147" s="17">
        <f t="shared" si="15"/>
        <v>0.51714614722899976</v>
      </c>
      <c r="H147" s="18">
        <f t="shared" si="16"/>
        <v>1.3208701717131177E-3</v>
      </c>
      <c r="I147">
        <f t="shared" si="12"/>
        <v>8.4507042253521125E-2</v>
      </c>
      <c r="J147">
        <f t="shared" si="13"/>
        <v>1.1162283141237614E-4</v>
      </c>
    </row>
    <row r="148" spans="1:10" x14ac:dyDescent="0.25">
      <c r="A148" s="1">
        <v>592318</v>
      </c>
      <c r="B148" s="1">
        <v>6</v>
      </c>
      <c r="C148" s="2">
        <v>1.4324201862146255E-3</v>
      </c>
      <c r="D148" s="4">
        <v>6</v>
      </c>
      <c r="E148" s="5">
        <f t="shared" si="14"/>
        <v>8.4507042253521125E-2</v>
      </c>
      <c r="F148" s="2">
        <f t="shared" si="17"/>
        <v>0.22770700636942673</v>
      </c>
      <c r="G148" s="17">
        <f t="shared" si="15"/>
        <v>0.51857856741521435</v>
      </c>
      <c r="H148" s="18">
        <f t="shared" si="16"/>
        <v>1.4324201862145891E-3</v>
      </c>
      <c r="I148">
        <f t="shared" si="12"/>
        <v>8.4507042253521125E-2</v>
      </c>
      <c r="J148">
        <f t="shared" si="13"/>
        <v>1.2104959320123288E-4</v>
      </c>
    </row>
    <row r="149" spans="1:10" x14ac:dyDescent="0.25">
      <c r="A149" s="1">
        <v>761734</v>
      </c>
      <c r="B149" s="1">
        <v>6</v>
      </c>
      <c r="C149" s="2">
        <v>1.4876001933880265E-3</v>
      </c>
      <c r="D149" s="4">
        <v>6</v>
      </c>
      <c r="E149" s="5">
        <f t="shared" si="14"/>
        <v>8.4507042253521125E-2</v>
      </c>
      <c r="F149" s="2">
        <f t="shared" si="17"/>
        <v>0.22929936305732482</v>
      </c>
      <c r="G149" s="17">
        <f t="shared" si="15"/>
        <v>0.52006616760860236</v>
      </c>
      <c r="H149" s="18">
        <f t="shared" si="16"/>
        <v>1.4876001933880056E-3</v>
      </c>
      <c r="I149">
        <f t="shared" si="12"/>
        <v>8.4507042253521125E-2</v>
      </c>
      <c r="J149">
        <f t="shared" si="13"/>
        <v>1.2571269239898639E-4</v>
      </c>
    </row>
    <row r="150" spans="1:10" x14ac:dyDescent="0.25">
      <c r="A150" s="1">
        <v>222789</v>
      </c>
      <c r="B150" s="1">
        <v>6</v>
      </c>
      <c r="C150" s="2">
        <v>1.6425102135263292E-3</v>
      </c>
      <c r="D150" s="4">
        <v>6</v>
      </c>
      <c r="E150" s="5">
        <f t="shared" si="14"/>
        <v>8.4507042253521125E-2</v>
      </c>
      <c r="F150" s="2">
        <f t="shared" si="17"/>
        <v>0.23089171974522291</v>
      </c>
      <c r="G150" s="17">
        <f t="shared" si="15"/>
        <v>0.52170867782212871</v>
      </c>
      <c r="H150" s="18">
        <f t="shared" si="16"/>
        <v>1.6425102135263492E-3</v>
      </c>
      <c r="I150">
        <f t="shared" si="12"/>
        <v>8.4507042253521125E-2</v>
      </c>
      <c r="J150">
        <f t="shared" si="13"/>
        <v>1.388036800163112E-4</v>
      </c>
    </row>
    <row r="151" spans="1:10" x14ac:dyDescent="0.25">
      <c r="A151" s="1">
        <v>699809</v>
      </c>
      <c r="B151" s="1">
        <v>6</v>
      </c>
      <c r="C151" s="2">
        <v>1.70256022133283E-3</v>
      </c>
      <c r="D151" s="4">
        <v>6</v>
      </c>
      <c r="E151" s="5">
        <f t="shared" si="14"/>
        <v>8.4507042253521125E-2</v>
      </c>
      <c r="F151" s="2">
        <f t="shared" si="17"/>
        <v>0.232484076433121</v>
      </c>
      <c r="G151" s="17">
        <f t="shared" si="15"/>
        <v>0.52341123804346157</v>
      </c>
      <c r="H151" s="18">
        <f t="shared" si="16"/>
        <v>1.7025602213328606E-3</v>
      </c>
      <c r="I151">
        <f t="shared" si="12"/>
        <v>8.4507042253521125E-2</v>
      </c>
      <c r="J151">
        <f t="shared" si="13"/>
        <v>1.4387832856334033E-4</v>
      </c>
    </row>
    <row r="152" spans="1:10" x14ac:dyDescent="0.25">
      <c r="A152" s="1">
        <v>483834</v>
      </c>
      <c r="B152" s="1">
        <v>6</v>
      </c>
      <c r="C152" s="2">
        <v>2.0492702664051364E-3</v>
      </c>
      <c r="D152" s="4">
        <v>6</v>
      </c>
      <c r="E152" s="5">
        <f t="shared" si="14"/>
        <v>8.4507042253521125E-2</v>
      </c>
      <c r="F152" s="2">
        <f t="shared" si="17"/>
        <v>0.23407643312101908</v>
      </c>
      <c r="G152" s="17">
        <f t="shared" si="15"/>
        <v>0.52546050830986668</v>
      </c>
      <c r="H152" s="18">
        <f t="shared" si="16"/>
        <v>2.0492702664051121E-3</v>
      </c>
      <c r="I152">
        <f t="shared" si="12"/>
        <v>8.4507042253521125E-2</v>
      </c>
      <c r="J152">
        <f t="shared" si="13"/>
        <v>1.7317776899198131E-4</v>
      </c>
    </row>
    <row r="153" spans="1:10" x14ac:dyDescent="0.25">
      <c r="A153" s="1">
        <v>464958</v>
      </c>
      <c r="B153" s="1">
        <v>6</v>
      </c>
      <c r="C153" s="2">
        <v>2.2143302878629392E-3</v>
      </c>
      <c r="D153" s="4">
        <v>6</v>
      </c>
      <c r="E153" s="5">
        <f t="shared" si="14"/>
        <v>8.4507042253521125E-2</v>
      </c>
      <c r="F153" s="2">
        <f t="shared" si="17"/>
        <v>0.23566878980891717</v>
      </c>
      <c r="G153" s="17">
        <f t="shared" si="15"/>
        <v>0.52767483859772957</v>
      </c>
      <c r="H153" s="18">
        <f t="shared" si="16"/>
        <v>2.2143302878628868E-3</v>
      </c>
      <c r="I153">
        <f t="shared" si="12"/>
        <v>8.4507042253521125E-2</v>
      </c>
      <c r="J153">
        <f t="shared" si="13"/>
        <v>1.8712650319968057E-4</v>
      </c>
    </row>
    <row r="154" spans="1:10" x14ac:dyDescent="0.25">
      <c r="A154" s="1">
        <v>725827</v>
      </c>
      <c r="B154" s="1">
        <v>6</v>
      </c>
      <c r="C154" s="2">
        <v>2.2929502980835407E-3</v>
      </c>
      <c r="D154" s="4">
        <v>6</v>
      </c>
      <c r="E154" s="5">
        <f t="shared" si="14"/>
        <v>8.4507042253521125E-2</v>
      </c>
      <c r="F154" s="2">
        <f t="shared" si="17"/>
        <v>0.23726114649681526</v>
      </c>
      <c r="G154" s="17">
        <f t="shared" si="15"/>
        <v>0.52996778889581309</v>
      </c>
      <c r="H154" s="18">
        <f t="shared" si="16"/>
        <v>2.2929502980835181E-3</v>
      </c>
      <c r="I154">
        <f t="shared" si="12"/>
        <v>8.4507042253521125E-2</v>
      </c>
      <c r="J154">
        <f t="shared" si="13"/>
        <v>1.9377044772536772E-4</v>
      </c>
    </row>
    <row r="155" spans="1:10" x14ac:dyDescent="0.25">
      <c r="A155" s="1">
        <v>87144</v>
      </c>
      <c r="B155" s="1">
        <v>6</v>
      </c>
      <c r="C155" s="2">
        <v>2.3704103081533421E-3</v>
      </c>
      <c r="D155" s="4">
        <v>6</v>
      </c>
      <c r="E155" s="5">
        <f t="shared" si="14"/>
        <v>8.4507042253521125E-2</v>
      </c>
      <c r="F155" s="2">
        <f t="shared" si="17"/>
        <v>0.23885350318471335</v>
      </c>
      <c r="G155" s="17">
        <f t="shared" si="15"/>
        <v>0.53233819920396641</v>
      </c>
      <c r="H155" s="18">
        <f t="shared" si="16"/>
        <v>2.3704103081533257E-3</v>
      </c>
      <c r="I155">
        <f t="shared" si="12"/>
        <v>8.4507042253521125E-2</v>
      </c>
      <c r="J155">
        <f t="shared" si="13"/>
        <v>2.0031636406929511E-4</v>
      </c>
    </row>
    <row r="156" spans="1:10" x14ac:dyDescent="0.25">
      <c r="A156" s="1">
        <v>805237</v>
      </c>
      <c r="B156" s="1">
        <v>6</v>
      </c>
      <c r="C156" s="2">
        <v>2.4377403169062429E-3</v>
      </c>
      <c r="D156" s="4">
        <v>6</v>
      </c>
      <c r="E156" s="5">
        <f t="shared" si="14"/>
        <v>8.4507042253521125E-2</v>
      </c>
      <c r="F156" s="2">
        <f t="shared" si="17"/>
        <v>0.24044585987261144</v>
      </c>
      <c r="G156" s="17">
        <f t="shared" si="15"/>
        <v>0.53477593952087266</v>
      </c>
      <c r="H156" s="18">
        <f t="shared" si="16"/>
        <v>2.437740316906245E-3</v>
      </c>
      <c r="I156">
        <f t="shared" si="12"/>
        <v>8.4507042253521125E-2</v>
      </c>
      <c r="J156">
        <f t="shared" si="13"/>
        <v>2.0600622396390803E-4</v>
      </c>
    </row>
    <row r="157" spans="1:10" x14ac:dyDescent="0.25">
      <c r="A157" s="1">
        <v>824378</v>
      </c>
      <c r="B157" s="1">
        <v>6</v>
      </c>
      <c r="C157" s="2">
        <v>2.8006803640884493E-3</v>
      </c>
      <c r="D157" s="4">
        <v>6</v>
      </c>
      <c r="E157" s="5">
        <f t="shared" si="14"/>
        <v>8.4507042253521125E-2</v>
      </c>
      <c r="F157" s="2">
        <f t="shared" si="17"/>
        <v>0.24203821656050953</v>
      </c>
      <c r="G157" s="17">
        <f t="shared" si="15"/>
        <v>0.53757661988496108</v>
      </c>
      <c r="H157" s="18">
        <f t="shared" si="16"/>
        <v>2.8006803640884259E-3</v>
      </c>
      <c r="I157">
        <f t="shared" si="12"/>
        <v>8.4507042253521125E-2</v>
      </c>
      <c r="J157">
        <f t="shared" si="13"/>
        <v>2.3667721386662753E-4</v>
      </c>
    </row>
    <row r="158" spans="1:10" x14ac:dyDescent="0.25">
      <c r="A158" s="1">
        <v>697799</v>
      </c>
      <c r="B158" s="1">
        <v>6</v>
      </c>
      <c r="C158" s="2">
        <v>2.9722303863899528E-3</v>
      </c>
      <c r="D158" s="4">
        <v>6</v>
      </c>
      <c r="E158" s="5">
        <f t="shared" si="14"/>
        <v>8.4507042253521125E-2</v>
      </c>
      <c r="F158" s="2">
        <f t="shared" si="17"/>
        <v>0.24363057324840762</v>
      </c>
      <c r="G158" s="17">
        <f t="shared" si="15"/>
        <v>0.54054885027135102</v>
      </c>
      <c r="H158" s="18">
        <f t="shared" si="16"/>
        <v>2.9722303863899402E-3</v>
      </c>
      <c r="I158">
        <f t="shared" si="12"/>
        <v>8.4507042253521125E-2</v>
      </c>
      <c r="J158">
        <f t="shared" si="13"/>
        <v>2.5117439884985408E-4</v>
      </c>
    </row>
    <row r="159" spans="1:10" x14ac:dyDescent="0.25">
      <c r="A159" s="1">
        <v>697895</v>
      </c>
      <c r="B159" s="1">
        <v>6</v>
      </c>
      <c r="C159" s="2">
        <v>3.0635603982628544E-3</v>
      </c>
      <c r="D159" s="4">
        <v>6</v>
      </c>
      <c r="E159" s="5">
        <f t="shared" si="14"/>
        <v>8.4507042253521125E-2</v>
      </c>
      <c r="F159" s="2">
        <f t="shared" si="17"/>
        <v>0.24522292993630571</v>
      </c>
      <c r="G159" s="17">
        <f t="shared" si="15"/>
        <v>0.54361241066961385</v>
      </c>
      <c r="H159" s="18">
        <f t="shared" si="16"/>
        <v>3.0635603982628323E-3</v>
      </c>
      <c r="I159">
        <f t="shared" si="12"/>
        <v>8.4507042253521125E-2</v>
      </c>
      <c r="J159">
        <f t="shared" si="13"/>
        <v>2.5889242802221119E-4</v>
      </c>
    </row>
    <row r="160" spans="1:10" x14ac:dyDescent="0.25">
      <c r="A160" s="1">
        <v>457594</v>
      </c>
      <c r="B160" s="1">
        <v>6</v>
      </c>
      <c r="C160" s="2">
        <v>3.2910704278391583E-3</v>
      </c>
      <c r="D160" s="4">
        <v>6</v>
      </c>
      <c r="E160" s="5">
        <f t="shared" si="14"/>
        <v>8.4507042253521125E-2</v>
      </c>
      <c r="F160" s="2">
        <f t="shared" si="17"/>
        <v>0.24681528662420379</v>
      </c>
      <c r="G160" s="17">
        <f t="shared" si="15"/>
        <v>0.54690348109745301</v>
      </c>
      <c r="H160" s="18">
        <f t="shared" si="16"/>
        <v>3.29107042783916E-3</v>
      </c>
      <c r="I160">
        <f t="shared" si="12"/>
        <v>8.4507042253521125E-2</v>
      </c>
      <c r="J160">
        <f t="shared" si="13"/>
        <v>2.7811862770471774E-4</v>
      </c>
    </row>
    <row r="161" spans="1:10" x14ac:dyDescent="0.25">
      <c r="A161" s="1">
        <v>804602</v>
      </c>
      <c r="B161" s="1">
        <v>6</v>
      </c>
      <c r="C161" s="2">
        <v>3.3743704386681598E-3</v>
      </c>
      <c r="D161" s="4">
        <v>6</v>
      </c>
      <c r="E161" s="5">
        <f t="shared" si="14"/>
        <v>8.4507042253521125E-2</v>
      </c>
      <c r="F161" s="2">
        <f t="shared" si="17"/>
        <v>0.24840764331210188</v>
      </c>
      <c r="G161" s="17">
        <f t="shared" si="15"/>
        <v>0.55027785153612119</v>
      </c>
      <c r="H161" s="18">
        <f t="shared" si="16"/>
        <v>3.3743704386681728E-3</v>
      </c>
      <c r="I161">
        <f t="shared" si="12"/>
        <v>8.4507042253521125E-2</v>
      </c>
      <c r="J161">
        <f t="shared" si="13"/>
        <v>2.851580652395639E-4</v>
      </c>
    </row>
    <row r="162" spans="1:10" x14ac:dyDescent="0.25">
      <c r="A162" s="1">
        <v>792673</v>
      </c>
      <c r="B162" s="1">
        <v>6</v>
      </c>
      <c r="C162" s="2">
        <v>3.4017304422249602E-3</v>
      </c>
      <c r="D162" s="4">
        <v>6</v>
      </c>
      <c r="E162" s="5">
        <f t="shared" si="14"/>
        <v>8.4507042253521125E-2</v>
      </c>
      <c r="F162" s="2">
        <f t="shared" si="17"/>
        <v>0.24999999999999997</v>
      </c>
      <c r="G162" s="17">
        <f t="shared" si="15"/>
        <v>0.5536795819783461</v>
      </c>
      <c r="H162" s="18">
        <f t="shared" si="16"/>
        <v>3.4017304422249151E-3</v>
      </c>
      <c r="I162">
        <f t="shared" si="12"/>
        <v>8.4507042253521125E-2</v>
      </c>
      <c r="J162">
        <f t="shared" si="13"/>
        <v>2.8747017821619003E-4</v>
      </c>
    </row>
    <row r="163" spans="1:10" x14ac:dyDescent="0.25">
      <c r="A163" s="1">
        <v>536100</v>
      </c>
      <c r="B163" s="1">
        <v>6</v>
      </c>
      <c r="C163" s="2">
        <v>3.4976704546971619E-3</v>
      </c>
      <c r="D163" s="4">
        <v>6</v>
      </c>
      <c r="E163" s="5">
        <f t="shared" si="14"/>
        <v>8.4507042253521125E-2</v>
      </c>
      <c r="F163" s="2">
        <f t="shared" si="17"/>
        <v>0.25159235668789809</v>
      </c>
      <c r="G163" s="17">
        <f t="shared" si="15"/>
        <v>0.55717725243304328</v>
      </c>
      <c r="H163" s="18">
        <f t="shared" si="16"/>
        <v>3.4976704546971771E-3</v>
      </c>
      <c r="I163">
        <f t="shared" si="12"/>
        <v>8.4507042253521125E-2</v>
      </c>
      <c r="J163">
        <f t="shared" si="13"/>
        <v>2.955777849039868E-4</v>
      </c>
    </row>
    <row r="164" spans="1:10" x14ac:dyDescent="0.25">
      <c r="A164" s="1">
        <v>646347</v>
      </c>
      <c r="B164" s="1">
        <v>6</v>
      </c>
      <c r="C164" s="2">
        <v>3.509210456197362E-3</v>
      </c>
      <c r="D164" s="4">
        <v>6</v>
      </c>
      <c r="E164" s="5">
        <f t="shared" si="14"/>
        <v>8.4507042253521125E-2</v>
      </c>
      <c r="F164" s="2">
        <f t="shared" si="17"/>
        <v>0.25318471337579618</v>
      </c>
      <c r="G164" s="17">
        <f t="shared" si="15"/>
        <v>0.56068646288924062</v>
      </c>
      <c r="H164" s="18">
        <f t="shared" si="16"/>
        <v>3.5092104561973425E-3</v>
      </c>
      <c r="I164">
        <f t="shared" si="12"/>
        <v>8.4507042253521125E-2</v>
      </c>
      <c r="J164">
        <f t="shared" si="13"/>
        <v>2.9655299629836694E-4</v>
      </c>
    </row>
    <row r="165" spans="1:10" x14ac:dyDescent="0.25">
      <c r="A165" s="1">
        <v>127556</v>
      </c>
      <c r="B165" s="1">
        <v>6</v>
      </c>
      <c r="C165" s="2">
        <v>3.9329705112861697E-3</v>
      </c>
      <c r="D165" s="4">
        <v>6</v>
      </c>
      <c r="E165" s="5">
        <f t="shared" si="14"/>
        <v>8.4507042253521125E-2</v>
      </c>
      <c r="F165" s="2">
        <f t="shared" si="17"/>
        <v>0.25477707006369427</v>
      </c>
      <c r="G165" s="17">
        <f t="shared" si="15"/>
        <v>0.56461943340052678</v>
      </c>
      <c r="H165" s="18">
        <f t="shared" si="16"/>
        <v>3.9329705112861602E-3</v>
      </c>
      <c r="I165">
        <f t="shared" si="12"/>
        <v>8.4507042253521125E-2</v>
      </c>
      <c r="J165">
        <f t="shared" si="13"/>
        <v>3.3236370517911211E-4</v>
      </c>
    </row>
    <row r="166" spans="1:10" x14ac:dyDescent="0.25">
      <c r="A166" s="1">
        <v>407282</v>
      </c>
      <c r="B166" s="1">
        <v>6</v>
      </c>
      <c r="C166" s="2">
        <v>5.1790806732804921E-3</v>
      </c>
      <c r="D166" s="4">
        <v>6</v>
      </c>
      <c r="E166" s="5">
        <f t="shared" si="14"/>
        <v>8.4507042253521125E-2</v>
      </c>
      <c r="F166" s="2">
        <f t="shared" si="17"/>
        <v>0.25636942675159236</v>
      </c>
      <c r="G166" s="17">
        <f t="shared" si="15"/>
        <v>0.56979851407380733</v>
      </c>
      <c r="H166" s="18">
        <f t="shared" si="16"/>
        <v>5.179080673280545E-3</v>
      </c>
      <c r="I166">
        <f t="shared" si="12"/>
        <v>8.4507042253521125E-2</v>
      </c>
      <c r="J166">
        <f t="shared" si="13"/>
        <v>4.3766878929131367E-4</v>
      </c>
    </row>
    <row r="167" spans="1:10" x14ac:dyDescent="0.25">
      <c r="A167" s="1">
        <v>987857</v>
      </c>
      <c r="B167" s="1">
        <v>6</v>
      </c>
      <c r="C167" s="2">
        <v>1.3846181800003644E-2</v>
      </c>
      <c r="D167" s="4">
        <v>6</v>
      </c>
      <c r="E167" s="5">
        <f t="shared" si="14"/>
        <v>8.4507042253521125E-2</v>
      </c>
      <c r="F167" s="2">
        <f t="shared" si="17"/>
        <v>0.25796178343949044</v>
      </c>
      <c r="G167" s="17">
        <f t="shared" si="15"/>
        <v>0.58364469587381096</v>
      </c>
      <c r="H167" s="18">
        <f t="shared" si="16"/>
        <v>1.3846181800003632E-2</v>
      </c>
      <c r="I167">
        <f t="shared" si="12"/>
        <v>8.4507042253521125E-2</v>
      </c>
      <c r="J167">
        <f t="shared" si="13"/>
        <v>1.1700998704228421E-3</v>
      </c>
    </row>
    <row r="168" spans="1:10" x14ac:dyDescent="0.25">
      <c r="A168" s="1">
        <v>444948</v>
      </c>
      <c r="B168" s="1">
        <v>7</v>
      </c>
      <c r="C168" s="2">
        <v>7.6300009919001341E-5</v>
      </c>
      <c r="D168" s="4">
        <v>7</v>
      </c>
      <c r="E168" s="5">
        <f t="shared" si="14"/>
        <v>9.8591549295774641E-2</v>
      </c>
      <c r="F168" s="2">
        <f t="shared" si="17"/>
        <v>0.25955414012738853</v>
      </c>
      <c r="G168" s="17">
        <f t="shared" si="15"/>
        <v>0.58372099588372994</v>
      </c>
      <c r="H168" s="18">
        <f t="shared" si="16"/>
        <v>7.6300009918983669E-5</v>
      </c>
      <c r="I168">
        <f t="shared" si="12"/>
        <v>9.1549295774647876E-2</v>
      </c>
      <c r="J168">
        <f t="shared" si="13"/>
        <v>6.9852121756816026E-6</v>
      </c>
    </row>
    <row r="169" spans="1:10" x14ac:dyDescent="0.25">
      <c r="A169" s="1">
        <v>922301</v>
      </c>
      <c r="B169" s="1">
        <v>7</v>
      </c>
      <c r="C169" s="2">
        <v>1.6097002092610286E-4</v>
      </c>
      <c r="D169" s="4">
        <v>7</v>
      </c>
      <c r="E169" s="5">
        <f t="shared" si="14"/>
        <v>9.8591549295774641E-2</v>
      </c>
      <c r="F169" s="2">
        <f t="shared" si="17"/>
        <v>0.26114649681528662</v>
      </c>
      <c r="G169" s="17">
        <f t="shared" si="15"/>
        <v>0.58388196590465602</v>
      </c>
      <c r="H169" s="18">
        <f t="shared" si="16"/>
        <v>1.6097002092607671E-4</v>
      </c>
      <c r="I169">
        <f t="shared" si="12"/>
        <v>9.8591549295774641E-2</v>
      </c>
      <c r="J169">
        <f t="shared" si="13"/>
        <v>1.5870283753275168E-5</v>
      </c>
    </row>
    <row r="170" spans="1:10" x14ac:dyDescent="0.25">
      <c r="A170" s="1">
        <v>177298</v>
      </c>
      <c r="B170" s="1">
        <v>7</v>
      </c>
      <c r="C170" s="2">
        <v>2.8560003712800505E-4</v>
      </c>
      <c r="D170" s="4">
        <v>7</v>
      </c>
      <c r="E170" s="5">
        <f t="shared" si="14"/>
        <v>9.8591549295774641E-2</v>
      </c>
      <c r="F170" s="2">
        <f t="shared" si="17"/>
        <v>0.26273885350318471</v>
      </c>
      <c r="G170" s="17">
        <f t="shared" si="15"/>
        <v>0.58416756594178398</v>
      </c>
      <c r="H170" s="18">
        <f t="shared" si="16"/>
        <v>2.8560003712796433E-4</v>
      </c>
      <c r="I170">
        <f t="shared" si="12"/>
        <v>9.8591549295774641E-2</v>
      </c>
      <c r="J170">
        <f t="shared" si="13"/>
        <v>2.8157750139376764E-5</v>
      </c>
    </row>
    <row r="171" spans="1:10" x14ac:dyDescent="0.25">
      <c r="A171" s="1">
        <v>862838</v>
      </c>
      <c r="B171" s="1">
        <v>7</v>
      </c>
      <c r="C171" s="2">
        <v>3.0867004012710545E-4</v>
      </c>
      <c r="D171" s="4">
        <v>7</v>
      </c>
      <c r="E171" s="5">
        <f t="shared" si="14"/>
        <v>9.8591549295774641E-2</v>
      </c>
      <c r="F171" s="2">
        <f t="shared" si="17"/>
        <v>0.2643312101910828</v>
      </c>
      <c r="G171" s="17">
        <f t="shared" si="15"/>
        <v>0.58447623598191112</v>
      </c>
      <c r="H171" s="18">
        <f t="shared" si="16"/>
        <v>3.0867004012713473E-4</v>
      </c>
      <c r="I171">
        <f t="shared" si="12"/>
        <v>9.8591549295774641E-2</v>
      </c>
      <c r="J171">
        <f t="shared" si="13"/>
        <v>3.0432257477323139E-5</v>
      </c>
    </row>
    <row r="172" spans="1:10" x14ac:dyDescent="0.25">
      <c r="A172" s="1">
        <v>441710</v>
      </c>
      <c r="B172" s="1">
        <v>7</v>
      </c>
      <c r="C172" s="2">
        <v>3.5579004625270629E-4</v>
      </c>
      <c r="D172" s="4">
        <v>7</v>
      </c>
      <c r="E172" s="5">
        <f t="shared" si="14"/>
        <v>9.8591549295774641E-2</v>
      </c>
      <c r="F172" s="2">
        <f t="shared" si="17"/>
        <v>0.26592356687898089</v>
      </c>
      <c r="G172" s="17">
        <f t="shared" si="15"/>
        <v>0.58483202602816386</v>
      </c>
      <c r="H172" s="18">
        <f t="shared" si="16"/>
        <v>3.5579004625274635E-4</v>
      </c>
      <c r="I172">
        <f t="shared" si="12"/>
        <v>9.8591549295774641E-2</v>
      </c>
      <c r="J172">
        <f t="shared" si="13"/>
        <v>3.5077891884073583E-5</v>
      </c>
    </row>
    <row r="173" spans="1:10" x14ac:dyDescent="0.25">
      <c r="A173" s="1">
        <v>747097</v>
      </c>
      <c r="B173" s="1">
        <v>7</v>
      </c>
      <c r="C173" s="2">
        <v>4.4142005738460785E-4</v>
      </c>
      <c r="D173" s="4">
        <v>7</v>
      </c>
      <c r="E173" s="5">
        <f t="shared" si="14"/>
        <v>9.8591549295774641E-2</v>
      </c>
      <c r="F173" s="2">
        <f t="shared" si="17"/>
        <v>0.26751592356687898</v>
      </c>
      <c r="G173" s="17">
        <f t="shared" si="15"/>
        <v>0.58527344608554843</v>
      </c>
      <c r="H173" s="18">
        <f t="shared" si="16"/>
        <v>4.4142005738456724E-4</v>
      </c>
      <c r="I173">
        <f t="shared" si="12"/>
        <v>9.8591549295774641E-2</v>
      </c>
      <c r="J173">
        <f t="shared" si="13"/>
        <v>4.3520287347774234E-5</v>
      </c>
    </row>
    <row r="174" spans="1:10" x14ac:dyDescent="0.25">
      <c r="A174" s="1">
        <v>270945</v>
      </c>
      <c r="B174" s="1">
        <v>7</v>
      </c>
      <c r="C174" s="2">
        <v>4.7192006134960836E-4</v>
      </c>
      <c r="D174" s="4">
        <v>7</v>
      </c>
      <c r="E174" s="5">
        <f t="shared" si="14"/>
        <v>9.8591549295774641E-2</v>
      </c>
      <c r="F174" s="2">
        <f t="shared" si="17"/>
        <v>0.26910828025477707</v>
      </c>
      <c r="G174" s="17">
        <f t="shared" si="15"/>
        <v>0.58574536614689809</v>
      </c>
      <c r="H174" s="18">
        <f t="shared" si="16"/>
        <v>4.7192006134966213E-4</v>
      </c>
      <c r="I174">
        <f t="shared" si="12"/>
        <v>9.8591549295774641E-2</v>
      </c>
      <c r="J174">
        <f t="shared" si="13"/>
        <v>4.6527329992220205E-5</v>
      </c>
    </row>
    <row r="175" spans="1:10" x14ac:dyDescent="0.25">
      <c r="A175" s="1">
        <v>344287</v>
      </c>
      <c r="B175" s="1">
        <v>7</v>
      </c>
      <c r="C175" s="2">
        <v>4.741600616408084E-4</v>
      </c>
      <c r="D175" s="4">
        <v>7</v>
      </c>
      <c r="E175" s="5">
        <f t="shared" si="14"/>
        <v>9.8591549295774641E-2</v>
      </c>
      <c r="F175" s="2">
        <f t="shared" si="17"/>
        <v>0.27070063694267515</v>
      </c>
      <c r="G175" s="17">
        <f t="shared" si="15"/>
        <v>0.5862195262085389</v>
      </c>
      <c r="H175" s="18">
        <f t="shared" si="16"/>
        <v>4.7416006164080482E-4</v>
      </c>
      <c r="I175">
        <f t="shared" si="12"/>
        <v>9.8591549295774641E-2</v>
      </c>
      <c r="J175">
        <f t="shared" si="13"/>
        <v>4.6748175091346953E-5</v>
      </c>
    </row>
    <row r="176" spans="1:10" x14ac:dyDescent="0.25">
      <c r="A176" s="1">
        <v>728580</v>
      </c>
      <c r="B176" s="1">
        <v>7</v>
      </c>
      <c r="C176" s="2">
        <v>6.1316007971081083E-4</v>
      </c>
      <c r="D176" s="4">
        <v>7</v>
      </c>
      <c r="E176" s="5">
        <f t="shared" si="14"/>
        <v>9.8591549295774641E-2</v>
      </c>
      <c r="F176" s="2">
        <f t="shared" si="17"/>
        <v>0.27229299363057324</v>
      </c>
      <c r="G176" s="17">
        <f t="shared" si="15"/>
        <v>0.58683268628824969</v>
      </c>
      <c r="H176" s="18">
        <f t="shared" si="16"/>
        <v>6.13160079710795E-4</v>
      </c>
      <c r="I176">
        <f t="shared" si="12"/>
        <v>9.8591549295774641E-2</v>
      </c>
      <c r="J176">
        <f t="shared" si="13"/>
        <v>6.0452402225007956E-5</v>
      </c>
    </row>
    <row r="177" spans="1:10" x14ac:dyDescent="0.25">
      <c r="A177" s="1">
        <v>215324</v>
      </c>
      <c r="B177" s="1">
        <v>7</v>
      </c>
      <c r="C177" s="2">
        <v>6.4546008390981154E-4</v>
      </c>
      <c r="D177" s="4">
        <v>7</v>
      </c>
      <c r="E177" s="5">
        <f t="shared" si="14"/>
        <v>9.8591549295774641E-2</v>
      </c>
      <c r="F177" s="2">
        <f t="shared" si="17"/>
        <v>0.27388535031847133</v>
      </c>
      <c r="G177" s="17">
        <f t="shared" si="15"/>
        <v>0.58747814637215956</v>
      </c>
      <c r="H177" s="18">
        <f t="shared" si="16"/>
        <v>6.4546008390986565E-4</v>
      </c>
      <c r="I177">
        <f t="shared" si="12"/>
        <v>9.8591549295774641E-2</v>
      </c>
      <c r="J177">
        <f t="shared" si="13"/>
        <v>6.3636909681254354E-5</v>
      </c>
    </row>
    <row r="178" spans="1:10" x14ac:dyDescent="0.25">
      <c r="A178" s="1">
        <v>817903</v>
      </c>
      <c r="B178" s="1">
        <v>7</v>
      </c>
      <c r="C178" s="2">
        <v>7.039100915083124E-4</v>
      </c>
      <c r="D178" s="4">
        <v>7</v>
      </c>
      <c r="E178" s="5">
        <f t="shared" si="14"/>
        <v>9.8591549295774641E-2</v>
      </c>
      <c r="F178" s="2">
        <f t="shared" si="17"/>
        <v>0.27547770700636942</v>
      </c>
      <c r="G178" s="17">
        <f t="shared" si="15"/>
        <v>0.58818205646366784</v>
      </c>
      <c r="H178" s="18">
        <f t="shared" si="16"/>
        <v>7.0391009150827522E-4</v>
      </c>
      <c r="I178">
        <f t="shared" si="12"/>
        <v>9.8591549295774641E-2</v>
      </c>
      <c r="J178">
        <f t="shared" si="13"/>
        <v>6.9399586486731349E-5</v>
      </c>
    </row>
    <row r="179" spans="1:10" x14ac:dyDescent="0.25">
      <c r="A179" s="1">
        <v>471699</v>
      </c>
      <c r="B179" s="1">
        <v>7</v>
      </c>
      <c r="C179" s="2">
        <v>8.3308010830041468E-4</v>
      </c>
      <c r="D179" s="4">
        <v>7</v>
      </c>
      <c r="E179" s="5">
        <f t="shared" si="14"/>
        <v>9.8591549295774641E-2</v>
      </c>
      <c r="F179" s="2">
        <f t="shared" si="17"/>
        <v>0.27707006369426751</v>
      </c>
      <c r="G179" s="17">
        <f t="shared" si="15"/>
        <v>0.58901513657196825</v>
      </c>
      <c r="H179" s="18">
        <f t="shared" si="16"/>
        <v>8.3308010830041024E-4</v>
      </c>
      <c r="I179">
        <f t="shared" si="12"/>
        <v>9.8591549295774641E-2</v>
      </c>
      <c r="J179">
        <f t="shared" si="13"/>
        <v>8.2134658564829172E-5</v>
      </c>
    </row>
    <row r="180" spans="1:10" x14ac:dyDescent="0.25">
      <c r="A180" s="1">
        <v>945444</v>
      </c>
      <c r="B180" s="1">
        <v>7</v>
      </c>
      <c r="C180" s="2">
        <v>8.4388010970441502E-4</v>
      </c>
      <c r="D180" s="4">
        <v>7</v>
      </c>
      <c r="E180" s="5">
        <f t="shared" si="14"/>
        <v>9.8591549295774641E-2</v>
      </c>
      <c r="F180" s="2">
        <f t="shared" si="17"/>
        <v>0.2786624203821656</v>
      </c>
      <c r="G180" s="17">
        <f t="shared" si="15"/>
        <v>0.58985901668167262</v>
      </c>
      <c r="H180" s="18">
        <f t="shared" si="16"/>
        <v>8.4388010970437577E-4</v>
      </c>
      <c r="I180">
        <f t="shared" si="12"/>
        <v>9.8591549295774641E-2</v>
      </c>
      <c r="J180">
        <f t="shared" si="13"/>
        <v>8.3199447435642682E-5</v>
      </c>
    </row>
    <row r="181" spans="1:10" x14ac:dyDescent="0.25">
      <c r="A181" s="1">
        <v>641978</v>
      </c>
      <c r="B181" s="1">
        <v>7</v>
      </c>
      <c r="C181" s="2">
        <v>9.0268011734841603E-4</v>
      </c>
      <c r="D181" s="4">
        <v>7</v>
      </c>
      <c r="E181" s="5">
        <f t="shared" si="14"/>
        <v>9.8591549295774641E-2</v>
      </c>
      <c r="F181" s="2">
        <f t="shared" si="17"/>
        <v>0.28025477707006369</v>
      </c>
      <c r="G181" s="17">
        <f t="shared" si="15"/>
        <v>0.59076169679902102</v>
      </c>
      <c r="H181" s="18">
        <f t="shared" si="16"/>
        <v>9.0268011734839781E-4</v>
      </c>
      <c r="I181">
        <f t="shared" si="12"/>
        <v>9.8591549295774641E-2</v>
      </c>
      <c r="J181">
        <f t="shared" si="13"/>
        <v>8.8996631287870204E-5</v>
      </c>
    </row>
    <row r="182" spans="1:10" x14ac:dyDescent="0.25">
      <c r="A182" s="1">
        <v>777675</v>
      </c>
      <c r="B182" s="1">
        <v>7</v>
      </c>
      <c r="C182" s="2">
        <v>9.9666012956581762E-4</v>
      </c>
      <c r="D182" s="4">
        <v>7</v>
      </c>
      <c r="E182" s="5">
        <f t="shared" si="14"/>
        <v>9.8591549295774641E-2</v>
      </c>
      <c r="F182" s="2">
        <f t="shared" si="17"/>
        <v>0.28184713375796178</v>
      </c>
      <c r="G182" s="17">
        <f t="shared" si="15"/>
        <v>0.5917583569285868</v>
      </c>
      <c r="H182" s="18">
        <f t="shared" si="16"/>
        <v>9.9666012956578509E-4</v>
      </c>
      <c r="I182">
        <f t="shared" si="12"/>
        <v>9.8591549295774641E-2</v>
      </c>
      <c r="J182">
        <f t="shared" si="13"/>
        <v>9.8262266295218246E-5</v>
      </c>
    </row>
    <row r="183" spans="1:10" x14ac:dyDescent="0.25">
      <c r="A183" s="1">
        <v>799150</v>
      </c>
      <c r="B183" s="1">
        <v>7</v>
      </c>
      <c r="C183" s="2">
        <v>1.1485801493154204E-3</v>
      </c>
      <c r="D183" s="4">
        <v>7</v>
      </c>
      <c r="E183" s="5">
        <f t="shared" si="14"/>
        <v>9.8591549295774641E-2</v>
      </c>
      <c r="F183" s="2">
        <f t="shared" si="17"/>
        <v>0.28343949044585987</v>
      </c>
      <c r="G183" s="17">
        <f t="shared" si="15"/>
        <v>0.59290693707790221</v>
      </c>
      <c r="H183" s="18">
        <f t="shared" si="16"/>
        <v>1.1485801493154035E-3</v>
      </c>
      <c r="I183">
        <f t="shared" si="12"/>
        <v>9.8591549295774641E-2</v>
      </c>
      <c r="J183">
        <f t="shared" si="13"/>
        <v>1.132402964113778E-4</v>
      </c>
    </row>
    <row r="184" spans="1:10" x14ac:dyDescent="0.25">
      <c r="A184" s="1">
        <v>4878</v>
      </c>
      <c r="B184" s="1">
        <v>7</v>
      </c>
      <c r="C184" s="2">
        <v>1.5128901966757269E-3</v>
      </c>
      <c r="D184" s="4">
        <v>7</v>
      </c>
      <c r="E184" s="5">
        <f t="shared" si="14"/>
        <v>9.8591549295774641E-2</v>
      </c>
      <c r="F184" s="2">
        <f t="shared" si="17"/>
        <v>0.28503184713375795</v>
      </c>
      <c r="G184" s="17">
        <f t="shared" si="15"/>
        <v>0.59441982727457798</v>
      </c>
      <c r="H184" s="18">
        <f t="shared" si="16"/>
        <v>1.5128901966757757E-3</v>
      </c>
      <c r="I184">
        <f t="shared" si="12"/>
        <v>9.8591549295774641E-2</v>
      </c>
      <c r="J184">
        <f t="shared" si="13"/>
        <v>1.4915818840465392E-4</v>
      </c>
    </row>
    <row r="185" spans="1:10" x14ac:dyDescent="0.25">
      <c r="A185" s="1">
        <v>309879</v>
      </c>
      <c r="B185" s="1">
        <v>7</v>
      </c>
      <c r="C185" s="2">
        <v>1.5623502031055277E-3</v>
      </c>
      <c r="D185" s="4">
        <v>7</v>
      </c>
      <c r="E185" s="5">
        <f t="shared" si="14"/>
        <v>9.8591549295774641E-2</v>
      </c>
      <c r="F185" s="2">
        <f t="shared" si="17"/>
        <v>0.28662420382165604</v>
      </c>
      <c r="G185" s="17">
        <f t="shared" si="15"/>
        <v>0.59598217747768356</v>
      </c>
      <c r="H185" s="18">
        <f t="shared" si="16"/>
        <v>1.562350203105578E-3</v>
      </c>
      <c r="I185">
        <f t="shared" si="12"/>
        <v>9.8591549295774641E-2</v>
      </c>
      <c r="J185">
        <f t="shared" si="13"/>
        <v>1.5403452706674712E-4</v>
      </c>
    </row>
    <row r="186" spans="1:10" x14ac:dyDescent="0.25">
      <c r="A186" s="1">
        <v>513243</v>
      </c>
      <c r="B186" s="1">
        <v>7</v>
      </c>
      <c r="C186" s="2">
        <v>1.6494102144233292E-3</v>
      </c>
      <c r="D186" s="4">
        <v>7</v>
      </c>
      <c r="E186" s="5">
        <f t="shared" si="14"/>
        <v>9.8591549295774641E-2</v>
      </c>
      <c r="F186" s="2">
        <f t="shared" si="17"/>
        <v>0.28821656050955413</v>
      </c>
      <c r="G186" s="17">
        <f t="shared" si="15"/>
        <v>0.59763158769210689</v>
      </c>
      <c r="H186" s="18">
        <f t="shared" si="16"/>
        <v>1.6494102144233302E-3</v>
      </c>
      <c r="I186">
        <f t="shared" si="12"/>
        <v>9.8591549295774641E-2</v>
      </c>
      <c r="J186">
        <f t="shared" si="13"/>
        <v>1.6261790846427198E-4</v>
      </c>
    </row>
    <row r="187" spans="1:10" x14ac:dyDescent="0.25">
      <c r="A187" s="1">
        <v>384687</v>
      </c>
      <c r="B187" s="1">
        <v>7</v>
      </c>
      <c r="C187" s="2">
        <v>2.0896102716493371E-3</v>
      </c>
      <c r="D187" s="4">
        <v>7</v>
      </c>
      <c r="E187" s="5">
        <f t="shared" si="14"/>
        <v>9.8591549295774641E-2</v>
      </c>
      <c r="F187" s="2">
        <f t="shared" si="17"/>
        <v>0.28980891719745222</v>
      </c>
      <c r="G187" s="17">
        <f t="shared" si="15"/>
        <v>0.59972119796375623</v>
      </c>
      <c r="H187" s="18">
        <f t="shared" si="16"/>
        <v>2.0896102716493337E-3</v>
      </c>
      <c r="I187">
        <f t="shared" si="12"/>
        <v>9.8591549295774641E-2</v>
      </c>
      <c r="J187">
        <f t="shared" si="13"/>
        <v>2.0601791410627233E-4</v>
      </c>
    </row>
    <row r="188" spans="1:10" x14ac:dyDescent="0.25">
      <c r="A188" s="1">
        <v>437106</v>
      </c>
      <c r="B188" s="1">
        <v>7</v>
      </c>
      <c r="C188" s="2">
        <v>2.141530278398938E-3</v>
      </c>
      <c r="D188" s="4">
        <v>7</v>
      </c>
      <c r="E188" s="5">
        <f t="shared" si="14"/>
        <v>9.8591549295774641E-2</v>
      </c>
      <c r="F188" s="2">
        <f t="shared" si="17"/>
        <v>0.29140127388535031</v>
      </c>
      <c r="G188" s="17">
        <f t="shared" si="15"/>
        <v>0.60186272824215514</v>
      </c>
      <c r="H188" s="18">
        <f t="shared" si="16"/>
        <v>2.1415302783989176E-3</v>
      </c>
      <c r="I188">
        <f t="shared" si="12"/>
        <v>9.8591549295774641E-2</v>
      </c>
      <c r="J188">
        <f t="shared" si="13"/>
        <v>2.1113678801116089E-4</v>
      </c>
    </row>
    <row r="189" spans="1:10" x14ac:dyDescent="0.25">
      <c r="A189" s="1">
        <v>652975</v>
      </c>
      <c r="B189" s="1">
        <v>7</v>
      </c>
      <c r="C189" s="2">
        <v>2.1622702810951385E-3</v>
      </c>
      <c r="D189" s="4">
        <v>7</v>
      </c>
      <c r="E189" s="5">
        <f t="shared" si="14"/>
        <v>9.8591549295774641E-2</v>
      </c>
      <c r="F189" s="2">
        <f t="shared" si="17"/>
        <v>0.2929936305732484</v>
      </c>
      <c r="G189" s="17">
        <f t="shared" si="15"/>
        <v>0.60402499852325031</v>
      </c>
      <c r="H189" s="18">
        <f t="shared" si="16"/>
        <v>2.1622702810951688E-3</v>
      </c>
      <c r="I189">
        <f t="shared" si="12"/>
        <v>9.8591549295774641E-2</v>
      </c>
      <c r="J189">
        <f t="shared" si="13"/>
        <v>2.1318157700938282E-4</v>
      </c>
    </row>
    <row r="190" spans="1:10" x14ac:dyDescent="0.25">
      <c r="A190" s="1">
        <v>800146</v>
      </c>
      <c r="B190" s="1">
        <v>7</v>
      </c>
      <c r="C190" s="2">
        <v>2.5687203339336455E-3</v>
      </c>
      <c r="D190" s="4">
        <v>7</v>
      </c>
      <c r="E190" s="5">
        <f t="shared" si="14"/>
        <v>9.8591549295774641E-2</v>
      </c>
      <c r="F190" s="2">
        <f t="shared" si="17"/>
        <v>0.29458598726114649</v>
      </c>
      <c r="G190" s="17">
        <f t="shared" si="15"/>
        <v>0.60659371885718394</v>
      </c>
      <c r="H190" s="18">
        <f t="shared" si="16"/>
        <v>2.5687203339336273E-3</v>
      </c>
      <c r="I190">
        <f t="shared" si="12"/>
        <v>9.8591549295774641E-2</v>
      </c>
      <c r="J190">
        <f t="shared" si="13"/>
        <v>2.5325411743007593E-4</v>
      </c>
    </row>
    <row r="191" spans="1:10" x14ac:dyDescent="0.25">
      <c r="A191" s="1">
        <v>260635</v>
      </c>
      <c r="B191" s="1">
        <v>7</v>
      </c>
      <c r="C191" s="2">
        <v>2.9046403776032516E-3</v>
      </c>
      <c r="D191" s="4">
        <v>7</v>
      </c>
      <c r="E191" s="5">
        <f t="shared" si="14"/>
        <v>9.8591549295774641E-2</v>
      </c>
      <c r="F191" s="2">
        <f t="shared" si="17"/>
        <v>0.29617834394904458</v>
      </c>
      <c r="G191" s="17">
        <f t="shared" si="15"/>
        <v>0.60949835923478723</v>
      </c>
      <c r="H191" s="18">
        <f t="shared" si="16"/>
        <v>2.9046403776032959E-3</v>
      </c>
      <c r="I191">
        <f t="shared" si="12"/>
        <v>9.8591549295774641E-2</v>
      </c>
      <c r="J191">
        <f t="shared" si="13"/>
        <v>2.8637299497497282E-4</v>
      </c>
    </row>
    <row r="192" spans="1:10" x14ac:dyDescent="0.25">
      <c r="A192" s="1">
        <v>343986</v>
      </c>
      <c r="B192" s="1">
        <v>7</v>
      </c>
      <c r="C192" s="2">
        <v>3.9676705157971701E-3</v>
      </c>
      <c r="D192" s="4">
        <v>7</v>
      </c>
      <c r="E192" s="5">
        <f t="shared" si="14"/>
        <v>9.8591549295774641E-2</v>
      </c>
      <c r="F192" s="2">
        <f t="shared" si="17"/>
        <v>0.29777070063694266</v>
      </c>
      <c r="G192" s="17">
        <f t="shared" si="15"/>
        <v>0.6134660297505844</v>
      </c>
      <c r="H192" s="18">
        <f t="shared" si="16"/>
        <v>3.9676705157971615E-3</v>
      </c>
      <c r="I192">
        <f t="shared" si="12"/>
        <v>9.8591549295774641E-2</v>
      </c>
      <c r="J192">
        <f t="shared" si="13"/>
        <v>3.9117878324760745E-4</v>
      </c>
    </row>
    <row r="193" spans="1:10" x14ac:dyDescent="0.25">
      <c r="A193" s="1">
        <v>809008</v>
      </c>
      <c r="B193" s="1">
        <v>7</v>
      </c>
      <c r="C193" s="2">
        <v>4.2134905477537741E-3</v>
      </c>
      <c r="D193" s="4">
        <v>7</v>
      </c>
      <c r="E193" s="5">
        <f t="shared" si="14"/>
        <v>9.8591549295774641E-2</v>
      </c>
      <c r="F193" s="2">
        <f t="shared" si="17"/>
        <v>0.29936305732484075</v>
      </c>
      <c r="G193" s="17">
        <f t="shared" si="15"/>
        <v>0.61767952029833817</v>
      </c>
      <c r="H193" s="18">
        <f t="shared" si="16"/>
        <v>4.2134905477537732E-3</v>
      </c>
      <c r="I193">
        <f t="shared" si="12"/>
        <v>9.8591549295774641E-2</v>
      </c>
      <c r="J193">
        <f t="shared" si="13"/>
        <v>4.1541456104614662E-4</v>
      </c>
    </row>
    <row r="194" spans="1:10" x14ac:dyDescent="0.25">
      <c r="A194" s="1">
        <v>635146</v>
      </c>
      <c r="B194" s="1">
        <v>7</v>
      </c>
      <c r="C194" s="2">
        <v>4.2544005530720753E-3</v>
      </c>
      <c r="D194" s="4">
        <v>7</v>
      </c>
      <c r="E194" s="5">
        <f t="shared" si="14"/>
        <v>9.8591549295774641E-2</v>
      </c>
      <c r="F194" s="2">
        <f t="shared" si="17"/>
        <v>0.30095541401273884</v>
      </c>
      <c r="G194" s="17">
        <f t="shared" si="15"/>
        <v>0.62193392085141019</v>
      </c>
      <c r="H194" s="18">
        <f t="shared" si="16"/>
        <v>4.2544005530720241E-3</v>
      </c>
      <c r="I194">
        <f t="shared" si="12"/>
        <v>9.8591549295774641E-2</v>
      </c>
      <c r="J194">
        <f t="shared" si="13"/>
        <v>4.1944794185217138E-4</v>
      </c>
    </row>
    <row r="195" spans="1:10" x14ac:dyDescent="0.25">
      <c r="A195" s="1">
        <v>756213</v>
      </c>
      <c r="B195" s="1">
        <v>7</v>
      </c>
      <c r="C195" s="2">
        <v>4.5494405914272805E-3</v>
      </c>
      <c r="D195" s="4">
        <v>7</v>
      </c>
      <c r="E195" s="5">
        <f t="shared" si="14"/>
        <v>9.8591549295774641E-2</v>
      </c>
      <c r="F195" s="2">
        <f t="shared" si="17"/>
        <v>0.30254777070063693</v>
      </c>
      <c r="G195" s="17">
        <f t="shared" si="15"/>
        <v>0.62648336144283745</v>
      </c>
      <c r="H195" s="18">
        <f t="shared" si="16"/>
        <v>4.5494405914272562E-3</v>
      </c>
      <c r="I195">
        <f t="shared" si="12"/>
        <v>9.8591549295774641E-2</v>
      </c>
      <c r="J195">
        <f t="shared" si="13"/>
        <v>4.4853639633789846E-4</v>
      </c>
    </row>
    <row r="196" spans="1:10" x14ac:dyDescent="0.25">
      <c r="A196" s="1">
        <v>556113</v>
      </c>
      <c r="B196" s="1">
        <v>7</v>
      </c>
      <c r="C196" s="2">
        <v>1.2187611584389515E-2</v>
      </c>
      <c r="D196" s="4">
        <v>7</v>
      </c>
      <c r="E196" s="5">
        <f t="shared" si="14"/>
        <v>9.8591549295774641E-2</v>
      </c>
      <c r="F196" s="2">
        <f t="shared" si="17"/>
        <v>0.30414012738853502</v>
      </c>
      <c r="G196" s="17">
        <f t="shared" si="15"/>
        <v>0.63867097302722697</v>
      </c>
      <c r="H196" s="18">
        <f t="shared" si="16"/>
        <v>1.2187611584389524E-2</v>
      </c>
      <c r="I196">
        <f t="shared" si="12"/>
        <v>9.8591549295774641E-2</v>
      </c>
      <c r="J196">
        <f t="shared" si="13"/>
        <v>1.2015955083200939E-3</v>
      </c>
    </row>
    <row r="197" spans="1:10" x14ac:dyDescent="0.25">
      <c r="A197" s="1">
        <v>354543</v>
      </c>
      <c r="B197" s="1">
        <v>8</v>
      </c>
      <c r="C197" s="2">
        <v>4.9660006455800876E-5</v>
      </c>
      <c r="D197" s="4">
        <v>8</v>
      </c>
      <c r="E197" s="5">
        <f t="shared" si="14"/>
        <v>0.11267605633802817</v>
      </c>
      <c r="F197" s="2">
        <f t="shared" si="17"/>
        <v>0.30573248407643311</v>
      </c>
      <c r="G197" s="17">
        <f t="shared" si="15"/>
        <v>0.63872063303368276</v>
      </c>
      <c r="H197" s="18">
        <f t="shared" si="16"/>
        <v>4.9660006455787276E-5</v>
      </c>
      <c r="I197">
        <f t="shared" si="12"/>
        <v>0.10563380281690141</v>
      </c>
      <c r="J197">
        <f t="shared" si="13"/>
        <v>5.2457753298366843E-6</v>
      </c>
    </row>
    <row r="198" spans="1:10" x14ac:dyDescent="0.25">
      <c r="A198" s="1">
        <v>123250</v>
      </c>
      <c r="B198" s="1">
        <v>8</v>
      </c>
      <c r="C198" s="2">
        <v>5.6520007347600997E-5</v>
      </c>
      <c r="D198" s="4">
        <v>8</v>
      </c>
      <c r="E198" s="5">
        <f t="shared" si="14"/>
        <v>0.11267605633802817</v>
      </c>
      <c r="F198" s="2">
        <f t="shared" si="17"/>
        <v>0.3073248407643312</v>
      </c>
      <c r="G198" s="17">
        <f t="shared" si="15"/>
        <v>0.63877715304103033</v>
      </c>
      <c r="H198" s="18">
        <f t="shared" si="16"/>
        <v>5.6520007347571344E-5</v>
      </c>
      <c r="I198">
        <f t="shared" ref="I198:I261" si="18">(E198+E197)/2</f>
        <v>0.11267605633802817</v>
      </c>
      <c r="J198">
        <f t="shared" ref="J198:J261" si="19">H198*I198</f>
        <v>6.3684515321207149E-6</v>
      </c>
    </row>
    <row r="199" spans="1:10" x14ac:dyDescent="0.25">
      <c r="A199" s="1">
        <v>178049</v>
      </c>
      <c r="B199" s="1">
        <v>8</v>
      </c>
      <c r="C199" s="2">
        <v>1.1529001498770204E-4</v>
      </c>
      <c r="D199" s="4">
        <v>8</v>
      </c>
      <c r="E199" s="5">
        <f t="shared" ref="E199:E262" si="20">D199/71</f>
        <v>0.11267605633802817</v>
      </c>
      <c r="F199" s="2">
        <f t="shared" si="17"/>
        <v>0.30891719745222929</v>
      </c>
      <c r="G199" s="17">
        <f t="shared" ref="G199:G262" si="21">C199+G198</f>
        <v>0.638892443056018</v>
      </c>
      <c r="H199" s="18">
        <f t="shared" ref="H199:H262" si="22">G199-G198</f>
        <v>1.1529001498766789E-4</v>
      </c>
      <c r="I199">
        <f t="shared" si="18"/>
        <v>0.11267605633802817</v>
      </c>
      <c r="J199">
        <f t="shared" si="19"/>
        <v>1.299042422396258E-5</v>
      </c>
    </row>
    <row r="200" spans="1:10" x14ac:dyDescent="0.25">
      <c r="A200" s="1">
        <v>610856</v>
      </c>
      <c r="B200" s="1">
        <v>8</v>
      </c>
      <c r="C200" s="2">
        <v>1.1937001551810211E-4</v>
      </c>
      <c r="D200" s="4">
        <v>8</v>
      </c>
      <c r="E200" s="5">
        <f t="shared" si="20"/>
        <v>0.11267605633802817</v>
      </c>
      <c r="F200" s="2">
        <f t="shared" ref="F200:F263" si="23">1/628+F199</f>
        <v>0.31050955414012738</v>
      </c>
      <c r="G200" s="17">
        <f t="shared" si="21"/>
        <v>0.63901181307153609</v>
      </c>
      <c r="H200" s="18">
        <f t="shared" si="22"/>
        <v>1.1937001551809434E-4</v>
      </c>
      <c r="I200">
        <f t="shared" si="18"/>
        <v>0.11267605633802817</v>
      </c>
      <c r="J200">
        <f t="shared" si="19"/>
        <v>1.3450142593588096E-5</v>
      </c>
    </row>
    <row r="201" spans="1:10" x14ac:dyDescent="0.25">
      <c r="A201" s="1">
        <v>398161</v>
      </c>
      <c r="B201" s="1">
        <v>8</v>
      </c>
      <c r="C201" s="2">
        <v>1.2870001673100228E-4</v>
      </c>
      <c r="D201" s="4">
        <v>8</v>
      </c>
      <c r="E201" s="5">
        <f t="shared" si="20"/>
        <v>0.11267605633802817</v>
      </c>
      <c r="F201" s="2">
        <f t="shared" si="23"/>
        <v>0.31210191082802546</v>
      </c>
      <c r="G201" s="17">
        <f t="shared" si="21"/>
        <v>0.63914051308826714</v>
      </c>
      <c r="H201" s="18">
        <f t="shared" si="22"/>
        <v>1.2870001673104259E-4</v>
      </c>
      <c r="I201">
        <f t="shared" si="18"/>
        <v>0.11267605633802817</v>
      </c>
      <c r="J201">
        <f t="shared" si="19"/>
        <v>1.4501410335892124E-5</v>
      </c>
    </row>
    <row r="202" spans="1:10" x14ac:dyDescent="0.25">
      <c r="A202" s="1">
        <v>329295</v>
      </c>
      <c r="B202" s="1">
        <v>8</v>
      </c>
      <c r="C202" s="2">
        <v>2.9683003858790527E-4</v>
      </c>
      <c r="D202" s="4">
        <v>8</v>
      </c>
      <c r="E202" s="5">
        <f t="shared" si="20"/>
        <v>0.11267605633802817</v>
      </c>
      <c r="F202" s="2">
        <f t="shared" si="23"/>
        <v>0.31369426751592355</v>
      </c>
      <c r="G202" s="17">
        <f t="shared" si="21"/>
        <v>0.63943734312685507</v>
      </c>
      <c r="H202" s="18">
        <f t="shared" si="22"/>
        <v>2.9683003858793633E-4</v>
      </c>
      <c r="I202">
        <f t="shared" si="18"/>
        <v>0.11267605633802817</v>
      </c>
      <c r="J202">
        <f t="shared" si="19"/>
        <v>3.3445638150753387E-5</v>
      </c>
    </row>
    <row r="203" spans="1:10" x14ac:dyDescent="0.25">
      <c r="A203" s="1">
        <v>474540</v>
      </c>
      <c r="B203" s="1">
        <v>8</v>
      </c>
      <c r="C203" s="2">
        <v>4.0308005240040709E-4</v>
      </c>
      <c r="D203" s="4">
        <v>8</v>
      </c>
      <c r="E203" s="5">
        <f t="shared" si="20"/>
        <v>0.11267605633802817</v>
      </c>
      <c r="F203" s="2">
        <f t="shared" si="23"/>
        <v>0.31528662420382164</v>
      </c>
      <c r="G203" s="17">
        <f t="shared" si="21"/>
        <v>0.63984042317925549</v>
      </c>
      <c r="H203" s="18">
        <f t="shared" si="22"/>
        <v>4.0308005240041744E-4</v>
      </c>
      <c r="I203">
        <f t="shared" si="18"/>
        <v>0.11267605633802817</v>
      </c>
      <c r="J203">
        <f t="shared" si="19"/>
        <v>4.5417470693004784E-5</v>
      </c>
    </row>
    <row r="204" spans="1:10" x14ac:dyDescent="0.25">
      <c r="A204" s="1">
        <v>568712</v>
      </c>
      <c r="B204" s="1">
        <v>8</v>
      </c>
      <c r="C204" s="2">
        <v>4.1150005349500728E-4</v>
      </c>
      <c r="D204" s="4">
        <v>8</v>
      </c>
      <c r="E204" s="5">
        <f t="shared" si="20"/>
        <v>0.11267605633802817</v>
      </c>
      <c r="F204" s="2">
        <f t="shared" si="23"/>
        <v>0.31687898089171973</v>
      </c>
      <c r="G204" s="17">
        <f t="shared" si="21"/>
        <v>0.64025192323275049</v>
      </c>
      <c r="H204" s="18">
        <f t="shared" si="22"/>
        <v>4.115000534949953E-4</v>
      </c>
      <c r="I204">
        <f t="shared" si="18"/>
        <v>0.11267605633802817</v>
      </c>
      <c r="J204">
        <f t="shared" si="19"/>
        <v>4.6366203210703699E-5</v>
      </c>
    </row>
    <row r="205" spans="1:10" x14ac:dyDescent="0.25">
      <c r="A205" s="1">
        <v>447424</v>
      </c>
      <c r="B205" s="1">
        <v>8</v>
      </c>
      <c r="C205" s="2">
        <v>7.8214010167821388E-4</v>
      </c>
      <c r="D205" s="4">
        <v>8</v>
      </c>
      <c r="E205" s="5">
        <f t="shared" si="20"/>
        <v>0.11267605633802817</v>
      </c>
      <c r="F205" s="2">
        <f t="shared" si="23"/>
        <v>0.31847133757961782</v>
      </c>
      <c r="G205" s="17">
        <f t="shared" si="21"/>
        <v>0.64103406333442869</v>
      </c>
      <c r="H205" s="18">
        <f t="shared" si="22"/>
        <v>7.8214010167820813E-4</v>
      </c>
      <c r="I205">
        <f t="shared" si="18"/>
        <v>0.11267605633802817</v>
      </c>
      <c r="J205">
        <f t="shared" si="19"/>
        <v>8.8128462160924867E-5</v>
      </c>
    </row>
    <row r="206" spans="1:10" x14ac:dyDescent="0.25">
      <c r="A206" s="1">
        <v>491426</v>
      </c>
      <c r="B206" s="1">
        <v>8</v>
      </c>
      <c r="C206" s="2">
        <v>9.4433012276291676E-4</v>
      </c>
      <c r="D206" s="4">
        <v>8</v>
      </c>
      <c r="E206" s="5">
        <f t="shared" si="20"/>
        <v>0.11267605633802817</v>
      </c>
      <c r="F206" s="2">
        <f t="shared" si="23"/>
        <v>0.32006369426751591</v>
      </c>
      <c r="G206" s="17">
        <f t="shared" si="21"/>
        <v>0.64197839345719165</v>
      </c>
      <c r="H206" s="18">
        <f t="shared" si="22"/>
        <v>9.4433012276295969E-4</v>
      </c>
      <c r="I206">
        <f t="shared" si="18"/>
        <v>0.11267605633802817</v>
      </c>
      <c r="J206">
        <f t="shared" si="19"/>
        <v>1.0640339411413631E-4</v>
      </c>
    </row>
    <row r="207" spans="1:10" x14ac:dyDescent="0.25">
      <c r="A207" s="1">
        <v>959545</v>
      </c>
      <c r="B207" s="1">
        <v>8</v>
      </c>
      <c r="C207" s="2">
        <v>9.8915012858951756E-4</v>
      </c>
      <c r="D207" s="4">
        <v>8</v>
      </c>
      <c r="E207" s="5">
        <f t="shared" si="20"/>
        <v>0.11267605633802817</v>
      </c>
      <c r="F207" s="2">
        <f t="shared" si="23"/>
        <v>0.321656050955414</v>
      </c>
      <c r="G207" s="17">
        <f t="shared" si="21"/>
        <v>0.64296754358578112</v>
      </c>
      <c r="H207" s="18">
        <f t="shared" si="22"/>
        <v>9.891501285894666E-4</v>
      </c>
      <c r="I207">
        <f t="shared" si="18"/>
        <v>0.11267605633802817</v>
      </c>
      <c r="J207">
        <f t="shared" si="19"/>
        <v>1.1145353561571455E-4</v>
      </c>
    </row>
    <row r="208" spans="1:10" x14ac:dyDescent="0.25">
      <c r="A208" s="1">
        <v>175765</v>
      </c>
      <c r="B208" s="1">
        <v>8</v>
      </c>
      <c r="C208" s="2">
        <v>1.0216701328171181E-3</v>
      </c>
      <c r="D208" s="4">
        <v>8</v>
      </c>
      <c r="E208" s="5">
        <f t="shared" si="20"/>
        <v>0.11267605633802817</v>
      </c>
      <c r="F208" s="2">
        <f t="shared" si="23"/>
        <v>0.32324840764331209</v>
      </c>
      <c r="G208" s="17">
        <f t="shared" si="21"/>
        <v>0.64398921371859819</v>
      </c>
      <c r="H208" s="18">
        <f t="shared" si="22"/>
        <v>1.0216701328170652E-3</v>
      </c>
      <c r="I208">
        <f t="shared" si="18"/>
        <v>0.11267605633802817</v>
      </c>
      <c r="J208">
        <f t="shared" si="19"/>
        <v>1.1511776144417636E-4</v>
      </c>
    </row>
    <row r="209" spans="1:10" x14ac:dyDescent="0.25">
      <c r="A209" s="1">
        <v>749926</v>
      </c>
      <c r="B209" s="1">
        <v>8</v>
      </c>
      <c r="C209" s="2">
        <v>1.2683701648881225E-3</v>
      </c>
      <c r="D209" s="4">
        <v>8</v>
      </c>
      <c r="E209" s="5">
        <f t="shared" si="20"/>
        <v>0.11267605633802817</v>
      </c>
      <c r="F209" s="2">
        <f t="shared" si="23"/>
        <v>0.32484076433121017</v>
      </c>
      <c r="G209" s="17">
        <f t="shared" si="21"/>
        <v>0.64525758388348631</v>
      </c>
      <c r="H209" s="18">
        <f t="shared" si="22"/>
        <v>1.2683701648881218E-3</v>
      </c>
      <c r="I209">
        <f t="shared" si="18"/>
        <v>0.11267605633802817</v>
      </c>
      <c r="J209">
        <f t="shared" si="19"/>
        <v>1.429149481564081E-4</v>
      </c>
    </row>
    <row r="210" spans="1:10" x14ac:dyDescent="0.25">
      <c r="A210" s="1">
        <v>942127</v>
      </c>
      <c r="B210" s="1">
        <v>8</v>
      </c>
      <c r="C210" s="2">
        <v>1.5332901993277272E-3</v>
      </c>
      <c r="D210" s="4">
        <v>8</v>
      </c>
      <c r="E210" s="5">
        <f t="shared" si="20"/>
        <v>0.11267605633802817</v>
      </c>
      <c r="F210" s="2">
        <f t="shared" si="23"/>
        <v>0.32643312101910826</v>
      </c>
      <c r="G210" s="17">
        <f t="shared" si="21"/>
        <v>0.64679087408281399</v>
      </c>
      <c r="H210" s="18">
        <f t="shared" si="22"/>
        <v>1.533290199327686E-3</v>
      </c>
      <c r="I210">
        <f t="shared" si="18"/>
        <v>0.11267605633802817</v>
      </c>
      <c r="J210">
        <f t="shared" si="19"/>
        <v>1.7276509288199278E-4</v>
      </c>
    </row>
    <row r="211" spans="1:10" x14ac:dyDescent="0.25">
      <c r="A211" s="1">
        <v>733635</v>
      </c>
      <c r="B211" s="1">
        <v>8</v>
      </c>
      <c r="C211" s="2">
        <v>1.9603802548494348E-3</v>
      </c>
      <c r="D211" s="4">
        <v>8</v>
      </c>
      <c r="E211" s="5">
        <f t="shared" si="20"/>
        <v>0.11267605633802817</v>
      </c>
      <c r="F211" s="2">
        <f t="shared" si="23"/>
        <v>0.32802547770700635</v>
      </c>
      <c r="G211" s="17">
        <f t="shared" si="21"/>
        <v>0.64875125433766345</v>
      </c>
      <c r="H211" s="18">
        <f t="shared" si="22"/>
        <v>1.9603802548494587E-3</v>
      </c>
      <c r="I211">
        <f t="shared" si="18"/>
        <v>0.11267605633802817</v>
      </c>
      <c r="J211">
        <f t="shared" si="19"/>
        <v>2.2088791603937563E-4</v>
      </c>
    </row>
    <row r="212" spans="1:10" x14ac:dyDescent="0.25">
      <c r="A212" s="1">
        <v>425544</v>
      </c>
      <c r="B212" s="1">
        <v>8</v>
      </c>
      <c r="C212" s="2">
        <v>2.476240321911244E-3</v>
      </c>
      <c r="D212" s="4">
        <v>8</v>
      </c>
      <c r="E212" s="5">
        <f t="shared" si="20"/>
        <v>0.11267605633802817</v>
      </c>
      <c r="F212" s="2">
        <f t="shared" si="23"/>
        <v>0.32961783439490444</v>
      </c>
      <c r="G212" s="17">
        <f t="shared" si="21"/>
        <v>0.65122749465957475</v>
      </c>
      <c r="H212" s="18">
        <f t="shared" si="22"/>
        <v>2.4762403219112938E-3</v>
      </c>
      <c r="I212">
        <f t="shared" si="18"/>
        <v>0.11267605633802817</v>
      </c>
      <c r="J212">
        <f t="shared" si="19"/>
        <v>2.7901299401817396E-4</v>
      </c>
    </row>
    <row r="213" spans="1:10" x14ac:dyDescent="0.25">
      <c r="A213" s="1">
        <v>281295</v>
      </c>
      <c r="B213" s="1">
        <v>8</v>
      </c>
      <c r="C213" s="2">
        <v>2.7125503526315483E-3</v>
      </c>
      <c r="D213" s="4">
        <v>8</v>
      </c>
      <c r="E213" s="5">
        <f t="shared" si="20"/>
        <v>0.11267605633802817</v>
      </c>
      <c r="F213" s="2">
        <f t="shared" si="23"/>
        <v>0.33121019108280253</v>
      </c>
      <c r="G213" s="17">
        <f t="shared" si="21"/>
        <v>0.65394004501220626</v>
      </c>
      <c r="H213" s="18">
        <f t="shared" si="22"/>
        <v>2.7125503526315153E-3</v>
      </c>
      <c r="I213">
        <f t="shared" si="18"/>
        <v>0.11267605633802817</v>
      </c>
      <c r="J213">
        <f t="shared" si="19"/>
        <v>3.0563947635284678E-4</v>
      </c>
    </row>
    <row r="214" spans="1:10" x14ac:dyDescent="0.25">
      <c r="A214" s="1">
        <v>947425</v>
      </c>
      <c r="B214" s="1">
        <v>8</v>
      </c>
      <c r="C214" s="2">
        <v>4.4080005730400785E-3</v>
      </c>
      <c r="D214" s="4">
        <v>8</v>
      </c>
      <c r="E214" s="5">
        <f t="shared" si="20"/>
        <v>0.11267605633802817</v>
      </c>
      <c r="F214" s="2">
        <f t="shared" si="23"/>
        <v>0.33280254777070062</v>
      </c>
      <c r="G214" s="17">
        <f t="shared" si="21"/>
        <v>0.65834804558524629</v>
      </c>
      <c r="H214" s="18">
        <f t="shared" si="22"/>
        <v>4.4080005730400273E-3</v>
      </c>
      <c r="I214">
        <f t="shared" si="18"/>
        <v>0.11267605633802817</v>
      </c>
      <c r="J214">
        <f t="shared" si="19"/>
        <v>4.9667612090591856E-4</v>
      </c>
    </row>
    <row r="215" spans="1:10" x14ac:dyDescent="0.25">
      <c r="A215" s="1">
        <v>592760</v>
      </c>
      <c r="B215" s="1">
        <v>8</v>
      </c>
      <c r="C215" s="2">
        <v>6.2644308143760107E-3</v>
      </c>
      <c r="D215" s="4">
        <v>8</v>
      </c>
      <c r="E215" s="5">
        <f t="shared" si="20"/>
        <v>0.11267605633802817</v>
      </c>
      <c r="F215" s="2">
        <f t="shared" si="23"/>
        <v>0.33439490445859871</v>
      </c>
      <c r="G215" s="17">
        <f t="shared" si="21"/>
        <v>0.66461247639962229</v>
      </c>
      <c r="H215" s="18">
        <f t="shared" si="22"/>
        <v>6.2644308143759986E-3</v>
      </c>
      <c r="I215">
        <f t="shared" si="18"/>
        <v>0.11267605633802817</v>
      </c>
      <c r="J215">
        <f t="shared" si="19"/>
        <v>7.0585135936630967E-4</v>
      </c>
    </row>
    <row r="216" spans="1:10" x14ac:dyDescent="0.25">
      <c r="A216" s="1">
        <v>176112</v>
      </c>
      <c r="B216" s="1">
        <v>9</v>
      </c>
      <c r="C216" s="2">
        <v>5.5790007252700982E-5</v>
      </c>
      <c r="D216" s="4">
        <v>9</v>
      </c>
      <c r="E216" s="5">
        <f t="shared" si="20"/>
        <v>0.12676056338028169</v>
      </c>
      <c r="F216" s="2">
        <f t="shared" si="23"/>
        <v>0.3359872611464968</v>
      </c>
      <c r="G216" s="17">
        <f t="shared" si="21"/>
        <v>0.66466826640687504</v>
      </c>
      <c r="H216" s="18">
        <f t="shared" si="22"/>
        <v>5.5790007252753959E-5</v>
      </c>
      <c r="I216">
        <f t="shared" si="18"/>
        <v>0.11971830985915494</v>
      </c>
      <c r="J216">
        <f t="shared" si="19"/>
        <v>6.6790853753297001E-6</v>
      </c>
    </row>
    <row r="217" spans="1:10" x14ac:dyDescent="0.25">
      <c r="A217" s="1">
        <v>67938</v>
      </c>
      <c r="B217" s="1">
        <v>9</v>
      </c>
      <c r="C217" s="2">
        <v>2.9075003779750514E-4</v>
      </c>
      <c r="D217" s="4">
        <v>9</v>
      </c>
      <c r="E217" s="5">
        <f t="shared" si="20"/>
        <v>0.12676056338028169</v>
      </c>
      <c r="F217" s="2">
        <f t="shared" si="23"/>
        <v>0.33757961783439489</v>
      </c>
      <c r="G217" s="17">
        <f t="shared" si="21"/>
        <v>0.66495901644467259</v>
      </c>
      <c r="H217" s="18">
        <f t="shared" si="22"/>
        <v>2.9075003779754915E-4</v>
      </c>
      <c r="I217">
        <f t="shared" si="18"/>
        <v>0.12676056338028169</v>
      </c>
      <c r="J217">
        <f t="shared" si="19"/>
        <v>3.6855638594055523E-5</v>
      </c>
    </row>
    <row r="218" spans="1:10" x14ac:dyDescent="0.25">
      <c r="A218" s="1">
        <v>469328</v>
      </c>
      <c r="B218" s="1">
        <v>9</v>
      </c>
      <c r="C218" s="2">
        <v>3.1664004116320558E-4</v>
      </c>
      <c r="D218" s="4">
        <v>9</v>
      </c>
      <c r="E218" s="5">
        <f t="shared" si="20"/>
        <v>0.12676056338028169</v>
      </c>
      <c r="F218" s="2">
        <f t="shared" si="23"/>
        <v>0.33917197452229297</v>
      </c>
      <c r="G218" s="17">
        <f t="shared" si="21"/>
        <v>0.66527565648583575</v>
      </c>
      <c r="H218" s="18">
        <f t="shared" si="22"/>
        <v>3.1664004116316313E-4</v>
      </c>
      <c r="I218">
        <f t="shared" si="18"/>
        <v>0.12676056338028169</v>
      </c>
      <c r="J218">
        <f t="shared" si="19"/>
        <v>4.013747000659814E-5</v>
      </c>
    </row>
    <row r="219" spans="1:10" x14ac:dyDescent="0.25">
      <c r="A219" s="1">
        <v>477358</v>
      </c>
      <c r="B219" s="1">
        <v>9</v>
      </c>
      <c r="C219" s="2">
        <v>4.624500601185082E-4</v>
      </c>
      <c r="D219" s="4">
        <v>9</v>
      </c>
      <c r="E219" s="5">
        <f t="shared" si="20"/>
        <v>0.12676056338028169</v>
      </c>
      <c r="F219" s="2">
        <f t="shared" si="23"/>
        <v>0.34076433121019106</v>
      </c>
      <c r="G219" s="17">
        <f t="shared" si="21"/>
        <v>0.66573810654595422</v>
      </c>
      <c r="H219" s="18">
        <f t="shared" si="22"/>
        <v>4.624500601184689E-4</v>
      </c>
      <c r="I219">
        <f t="shared" si="18"/>
        <v>0.12676056338028169</v>
      </c>
      <c r="J219">
        <f t="shared" si="19"/>
        <v>5.8620430155862256E-5</v>
      </c>
    </row>
    <row r="220" spans="1:10" x14ac:dyDescent="0.25">
      <c r="A220" s="1">
        <v>290134</v>
      </c>
      <c r="B220" s="1">
        <v>9</v>
      </c>
      <c r="C220" s="2">
        <v>7.6608009959041354E-4</v>
      </c>
      <c r="D220" s="4">
        <v>9</v>
      </c>
      <c r="E220" s="5">
        <f t="shared" si="20"/>
        <v>0.12676056338028169</v>
      </c>
      <c r="F220" s="2">
        <f t="shared" si="23"/>
        <v>0.34235668789808915</v>
      </c>
      <c r="G220" s="17">
        <f t="shared" si="21"/>
        <v>0.66650418664554467</v>
      </c>
      <c r="H220" s="18">
        <f t="shared" si="22"/>
        <v>7.6608009959044931E-4</v>
      </c>
      <c r="I220">
        <f t="shared" si="18"/>
        <v>0.12676056338028169</v>
      </c>
      <c r="J220">
        <f t="shared" si="19"/>
        <v>9.7108745018507654E-5</v>
      </c>
    </row>
    <row r="221" spans="1:10" x14ac:dyDescent="0.25">
      <c r="A221" s="1">
        <v>776845</v>
      </c>
      <c r="B221" s="1">
        <v>9</v>
      </c>
      <c r="C221" s="2">
        <v>8.2996010789481475E-4</v>
      </c>
      <c r="D221" s="4">
        <v>9</v>
      </c>
      <c r="E221" s="5">
        <f t="shared" si="20"/>
        <v>0.12676056338028169</v>
      </c>
      <c r="F221" s="2">
        <f t="shared" si="23"/>
        <v>0.34394904458598724</v>
      </c>
      <c r="G221" s="17">
        <f t="shared" si="21"/>
        <v>0.66733414675343949</v>
      </c>
      <c r="H221" s="18">
        <f t="shared" si="22"/>
        <v>8.2996010789482266E-4</v>
      </c>
      <c r="I221">
        <f t="shared" si="18"/>
        <v>0.12676056338028169</v>
      </c>
      <c r="J221">
        <f t="shared" si="19"/>
        <v>1.052062108599071E-4</v>
      </c>
    </row>
    <row r="222" spans="1:10" x14ac:dyDescent="0.25">
      <c r="A222" s="1">
        <v>544474</v>
      </c>
      <c r="B222" s="1">
        <v>9</v>
      </c>
      <c r="C222" s="2">
        <v>8.3686010879181478E-4</v>
      </c>
      <c r="D222" s="4">
        <v>9</v>
      </c>
      <c r="E222" s="5">
        <f t="shared" si="20"/>
        <v>0.12676056338028169</v>
      </c>
      <c r="F222" s="2">
        <f t="shared" si="23"/>
        <v>0.34554140127388533</v>
      </c>
      <c r="G222" s="17">
        <f t="shared" si="21"/>
        <v>0.6681710068622313</v>
      </c>
      <c r="H222" s="18">
        <f t="shared" si="22"/>
        <v>8.3686010879180373E-4</v>
      </c>
      <c r="I222">
        <f t="shared" si="18"/>
        <v>0.12676056338028169</v>
      </c>
      <c r="J222">
        <f t="shared" si="19"/>
        <v>1.0608085886093287E-4</v>
      </c>
    </row>
    <row r="223" spans="1:10" x14ac:dyDescent="0.25">
      <c r="A223" s="1">
        <v>872382</v>
      </c>
      <c r="B223" s="1">
        <v>9</v>
      </c>
      <c r="C223" s="2">
        <v>8.7822011416861551E-4</v>
      </c>
      <c r="D223" s="4">
        <v>9</v>
      </c>
      <c r="E223" s="5">
        <f t="shared" si="20"/>
        <v>0.12676056338028169</v>
      </c>
      <c r="F223" s="2">
        <f t="shared" si="23"/>
        <v>0.34713375796178342</v>
      </c>
      <c r="G223" s="17">
        <f t="shared" si="21"/>
        <v>0.6690492269763999</v>
      </c>
      <c r="H223" s="18">
        <f t="shared" si="22"/>
        <v>8.7822011416860413E-4</v>
      </c>
      <c r="I223">
        <f t="shared" si="18"/>
        <v>0.12676056338028169</v>
      </c>
      <c r="J223">
        <f t="shared" si="19"/>
        <v>1.1132367644390757E-4</v>
      </c>
    </row>
    <row r="224" spans="1:10" x14ac:dyDescent="0.25">
      <c r="A224" s="1">
        <v>873246</v>
      </c>
      <c r="B224" s="1">
        <v>9</v>
      </c>
      <c r="C224" s="2">
        <v>8.907101157923158E-4</v>
      </c>
      <c r="D224" s="4">
        <v>9</v>
      </c>
      <c r="E224" s="5">
        <f t="shared" si="20"/>
        <v>0.12676056338028169</v>
      </c>
      <c r="F224" s="2">
        <f t="shared" si="23"/>
        <v>0.34872611464968151</v>
      </c>
      <c r="G224" s="17">
        <f t="shared" si="21"/>
        <v>0.66993993709219224</v>
      </c>
      <c r="H224" s="18">
        <f t="shared" si="22"/>
        <v>8.9071011579233694E-4</v>
      </c>
      <c r="I224">
        <f t="shared" si="18"/>
        <v>0.12676056338028169</v>
      </c>
      <c r="J224">
        <f t="shared" si="19"/>
        <v>1.1290691608635257E-4</v>
      </c>
    </row>
    <row r="225" spans="1:10" x14ac:dyDescent="0.25">
      <c r="A225" s="1">
        <v>856992</v>
      </c>
      <c r="B225" s="1">
        <v>9</v>
      </c>
      <c r="C225" s="2">
        <v>9.5970012476101702E-4</v>
      </c>
      <c r="D225" s="4">
        <v>9</v>
      </c>
      <c r="E225" s="5">
        <f t="shared" si="20"/>
        <v>0.12676056338028169</v>
      </c>
      <c r="F225" s="2">
        <f t="shared" si="23"/>
        <v>0.3503184713375796</v>
      </c>
      <c r="G225" s="17">
        <f t="shared" si="21"/>
        <v>0.67089963721695323</v>
      </c>
      <c r="H225" s="18">
        <f t="shared" si="22"/>
        <v>9.5970012476098709E-4</v>
      </c>
      <c r="I225">
        <f t="shared" si="18"/>
        <v>0.12676056338028169</v>
      </c>
      <c r="J225">
        <f t="shared" si="19"/>
        <v>1.2165212849082935E-4</v>
      </c>
    </row>
    <row r="226" spans="1:10" x14ac:dyDescent="0.25">
      <c r="A226" s="1">
        <v>161871</v>
      </c>
      <c r="B226" s="1">
        <v>9</v>
      </c>
      <c r="C226" s="2">
        <v>1.0352601345838184E-3</v>
      </c>
      <c r="D226" s="4">
        <v>9</v>
      </c>
      <c r="E226" s="5">
        <f t="shared" si="20"/>
        <v>0.12676056338028169</v>
      </c>
      <c r="F226" s="2">
        <f t="shared" si="23"/>
        <v>0.35191082802547768</v>
      </c>
      <c r="G226" s="17">
        <f t="shared" si="21"/>
        <v>0.671934897351537</v>
      </c>
      <c r="H226" s="18">
        <f t="shared" si="22"/>
        <v>1.0352601345837709E-3</v>
      </c>
      <c r="I226">
        <f t="shared" si="18"/>
        <v>0.12676056338028169</v>
      </c>
      <c r="J226">
        <f t="shared" si="19"/>
        <v>1.3123015790498504E-4</v>
      </c>
    </row>
    <row r="227" spans="1:10" x14ac:dyDescent="0.25">
      <c r="A227" s="1">
        <v>784669</v>
      </c>
      <c r="B227" s="1">
        <v>9</v>
      </c>
      <c r="C227" s="2">
        <v>1.0615201379976188E-3</v>
      </c>
      <c r="D227" s="4">
        <v>9</v>
      </c>
      <c r="E227" s="5">
        <f t="shared" si="20"/>
        <v>0.12676056338028169</v>
      </c>
      <c r="F227" s="2">
        <f t="shared" si="23"/>
        <v>0.35350318471337577</v>
      </c>
      <c r="G227" s="17">
        <f t="shared" si="21"/>
        <v>0.67299641748953465</v>
      </c>
      <c r="H227" s="18">
        <f t="shared" si="22"/>
        <v>1.0615201379976513E-3</v>
      </c>
      <c r="I227">
        <f t="shared" si="18"/>
        <v>0.12676056338028169</v>
      </c>
      <c r="J227">
        <f t="shared" si="19"/>
        <v>1.3455889073209665E-4</v>
      </c>
    </row>
    <row r="228" spans="1:10" x14ac:dyDescent="0.25">
      <c r="A228" s="1">
        <v>902849</v>
      </c>
      <c r="B228" s="1">
        <v>9</v>
      </c>
      <c r="C228" s="2">
        <v>1.0860501411865192E-3</v>
      </c>
      <c r="D228" s="4">
        <v>9</v>
      </c>
      <c r="E228" s="5">
        <f t="shared" si="20"/>
        <v>0.12676056338028169</v>
      </c>
      <c r="F228" s="2">
        <f t="shared" si="23"/>
        <v>0.35509554140127386</v>
      </c>
      <c r="G228" s="17">
        <f t="shared" si="21"/>
        <v>0.67408246763072122</v>
      </c>
      <c r="H228" s="18">
        <f t="shared" si="22"/>
        <v>1.0860501411865675E-3</v>
      </c>
      <c r="I228">
        <f t="shared" si="18"/>
        <v>0.12676056338028169</v>
      </c>
      <c r="J228">
        <f t="shared" si="19"/>
        <v>1.3766832775604377E-4</v>
      </c>
    </row>
    <row r="229" spans="1:10" x14ac:dyDescent="0.25">
      <c r="A229" s="1">
        <v>506839</v>
      </c>
      <c r="B229" s="1">
        <v>9</v>
      </c>
      <c r="C229" s="2">
        <v>1.3029401693822229E-3</v>
      </c>
      <c r="D229" s="4">
        <v>9</v>
      </c>
      <c r="E229" s="5">
        <f t="shared" si="20"/>
        <v>0.12676056338028169</v>
      </c>
      <c r="F229" s="2">
        <f t="shared" si="23"/>
        <v>0.35668789808917195</v>
      </c>
      <c r="G229" s="17">
        <f t="shared" si="21"/>
        <v>0.67538540780010348</v>
      </c>
      <c r="H229" s="18">
        <f t="shared" si="22"/>
        <v>1.3029401693822606E-3</v>
      </c>
      <c r="I229">
        <f t="shared" si="18"/>
        <v>0.12676056338028169</v>
      </c>
      <c r="J229">
        <f t="shared" si="19"/>
        <v>1.6516142992169502E-4</v>
      </c>
    </row>
    <row r="230" spans="1:10" x14ac:dyDescent="0.25">
      <c r="A230" s="1">
        <v>80772</v>
      </c>
      <c r="B230" s="1">
        <v>9</v>
      </c>
      <c r="C230" s="2">
        <v>1.4012901821677248E-3</v>
      </c>
      <c r="D230" s="4">
        <v>9</v>
      </c>
      <c r="E230" s="5">
        <f t="shared" si="20"/>
        <v>0.12676056338028169</v>
      </c>
      <c r="F230" s="2">
        <f t="shared" si="23"/>
        <v>0.35828025477707004</v>
      </c>
      <c r="G230" s="17">
        <f t="shared" si="21"/>
        <v>0.6767866979822712</v>
      </c>
      <c r="H230" s="18">
        <f t="shared" si="22"/>
        <v>1.4012901821677248E-3</v>
      </c>
      <c r="I230">
        <f t="shared" si="18"/>
        <v>0.12676056338028169</v>
      </c>
      <c r="J230">
        <f t="shared" si="19"/>
        <v>1.7762833295083836E-4</v>
      </c>
    </row>
    <row r="231" spans="1:10" x14ac:dyDescent="0.25">
      <c r="A231" s="1">
        <v>215322</v>
      </c>
      <c r="B231" s="1">
        <v>9</v>
      </c>
      <c r="C231" s="2">
        <v>1.5626402031432276E-3</v>
      </c>
      <c r="D231" s="4">
        <v>9</v>
      </c>
      <c r="E231" s="5">
        <f t="shared" si="20"/>
        <v>0.12676056338028169</v>
      </c>
      <c r="F231" s="2">
        <f t="shared" si="23"/>
        <v>0.35987261146496813</v>
      </c>
      <c r="G231" s="17">
        <f t="shared" si="21"/>
        <v>0.67834933818541443</v>
      </c>
      <c r="H231" s="18">
        <f t="shared" si="22"/>
        <v>1.5626402031432285E-3</v>
      </c>
      <c r="I231">
        <f t="shared" si="18"/>
        <v>0.12676056338028169</v>
      </c>
      <c r="J231">
        <f t="shared" si="19"/>
        <v>1.9808115251111346E-4</v>
      </c>
    </row>
    <row r="232" spans="1:10" x14ac:dyDescent="0.25">
      <c r="A232" s="1">
        <v>922703</v>
      </c>
      <c r="B232" s="1">
        <v>9</v>
      </c>
      <c r="C232" s="2">
        <v>1.7222202238886303E-3</v>
      </c>
      <c r="D232" s="4">
        <v>9</v>
      </c>
      <c r="E232" s="5">
        <f t="shared" si="20"/>
        <v>0.12676056338028169</v>
      </c>
      <c r="F232" s="2">
        <f t="shared" si="23"/>
        <v>0.36146496815286622</v>
      </c>
      <c r="G232" s="17">
        <f t="shared" si="21"/>
        <v>0.68007155840930311</v>
      </c>
      <c r="H232" s="18">
        <f t="shared" si="22"/>
        <v>1.7222202238886819E-3</v>
      </c>
      <c r="I232">
        <f t="shared" si="18"/>
        <v>0.12676056338028169</v>
      </c>
      <c r="J232">
        <f t="shared" si="19"/>
        <v>2.1830960584504419E-4</v>
      </c>
    </row>
    <row r="233" spans="1:10" x14ac:dyDescent="0.25">
      <c r="A233" s="1">
        <v>555489</v>
      </c>
      <c r="B233" s="1">
        <v>9</v>
      </c>
      <c r="C233" s="2">
        <v>2.0515402667002362E-3</v>
      </c>
      <c r="D233" s="4">
        <v>9</v>
      </c>
      <c r="E233" s="5">
        <f t="shared" si="20"/>
        <v>0.12676056338028169</v>
      </c>
      <c r="F233" s="2">
        <f t="shared" si="23"/>
        <v>0.36305732484076431</v>
      </c>
      <c r="G233" s="17">
        <f t="shared" si="21"/>
        <v>0.6821230986760034</v>
      </c>
      <c r="H233" s="18">
        <f t="shared" si="22"/>
        <v>2.0515402667002913E-3</v>
      </c>
      <c r="I233">
        <f t="shared" si="18"/>
        <v>0.12676056338028169</v>
      </c>
      <c r="J233">
        <f t="shared" si="19"/>
        <v>2.6005440000426226E-4</v>
      </c>
    </row>
    <row r="234" spans="1:10" x14ac:dyDescent="0.25">
      <c r="A234" s="1">
        <v>808216</v>
      </c>
      <c r="B234" s="1">
        <v>9</v>
      </c>
      <c r="C234" s="2">
        <v>2.1698802820844382E-3</v>
      </c>
      <c r="D234" s="4">
        <v>9</v>
      </c>
      <c r="E234" s="5">
        <f t="shared" si="20"/>
        <v>0.12676056338028169</v>
      </c>
      <c r="F234" s="2">
        <f t="shared" si="23"/>
        <v>0.36464968152866239</v>
      </c>
      <c r="G234" s="17">
        <f t="shared" si="21"/>
        <v>0.68429297895808783</v>
      </c>
      <c r="H234" s="18">
        <f t="shared" si="22"/>
        <v>2.1698802820844243E-3</v>
      </c>
      <c r="I234">
        <f t="shared" si="18"/>
        <v>0.12676056338028169</v>
      </c>
      <c r="J234">
        <f t="shared" si="19"/>
        <v>2.7505524702478617E-4</v>
      </c>
    </row>
    <row r="235" spans="1:10" x14ac:dyDescent="0.25">
      <c r="A235" s="1">
        <v>395579</v>
      </c>
      <c r="B235" s="1">
        <v>9</v>
      </c>
      <c r="C235" s="2">
        <v>2.4009303121209427E-3</v>
      </c>
      <c r="D235" s="4">
        <v>9</v>
      </c>
      <c r="E235" s="5">
        <f t="shared" si="20"/>
        <v>0.12676056338028169</v>
      </c>
      <c r="F235" s="2">
        <f t="shared" si="23"/>
        <v>0.36624203821656048</v>
      </c>
      <c r="G235" s="17">
        <f t="shared" si="21"/>
        <v>0.68669390927020879</v>
      </c>
      <c r="H235" s="18">
        <f t="shared" si="22"/>
        <v>2.4009303121209635E-3</v>
      </c>
      <c r="I235">
        <f t="shared" si="18"/>
        <v>0.12676056338028169</v>
      </c>
      <c r="J235">
        <f t="shared" si="19"/>
        <v>3.0434327900124891E-4</v>
      </c>
    </row>
    <row r="236" spans="1:10" x14ac:dyDescent="0.25">
      <c r="A236" s="1">
        <v>640891</v>
      </c>
      <c r="B236" s="1">
        <v>9</v>
      </c>
      <c r="C236" s="2">
        <v>2.9786603872258531E-3</v>
      </c>
      <c r="D236" s="4">
        <v>9</v>
      </c>
      <c r="E236" s="5">
        <f t="shared" si="20"/>
        <v>0.12676056338028169</v>
      </c>
      <c r="F236" s="2">
        <f t="shared" si="23"/>
        <v>0.36783439490445857</v>
      </c>
      <c r="G236" s="17">
        <f t="shared" si="21"/>
        <v>0.68967256965743462</v>
      </c>
      <c r="H236" s="18">
        <f t="shared" si="22"/>
        <v>2.9786603872258288E-3</v>
      </c>
      <c r="I236">
        <f t="shared" si="18"/>
        <v>0.12676056338028169</v>
      </c>
      <c r="J236">
        <f t="shared" si="19"/>
        <v>3.7757666880327407E-4</v>
      </c>
    </row>
    <row r="237" spans="1:10" x14ac:dyDescent="0.25">
      <c r="A237" s="1">
        <v>158386</v>
      </c>
      <c r="B237" s="1">
        <v>9</v>
      </c>
      <c r="C237" s="2">
        <v>1.6898332196783199E-2</v>
      </c>
      <c r="D237" s="4">
        <v>9</v>
      </c>
      <c r="E237" s="5">
        <f t="shared" si="20"/>
        <v>0.12676056338028169</v>
      </c>
      <c r="F237" s="2">
        <f t="shared" si="23"/>
        <v>0.36942675159235666</v>
      </c>
      <c r="G237" s="17">
        <f t="shared" si="21"/>
        <v>0.70657090185421778</v>
      </c>
      <c r="H237" s="18">
        <f t="shared" si="22"/>
        <v>1.6898332196783161E-2</v>
      </c>
      <c r="I237">
        <f t="shared" si="18"/>
        <v>0.12676056338028169</v>
      </c>
      <c r="J237">
        <f t="shared" si="19"/>
        <v>2.1420421094513866E-3</v>
      </c>
    </row>
    <row r="238" spans="1:10" x14ac:dyDescent="0.25">
      <c r="A238" s="1">
        <v>175567</v>
      </c>
      <c r="B238" s="1">
        <v>10</v>
      </c>
      <c r="C238" s="2">
        <v>9.9800012974001766E-6</v>
      </c>
      <c r="D238" s="4">
        <v>10</v>
      </c>
      <c r="E238" s="5">
        <f t="shared" si="20"/>
        <v>0.14084507042253522</v>
      </c>
      <c r="F238" s="2">
        <f t="shared" si="23"/>
        <v>0.37101910828025475</v>
      </c>
      <c r="G238" s="17">
        <f t="shared" si="21"/>
        <v>0.70658088185551515</v>
      </c>
      <c r="H238" s="18">
        <f t="shared" si="22"/>
        <v>9.9800012973716434E-6</v>
      </c>
      <c r="I238">
        <f t="shared" si="18"/>
        <v>0.13380281690140844</v>
      </c>
      <c r="J238">
        <f t="shared" si="19"/>
        <v>1.3353522862680367E-6</v>
      </c>
    </row>
    <row r="239" spans="1:10" x14ac:dyDescent="0.25">
      <c r="A239" s="1">
        <v>791062</v>
      </c>
      <c r="B239" s="1">
        <v>10</v>
      </c>
      <c r="C239" s="2">
        <v>4.1360005376800734E-5</v>
      </c>
      <c r="D239" s="4">
        <v>10</v>
      </c>
      <c r="E239" s="5">
        <f t="shared" si="20"/>
        <v>0.14084507042253522</v>
      </c>
      <c r="F239" s="2">
        <f t="shared" si="23"/>
        <v>0.37261146496815284</v>
      </c>
      <c r="G239" s="17">
        <f t="shared" si="21"/>
        <v>0.70662224186089195</v>
      </c>
      <c r="H239" s="18">
        <f t="shared" si="22"/>
        <v>4.1360005376800402E-5</v>
      </c>
      <c r="I239">
        <f t="shared" si="18"/>
        <v>0.14084507042253522</v>
      </c>
      <c r="J239">
        <f t="shared" si="19"/>
        <v>5.8253528699718875E-6</v>
      </c>
    </row>
    <row r="240" spans="1:10" x14ac:dyDescent="0.25">
      <c r="A240" s="1">
        <v>487597</v>
      </c>
      <c r="B240" s="1">
        <v>10</v>
      </c>
      <c r="C240" s="2">
        <v>1.1063001438190196E-4</v>
      </c>
      <c r="D240" s="4">
        <v>10</v>
      </c>
      <c r="E240" s="5">
        <f t="shared" si="20"/>
        <v>0.14084507042253522</v>
      </c>
      <c r="F240" s="2">
        <f t="shared" si="23"/>
        <v>0.37420382165605093</v>
      </c>
      <c r="G240" s="17">
        <f t="shared" si="21"/>
        <v>0.70673287187527389</v>
      </c>
      <c r="H240" s="18">
        <f t="shared" si="22"/>
        <v>1.1063001438194053E-4</v>
      </c>
      <c r="I240">
        <f t="shared" si="18"/>
        <v>0.14084507042253522</v>
      </c>
      <c r="J240">
        <f t="shared" si="19"/>
        <v>1.5581692166470497E-5</v>
      </c>
    </row>
    <row r="241" spans="1:10" x14ac:dyDescent="0.25">
      <c r="A241" s="1">
        <v>620246</v>
      </c>
      <c r="B241" s="1">
        <v>10</v>
      </c>
      <c r="C241" s="2">
        <v>2.6074003389620461E-4</v>
      </c>
      <c r="D241" s="4">
        <v>10</v>
      </c>
      <c r="E241" s="5">
        <f t="shared" si="20"/>
        <v>0.14084507042253522</v>
      </c>
      <c r="F241" s="2">
        <f t="shared" si="23"/>
        <v>0.37579617834394902</v>
      </c>
      <c r="G241" s="17">
        <f t="shared" si="21"/>
        <v>0.70699361190917009</v>
      </c>
      <c r="H241" s="18">
        <f t="shared" si="22"/>
        <v>2.6074003389620071E-4</v>
      </c>
      <c r="I241">
        <f t="shared" si="18"/>
        <v>0.14084507042253522</v>
      </c>
      <c r="J241">
        <f t="shared" si="19"/>
        <v>3.6723948436084607E-5</v>
      </c>
    </row>
    <row r="242" spans="1:10" x14ac:dyDescent="0.25">
      <c r="A242" s="1">
        <v>393718</v>
      </c>
      <c r="B242" s="1">
        <v>10</v>
      </c>
      <c r="C242" s="2">
        <v>2.6969003505970476E-4</v>
      </c>
      <c r="D242" s="4">
        <v>10</v>
      </c>
      <c r="E242" s="5">
        <f t="shared" si="20"/>
        <v>0.14084507042253522</v>
      </c>
      <c r="F242" s="2">
        <f t="shared" si="23"/>
        <v>0.37738853503184711</v>
      </c>
      <c r="G242" s="17">
        <f t="shared" si="21"/>
        <v>0.70726330194422982</v>
      </c>
      <c r="H242" s="18">
        <f t="shared" si="22"/>
        <v>2.69690035059722E-4</v>
      </c>
      <c r="I242">
        <f t="shared" si="18"/>
        <v>0.14084507042253522</v>
      </c>
      <c r="J242">
        <f t="shared" si="19"/>
        <v>3.7984511980242538E-5</v>
      </c>
    </row>
    <row r="243" spans="1:10" x14ac:dyDescent="0.25">
      <c r="A243" s="1">
        <v>79969</v>
      </c>
      <c r="B243" s="1">
        <v>10</v>
      </c>
      <c r="C243" s="2">
        <v>3.1164004051320555E-4</v>
      </c>
      <c r="D243" s="4">
        <v>10</v>
      </c>
      <c r="E243" s="5">
        <f t="shared" si="20"/>
        <v>0.14084507042253522</v>
      </c>
      <c r="F243" s="2">
        <f t="shared" si="23"/>
        <v>0.37898089171974519</v>
      </c>
      <c r="G243" s="17">
        <f t="shared" si="21"/>
        <v>0.70757494198474302</v>
      </c>
      <c r="H243" s="18">
        <f t="shared" si="22"/>
        <v>3.1164004051320582E-4</v>
      </c>
      <c r="I243">
        <f t="shared" si="18"/>
        <v>0.14084507042253522</v>
      </c>
      <c r="J243">
        <f t="shared" si="19"/>
        <v>4.3892963452564202E-5</v>
      </c>
    </row>
    <row r="244" spans="1:10" x14ac:dyDescent="0.25">
      <c r="A244" s="1">
        <v>117715</v>
      </c>
      <c r="B244" s="1">
        <v>10</v>
      </c>
      <c r="C244" s="2">
        <v>6.0774007900621081E-4</v>
      </c>
      <c r="D244" s="4">
        <v>10</v>
      </c>
      <c r="E244" s="5">
        <f t="shared" si="20"/>
        <v>0.14084507042253522</v>
      </c>
      <c r="F244" s="2">
        <f t="shared" si="23"/>
        <v>0.38057324840764328</v>
      </c>
      <c r="G244" s="17">
        <f t="shared" si="21"/>
        <v>0.70818268206374924</v>
      </c>
      <c r="H244" s="18">
        <f t="shared" si="22"/>
        <v>6.0774007900621374E-4</v>
      </c>
      <c r="I244">
        <f t="shared" si="18"/>
        <v>0.14084507042253522</v>
      </c>
      <c r="J244">
        <f t="shared" si="19"/>
        <v>8.5597194226227292E-5</v>
      </c>
    </row>
    <row r="245" spans="1:10" x14ac:dyDescent="0.25">
      <c r="A245" s="1">
        <v>834885</v>
      </c>
      <c r="B245" s="1">
        <v>10</v>
      </c>
      <c r="C245" s="2">
        <v>7.0293009138091243E-4</v>
      </c>
      <c r="D245" s="4">
        <v>10</v>
      </c>
      <c r="E245" s="5">
        <f t="shared" si="20"/>
        <v>0.14084507042253522</v>
      </c>
      <c r="F245" s="2">
        <f t="shared" si="23"/>
        <v>0.38216560509554137</v>
      </c>
      <c r="G245" s="17">
        <f t="shared" si="21"/>
        <v>0.70888561215513013</v>
      </c>
      <c r="H245" s="18">
        <f t="shared" si="22"/>
        <v>7.0293009138089335E-4</v>
      </c>
      <c r="I245">
        <f t="shared" si="18"/>
        <v>0.14084507042253522</v>
      </c>
      <c r="J245">
        <f t="shared" si="19"/>
        <v>9.9004238222661042E-5</v>
      </c>
    </row>
    <row r="246" spans="1:10" x14ac:dyDescent="0.25">
      <c r="A246" s="1">
        <v>165971</v>
      </c>
      <c r="B246" s="1">
        <v>10</v>
      </c>
      <c r="C246" s="2">
        <v>7.9643010353591421E-4</v>
      </c>
      <c r="D246" s="4">
        <v>10</v>
      </c>
      <c r="E246" s="5">
        <f t="shared" si="20"/>
        <v>0.14084507042253522</v>
      </c>
      <c r="F246" s="2">
        <f t="shared" si="23"/>
        <v>0.38375796178343946</v>
      </c>
      <c r="G246" s="17">
        <f t="shared" si="21"/>
        <v>0.70968204225866605</v>
      </c>
      <c r="H246" s="18">
        <f t="shared" si="22"/>
        <v>7.964301035359167E-4</v>
      </c>
      <c r="I246">
        <f t="shared" si="18"/>
        <v>0.14084507042253522</v>
      </c>
      <c r="J246">
        <f t="shared" si="19"/>
        <v>1.121732540191432E-4</v>
      </c>
    </row>
    <row r="247" spans="1:10" x14ac:dyDescent="0.25">
      <c r="A247" s="1">
        <v>987324</v>
      </c>
      <c r="B247" s="1">
        <v>10</v>
      </c>
      <c r="C247" s="2">
        <v>8.1885010645051451E-4</v>
      </c>
      <c r="D247" s="4">
        <v>10</v>
      </c>
      <c r="E247" s="5">
        <f t="shared" si="20"/>
        <v>0.14084507042253522</v>
      </c>
      <c r="F247" s="2">
        <f t="shared" si="23"/>
        <v>0.38535031847133755</v>
      </c>
      <c r="G247" s="17">
        <f t="shared" si="21"/>
        <v>0.7105008923651166</v>
      </c>
      <c r="H247" s="18">
        <f t="shared" si="22"/>
        <v>8.1885010645055267E-4</v>
      </c>
      <c r="I247">
        <f t="shared" si="18"/>
        <v>0.14084507042253522</v>
      </c>
      <c r="J247">
        <f t="shared" si="19"/>
        <v>1.1533100090852855E-4</v>
      </c>
    </row>
    <row r="248" spans="1:10" x14ac:dyDescent="0.25">
      <c r="A248" s="1">
        <v>516455</v>
      </c>
      <c r="B248" s="1">
        <v>10</v>
      </c>
      <c r="C248" s="2">
        <v>1.0075601309828179E-3</v>
      </c>
      <c r="D248" s="4">
        <v>10</v>
      </c>
      <c r="E248" s="5">
        <f t="shared" si="20"/>
        <v>0.14084507042253522</v>
      </c>
      <c r="F248" s="2">
        <f t="shared" si="23"/>
        <v>0.38694267515923564</v>
      </c>
      <c r="G248" s="17">
        <f t="shared" si="21"/>
        <v>0.7115084524960994</v>
      </c>
      <c r="H248" s="18">
        <f t="shared" si="22"/>
        <v>1.0075601309827986E-3</v>
      </c>
      <c r="I248">
        <f t="shared" si="18"/>
        <v>0.14084507042253522</v>
      </c>
      <c r="J248">
        <f t="shared" si="19"/>
        <v>1.4190987760321109E-4</v>
      </c>
    </row>
    <row r="249" spans="1:10" x14ac:dyDescent="0.25">
      <c r="A249" s="1">
        <v>557270</v>
      </c>
      <c r="B249" s="1">
        <v>10</v>
      </c>
      <c r="C249" s="2">
        <v>1.0245701331941183E-3</v>
      </c>
      <c r="D249" s="4">
        <v>10</v>
      </c>
      <c r="E249" s="5">
        <f t="shared" si="20"/>
        <v>0.14084507042253522</v>
      </c>
      <c r="F249" s="2">
        <f t="shared" si="23"/>
        <v>0.38853503184713373</v>
      </c>
      <c r="G249" s="17">
        <f t="shared" si="21"/>
        <v>0.71253302262929352</v>
      </c>
      <c r="H249" s="18">
        <f t="shared" si="22"/>
        <v>1.0245701331941248E-3</v>
      </c>
      <c r="I249">
        <f t="shared" si="18"/>
        <v>0.14084507042253522</v>
      </c>
      <c r="J249">
        <f t="shared" si="19"/>
        <v>1.443056525625528E-4</v>
      </c>
    </row>
    <row r="250" spans="1:10" x14ac:dyDescent="0.25">
      <c r="A250" s="1">
        <v>285349</v>
      </c>
      <c r="B250" s="1">
        <v>10</v>
      </c>
      <c r="C250" s="2">
        <v>1.0792201402986192E-3</v>
      </c>
      <c r="D250" s="4">
        <v>10</v>
      </c>
      <c r="E250" s="5">
        <f t="shared" si="20"/>
        <v>0.14084507042253522</v>
      </c>
      <c r="F250" s="2">
        <f t="shared" si="23"/>
        <v>0.39012738853503182</v>
      </c>
      <c r="G250" s="17">
        <f t="shared" si="21"/>
        <v>0.71361224276959212</v>
      </c>
      <c r="H250" s="18">
        <f t="shared" si="22"/>
        <v>1.0792201402985979E-3</v>
      </c>
      <c r="I250">
        <f t="shared" si="18"/>
        <v>0.14084507042253522</v>
      </c>
      <c r="J250">
        <f t="shared" si="19"/>
        <v>1.5200283666177435E-4</v>
      </c>
    </row>
    <row r="251" spans="1:10" x14ac:dyDescent="0.25">
      <c r="A251" s="1">
        <v>173521</v>
      </c>
      <c r="B251" s="1">
        <v>10</v>
      </c>
      <c r="C251" s="2">
        <v>1.2688001649440225E-3</v>
      </c>
      <c r="D251" s="4">
        <v>10</v>
      </c>
      <c r="E251" s="5">
        <f t="shared" si="20"/>
        <v>0.14084507042253522</v>
      </c>
      <c r="F251" s="2">
        <f t="shared" si="23"/>
        <v>0.3917197452229299</v>
      </c>
      <c r="G251" s="17">
        <f t="shared" si="21"/>
        <v>0.71488104293453614</v>
      </c>
      <c r="H251" s="18">
        <f t="shared" si="22"/>
        <v>1.2688001649440173E-3</v>
      </c>
      <c r="I251">
        <f t="shared" si="18"/>
        <v>0.14084507042253522</v>
      </c>
      <c r="J251">
        <f t="shared" si="19"/>
        <v>1.7870424858366441E-4</v>
      </c>
    </row>
    <row r="252" spans="1:10" x14ac:dyDescent="0.25">
      <c r="A252" s="1">
        <v>750494</v>
      </c>
      <c r="B252" s="1">
        <v>10</v>
      </c>
      <c r="C252" s="2">
        <v>1.3028501693705232E-3</v>
      </c>
      <c r="D252" s="4">
        <v>10</v>
      </c>
      <c r="E252" s="5">
        <f t="shared" si="20"/>
        <v>0.14084507042253522</v>
      </c>
      <c r="F252" s="2">
        <f t="shared" si="23"/>
        <v>0.39331210191082799</v>
      </c>
      <c r="G252" s="17">
        <f t="shared" si="21"/>
        <v>0.71618389310390662</v>
      </c>
      <c r="H252" s="18">
        <f t="shared" si="22"/>
        <v>1.3028501693704841E-3</v>
      </c>
      <c r="I252">
        <f t="shared" si="18"/>
        <v>0.14084507042253522</v>
      </c>
      <c r="J252">
        <f t="shared" si="19"/>
        <v>1.8350002385499777E-4</v>
      </c>
    </row>
    <row r="253" spans="1:10" x14ac:dyDescent="0.25">
      <c r="A253" s="1">
        <v>789502</v>
      </c>
      <c r="B253" s="1">
        <v>10</v>
      </c>
      <c r="C253" s="2">
        <v>1.538220199968627E-3</v>
      </c>
      <c r="D253" s="4">
        <v>10</v>
      </c>
      <c r="E253" s="5">
        <f t="shared" si="20"/>
        <v>0.14084507042253522</v>
      </c>
      <c r="F253" s="2">
        <f t="shared" si="23"/>
        <v>0.39490445859872608</v>
      </c>
      <c r="G253" s="17">
        <f t="shared" si="21"/>
        <v>0.71772211330387525</v>
      </c>
      <c r="H253" s="18">
        <f t="shared" si="22"/>
        <v>1.5382201999686318E-3</v>
      </c>
      <c r="I253">
        <f t="shared" si="18"/>
        <v>0.14084507042253522</v>
      </c>
      <c r="J253">
        <f t="shared" si="19"/>
        <v>2.1665073238994815E-4</v>
      </c>
    </row>
    <row r="254" spans="1:10" x14ac:dyDescent="0.25">
      <c r="A254" s="1">
        <v>732503</v>
      </c>
      <c r="B254" s="1">
        <v>10</v>
      </c>
      <c r="C254" s="2">
        <v>1.6199602105948286E-3</v>
      </c>
      <c r="D254" s="4">
        <v>10</v>
      </c>
      <c r="E254" s="5">
        <f t="shared" si="20"/>
        <v>0.14084507042253522</v>
      </c>
      <c r="F254" s="2">
        <f t="shared" si="23"/>
        <v>0.39649681528662417</v>
      </c>
      <c r="G254" s="17">
        <f t="shared" si="21"/>
        <v>0.7193420735144701</v>
      </c>
      <c r="H254" s="18">
        <f t="shared" si="22"/>
        <v>1.6199602105948507E-3</v>
      </c>
      <c r="I254">
        <f t="shared" si="18"/>
        <v>0.14084507042253522</v>
      </c>
      <c r="J254">
        <f t="shared" si="19"/>
        <v>2.2816340994293672E-4</v>
      </c>
    </row>
    <row r="255" spans="1:10" x14ac:dyDescent="0.25">
      <c r="A255" s="1">
        <v>602477</v>
      </c>
      <c r="B255" s="1">
        <v>10</v>
      </c>
      <c r="C255" s="2">
        <v>1.7340402254252306E-3</v>
      </c>
      <c r="D255" s="4">
        <v>10</v>
      </c>
      <c r="E255" s="5">
        <f t="shared" si="20"/>
        <v>0.14084507042253522</v>
      </c>
      <c r="F255" s="2">
        <f t="shared" si="23"/>
        <v>0.39808917197452226</v>
      </c>
      <c r="G255" s="17">
        <f t="shared" si="21"/>
        <v>0.72107611373989533</v>
      </c>
      <c r="H255" s="18">
        <f t="shared" si="22"/>
        <v>1.7340402254252263E-3</v>
      </c>
      <c r="I255">
        <f t="shared" si="18"/>
        <v>0.14084507042253522</v>
      </c>
      <c r="J255">
        <f t="shared" si="19"/>
        <v>2.4423101766552483E-4</v>
      </c>
    </row>
    <row r="256" spans="1:10" x14ac:dyDescent="0.25">
      <c r="A256" s="1">
        <v>131890</v>
      </c>
      <c r="B256" s="1">
        <v>10</v>
      </c>
      <c r="C256" s="2">
        <v>1.9490502533765345E-3</v>
      </c>
      <c r="D256" s="4">
        <v>10</v>
      </c>
      <c r="E256" s="5">
        <f t="shared" si="20"/>
        <v>0.14084507042253522</v>
      </c>
      <c r="F256" s="2">
        <f t="shared" si="23"/>
        <v>0.39968152866242035</v>
      </c>
      <c r="G256" s="17">
        <f t="shared" si="21"/>
        <v>0.72302516399327188</v>
      </c>
      <c r="H256" s="18">
        <f t="shared" si="22"/>
        <v>1.9490502533765497E-3</v>
      </c>
      <c r="I256">
        <f t="shared" si="18"/>
        <v>0.14084507042253522</v>
      </c>
      <c r="J256">
        <f t="shared" si="19"/>
        <v>2.7451412019388025E-4</v>
      </c>
    </row>
    <row r="257" spans="1:10" x14ac:dyDescent="0.25">
      <c r="A257" s="1">
        <v>762863</v>
      </c>
      <c r="B257" s="1">
        <v>10</v>
      </c>
      <c r="C257" s="2">
        <v>3.2501104225143573E-3</v>
      </c>
      <c r="D257" s="4">
        <v>10</v>
      </c>
      <c r="E257" s="5">
        <f t="shared" si="20"/>
        <v>0.14084507042253522</v>
      </c>
      <c r="F257" s="2">
        <f t="shared" si="23"/>
        <v>0.40127388535031844</v>
      </c>
      <c r="G257" s="17">
        <f t="shared" si="21"/>
        <v>0.72627527441578621</v>
      </c>
      <c r="H257" s="18">
        <f t="shared" si="22"/>
        <v>3.2501104225143296E-3</v>
      </c>
      <c r="I257">
        <f t="shared" si="18"/>
        <v>0.14084507042253522</v>
      </c>
      <c r="J257">
        <f t="shared" si="19"/>
        <v>4.5776203134004646E-4</v>
      </c>
    </row>
    <row r="258" spans="1:10" x14ac:dyDescent="0.25">
      <c r="A258" s="1">
        <v>916705</v>
      </c>
      <c r="B258" s="1">
        <v>10</v>
      </c>
      <c r="C258" s="2">
        <v>4.3033805594394764E-3</v>
      </c>
      <c r="D258" s="4">
        <v>10</v>
      </c>
      <c r="E258" s="5">
        <f t="shared" si="20"/>
        <v>0.14084507042253522</v>
      </c>
      <c r="F258" s="2">
        <f t="shared" si="23"/>
        <v>0.40286624203821653</v>
      </c>
      <c r="G258" s="17">
        <f t="shared" si="21"/>
        <v>0.73057865497522567</v>
      </c>
      <c r="H258" s="18">
        <f t="shared" si="22"/>
        <v>4.3033805594394625E-3</v>
      </c>
      <c r="I258">
        <f t="shared" si="18"/>
        <v>0.14084507042253522</v>
      </c>
      <c r="J258">
        <f t="shared" si="19"/>
        <v>6.061099379492201E-4</v>
      </c>
    </row>
    <row r="259" spans="1:10" x14ac:dyDescent="0.25">
      <c r="A259" s="1">
        <v>56913</v>
      </c>
      <c r="B259" s="1">
        <v>10</v>
      </c>
      <c r="C259" s="2">
        <v>5.858230761570004E-3</v>
      </c>
      <c r="D259" s="4">
        <v>10</v>
      </c>
      <c r="E259" s="5">
        <f t="shared" si="20"/>
        <v>0.14084507042253522</v>
      </c>
      <c r="F259" s="2">
        <f t="shared" si="23"/>
        <v>0.40445859872611462</v>
      </c>
      <c r="G259" s="17">
        <f t="shared" si="21"/>
        <v>0.73643688573679567</v>
      </c>
      <c r="H259" s="18">
        <f t="shared" si="22"/>
        <v>5.8582307615699936E-3</v>
      </c>
      <c r="I259">
        <f t="shared" si="18"/>
        <v>0.14084507042253522</v>
      </c>
      <c r="J259">
        <f t="shared" si="19"/>
        <v>8.2510292416478786E-4</v>
      </c>
    </row>
    <row r="260" spans="1:10" x14ac:dyDescent="0.25">
      <c r="A260" s="1">
        <v>574407</v>
      </c>
      <c r="B260" s="1">
        <v>11</v>
      </c>
      <c r="C260" s="2">
        <v>2.3318003031340412E-4</v>
      </c>
      <c r="D260" s="4">
        <v>11</v>
      </c>
      <c r="E260" s="5">
        <f t="shared" si="20"/>
        <v>0.15492957746478872</v>
      </c>
      <c r="F260" s="2">
        <f t="shared" si="23"/>
        <v>0.4060509554140127</v>
      </c>
      <c r="G260" s="17">
        <f t="shared" si="21"/>
        <v>0.73667006576710903</v>
      </c>
      <c r="H260" s="18">
        <f t="shared" si="22"/>
        <v>2.3318003031336243E-4</v>
      </c>
      <c r="I260">
        <f t="shared" si="18"/>
        <v>0.14788732394366197</v>
      </c>
      <c r="J260">
        <f t="shared" si="19"/>
        <v>3.4484370680145145E-5</v>
      </c>
    </row>
    <row r="261" spans="1:10" x14ac:dyDescent="0.25">
      <c r="A261" s="1">
        <v>612238</v>
      </c>
      <c r="B261" s="1">
        <v>11</v>
      </c>
      <c r="C261" s="2">
        <v>2.6074003389620461E-4</v>
      </c>
      <c r="D261" s="4">
        <v>11</v>
      </c>
      <c r="E261" s="5">
        <f t="shared" si="20"/>
        <v>0.15492957746478872</v>
      </c>
      <c r="F261" s="2">
        <f t="shared" si="23"/>
        <v>0.40764331210191079</v>
      </c>
      <c r="G261" s="17">
        <f t="shared" si="21"/>
        <v>0.73693080580100523</v>
      </c>
      <c r="H261" s="18">
        <f t="shared" si="22"/>
        <v>2.6074003389620071E-4</v>
      </c>
      <c r="I261">
        <f t="shared" si="18"/>
        <v>0.15492957746478872</v>
      </c>
      <c r="J261">
        <f t="shared" si="19"/>
        <v>4.0396343279693067E-5</v>
      </c>
    </row>
    <row r="262" spans="1:10" x14ac:dyDescent="0.25">
      <c r="A262" s="1">
        <v>19752</v>
      </c>
      <c r="B262" s="1">
        <v>11</v>
      </c>
      <c r="C262" s="2">
        <v>2.6199003405870462E-4</v>
      </c>
      <c r="D262" s="4">
        <v>11</v>
      </c>
      <c r="E262" s="5">
        <f t="shared" si="20"/>
        <v>0.15492957746478872</v>
      </c>
      <c r="F262" s="2">
        <f t="shared" si="23"/>
        <v>0.40923566878980888</v>
      </c>
      <c r="G262" s="17">
        <f t="shared" si="21"/>
        <v>0.73719279583506392</v>
      </c>
      <c r="H262" s="18">
        <f t="shared" si="22"/>
        <v>2.6199003405869004E-4</v>
      </c>
      <c r="I262">
        <f t="shared" ref="I262:I325" si="24">(E262+E261)/2</f>
        <v>0.15492957746478872</v>
      </c>
      <c r="J262">
        <f t="shared" ref="J262:J325" si="25">H262*I262</f>
        <v>4.0590005276698453E-5</v>
      </c>
    </row>
    <row r="263" spans="1:10" x14ac:dyDescent="0.25">
      <c r="A263" s="1">
        <v>183132</v>
      </c>
      <c r="B263" s="1">
        <v>11</v>
      </c>
      <c r="C263" s="2">
        <v>3.2744004256720581E-4</v>
      </c>
      <c r="D263" s="4">
        <v>11</v>
      </c>
      <c r="E263" s="5">
        <f t="shared" ref="E263:E326" si="26">D263/71</f>
        <v>0.15492957746478872</v>
      </c>
      <c r="F263" s="2">
        <f t="shared" si="23"/>
        <v>0.41082802547770697</v>
      </c>
      <c r="G263" s="17">
        <f t="shared" ref="G263:G326" si="27">C263+G262</f>
        <v>0.73752023587763116</v>
      </c>
      <c r="H263" s="18">
        <f t="shared" ref="H263:H326" si="28">G263-G262</f>
        <v>3.2744004256723969E-4</v>
      </c>
      <c r="I263">
        <f t="shared" si="24"/>
        <v>0.15492957746478872</v>
      </c>
      <c r="J263">
        <f t="shared" si="25"/>
        <v>5.0730147439994875E-5</v>
      </c>
    </row>
    <row r="264" spans="1:10" x14ac:dyDescent="0.25">
      <c r="A264" s="1">
        <v>406528</v>
      </c>
      <c r="B264" s="1">
        <v>11</v>
      </c>
      <c r="C264" s="2">
        <v>5.4520007087600962E-4</v>
      </c>
      <c r="D264" s="4">
        <v>11</v>
      </c>
      <c r="E264" s="5">
        <f t="shared" si="26"/>
        <v>0.15492957746478872</v>
      </c>
      <c r="F264" s="2">
        <f t="shared" ref="F264:F327" si="29">1/628+F263</f>
        <v>0.41242038216560506</v>
      </c>
      <c r="G264" s="17">
        <f t="shared" si="27"/>
        <v>0.73806543594850715</v>
      </c>
      <c r="H264" s="18">
        <f t="shared" si="28"/>
        <v>5.452000708759952E-4</v>
      </c>
      <c r="I264">
        <f t="shared" si="24"/>
        <v>0.15492957746478872</v>
      </c>
      <c r="J264">
        <f t="shared" si="25"/>
        <v>8.4467616614590797E-5</v>
      </c>
    </row>
    <row r="265" spans="1:10" x14ac:dyDescent="0.25">
      <c r="A265" s="1">
        <v>610199</v>
      </c>
      <c r="B265" s="1">
        <v>11</v>
      </c>
      <c r="C265" s="2">
        <v>8.1312010570561437E-4</v>
      </c>
      <c r="D265" s="4">
        <v>11</v>
      </c>
      <c r="E265" s="5">
        <f t="shared" si="26"/>
        <v>0.15492957746478872</v>
      </c>
      <c r="F265" s="2">
        <f t="shared" si="29"/>
        <v>0.41401273885350315</v>
      </c>
      <c r="G265" s="17">
        <f t="shared" si="27"/>
        <v>0.73887855605421282</v>
      </c>
      <c r="H265" s="18">
        <f t="shared" si="28"/>
        <v>8.1312010570566695E-4</v>
      </c>
      <c r="I265">
        <f t="shared" si="24"/>
        <v>0.15492957746478872</v>
      </c>
      <c r="J265">
        <f t="shared" si="25"/>
        <v>1.2597635440510333E-4</v>
      </c>
    </row>
    <row r="266" spans="1:10" x14ac:dyDescent="0.25">
      <c r="A266" s="1">
        <v>763628</v>
      </c>
      <c r="B266" s="1">
        <v>11</v>
      </c>
      <c r="C266" s="2">
        <v>8.5664011136321518E-4</v>
      </c>
      <c r="D266" s="4">
        <v>11</v>
      </c>
      <c r="E266" s="5">
        <f t="shared" si="26"/>
        <v>0.15492957746478872</v>
      </c>
      <c r="F266" s="2">
        <f t="shared" si="29"/>
        <v>0.41560509554140124</v>
      </c>
      <c r="G266" s="17">
        <f t="shared" si="27"/>
        <v>0.73973519616557604</v>
      </c>
      <c r="H266" s="18">
        <f t="shared" si="28"/>
        <v>8.5664011136321605E-4</v>
      </c>
      <c r="I266">
        <f t="shared" si="24"/>
        <v>0.15492957746478872</v>
      </c>
      <c r="J266">
        <f t="shared" si="25"/>
        <v>1.3271889049289263E-4</v>
      </c>
    </row>
    <row r="267" spans="1:10" x14ac:dyDescent="0.25">
      <c r="A267" s="1">
        <v>331373</v>
      </c>
      <c r="B267" s="1">
        <v>11</v>
      </c>
      <c r="C267" s="2">
        <v>9.8108012754041731E-4</v>
      </c>
      <c r="D267" s="4">
        <v>11</v>
      </c>
      <c r="E267" s="5">
        <f t="shared" si="26"/>
        <v>0.15492957746478872</v>
      </c>
      <c r="F267" s="2">
        <f t="shared" si="29"/>
        <v>0.41719745222929933</v>
      </c>
      <c r="G267" s="17">
        <f t="shared" si="27"/>
        <v>0.74071627629311643</v>
      </c>
      <c r="H267" s="18">
        <f t="shared" si="28"/>
        <v>9.810801275403902E-4</v>
      </c>
      <c r="I267">
        <f t="shared" si="24"/>
        <v>0.15492957746478872</v>
      </c>
      <c r="J267">
        <f t="shared" si="25"/>
        <v>1.5199832961893369E-4</v>
      </c>
    </row>
    <row r="268" spans="1:10" x14ac:dyDescent="0.25">
      <c r="A268" s="1">
        <v>616656</v>
      </c>
      <c r="B268" s="1">
        <v>11</v>
      </c>
      <c r="C268" s="2">
        <v>9.8565012813451756E-4</v>
      </c>
      <c r="D268" s="4">
        <v>11</v>
      </c>
      <c r="E268" s="5">
        <f t="shared" si="26"/>
        <v>0.15492957746478872</v>
      </c>
      <c r="F268" s="2">
        <f t="shared" si="29"/>
        <v>0.41878980891719741</v>
      </c>
      <c r="G268" s="17">
        <f t="shared" si="27"/>
        <v>0.74170192642125099</v>
      </c>
      <c r="H268" s="18">
        <f t="shared" si="28"/>
        <v>9.856501281345631E-4</v>
      </c>
      <c r="I268">
        <f t="shared" si="24"/>
        <v>0.15492957746478872</v>
      </c>
      <c r="J268">
        <f t="shared" si="25"/>
        <v>1.5270635788000272E-4</v>
      </c>
    </row>
    <row r="269" spans="1:10" x14ac:dyDescent="0.25">
      <c r="A269" s="1">
        <v>532452</v>
      </c>
      <c r="B269" s="1">
        <v>12</v>
      </c>
      <c r="C269" s="2">
        <v>5.6070007289100994E-5</v>
      </c>
      <c r="D269" s="4">
        <v>12</v>
      </c>
      <c r="E269" s="5">
        <f t="shared" si="26"/>
        <v>0.16901408450704225</v>
      </c>
      <c r="F269" s="2">
        <f t="shared" si="29"/>
        <v>0.4203821656050955</v>
      </c>
      <c r="G269" s="17">
        <f t="shared" si="27"/>
        <v>0.74175799642854012</v>
      </c>
      <c r="H269" s="18">
        <f t="shared" si="28"/>
        <v>5.6070007289132917E-5</v>
      </c>
      <c r="I269">
        <f t="shared" si="24"/>
        <v>0.1619718309859155</v>
      </c>
      <c r="J269">
        <f t="shared" si="25"/>
        <v>9.0817617440144861E-6</v>
      </c>
    </row>
    <row r="270" spans="1:10" x14ac:dyDescent="0.25">
      <c r="A270" s="1">
        <v>273962</v>
      </c>
      <c r="B270" s="1">
        <v>12</v>
      </c>
      <c r="C270" s="2">
        <v>6.1000007930001083E-5</v>
      </c>
      <c r="D270" s="4">
        <v>12</v>
      </c>
      <c r="E270" s="5">
        <f t="shared" si="26"/>
        <v>0.16901408450704225</v>
      </c>
      <c r="F270" s="2">
        <f t="shared" si="29"/>
        <v>0.42197452229299359</v>
      </c>
      <c r="G270" s="17">
        <f t="shared" si="27"/>
        <v>0.74181899643647009</v>
      </c>
      <c r="H270" s="18">
        <f t="shared" si="28"/>
        <v>6.1000007929967737E-5</v>
      </c>
      <c r="I270">
        <f t="shared" si="24"/>
        <v>0.16901408450704225</v>
      </c>
      <c r="J270">
        <f t="shared" si="25"/>
        <v>1.0309860495205815E-5</v>
      </c>
    </row>
    <row r="271" spans="1:10" x14ac:dyDescent="0.25">
      <c r="A271" s="1">
        <v>540345</v>
      </c>
      <c r="B271" s="1">
        <v>12</v>
      </c>
      <c r="C271" s="2">
        <v>9.5550012421501685E-5</v>
      </c>
      <c r="D271" s="4">
        <v>12</v>
      </c>
      <c r="E271" s="5">
        <f t="shared" si="26"/>
        <v>0.16901408450704225</v>
      </c>
      <c r="F271" s="2">
        <f t="shared" si="29"/>
        <v>0.42356687898089168</v>
      </c>
      <c r="G271" s="17">
        <f t="shared" si="27"/>
        <v>0.74191454644889154</v>
      </c>
      <c r="H271" s="18">
        <f t="shared" si="28"/>
        <v>9.5550012421452557E-5</v>
      </c>
      <c r="I271">
        <f t="shared" si="24"/>
        <v>0.16901408450704225</v>
      </c>
      <c r="J271">
        <f t="shared" si="25"/>
        <v>1.6149297874048318E-5</v>
      </c>
    </row>
    <row r="272" spans="1:10" x14ac:dyDescent="0.25">
      <c r="A272" s="1">
        <v>67137</v>
      </c>
      <c r="B272" s="1">
        <v>12</v>
      </c>
      <c r="C272" s="2">
        <v>9.8050012746501728E-5</v>
      </c>
      <c r="D272" s="4">
        <v>12</v>
      </c>
      <c r="E272" s="5">
        <f t="shared" si="26"/>
        <v>0.16901408450704225</v>
      </c>
      <c r="F272" s="2">
        <f t="shared" si="29"/>
        <v>0.42515923566878977</v>
      </c>
      <c r="G272" s="17">
        <f t="shared" si="27"/>
        <v>0.74201259646163809</v>
      </c>
      <c r="H272" s="18">
        <f t="shared" si="28"/>
        <v>9.8050012746542237E-5</v>
      </c>
      <c r="I272">
        <f t="shared" si="24"/>
        <v>0.16901408450704225</v>
      </c>
      <c r="J272">
        <f t="shared" si="25"/>
        <v>1.657183314026066E-5</v>
      </c>
    </row>
    <row r="273" spans="1:10" x14ac:dyDescent="0.25">
      <c r="A273" s="1">
        <v>494959</v>
      </c>
      <c r="B273" s="1">
        <v>12</v>
      </c>
      <c r="C273" s="2">
        <v>1.3920001809600248E-4</v>
      </c>
      <c r="D273" s="4">
        <v>12</v>
      </c>
      <c r="E273" s="5">
        <f t="shared" si="26"/>
        <v>0.16901408450704225</v>
      </c>
      <c r="F273" s="2">
        <f t="shared" si="29"/>
        <v>0.42675159235668786</v>
      </c>
      <c r="G273" s="17">
        <f t="shared" si="27"/>
        <v>0.74215179647973406</v>
      </c>
      <c r="H273" s="18">
        <f t="shared" si="28"/>
        <v>1.3920001809597515E-4</v>
      </c>
      <c r="I273">
        <f t="shared" si="24"/>
        <v>0.16901408450704225</v>
      </c>
      <c r="J273">
        <f t="shared" si="25"/>
        <v>2.3526763621854956E-5</v>
      </c>
    </row>
    <row r="274" spans="1:10" x14ac:dyDescent="0.25">
      <c r="A274" s="1">
        <v>163752</v>
      </c>
      <c r="B274" s="1">
        <v>12</v>
      </c>
      <c r="C274" s="2">
        <v>2.3775003090750421E-4</v>
      </c>
      <c r="D274" s="4">
        <v>12</v>
      </c>
      <c r="E274" s="5">
        <f t="shared" si="26"/>
        <v>0.16901408450704225</v>
      </c>
      <c r="F274" s="2">
        <f t="shared" si="29"/>
        <v>0.42834394904458595</v>
      </c>
      <c r="G274" s="17">
        <f t="shared" si="27"/>
        <v>0.7423895465106416</v>
      </c>
      <c r="H274" s="18">
        <f t="shared" si="28"/>
        <v>2.3775003090753533E-4</v>
      </c>
      <c r="I274">
        <f t="shared" si="24"/>
        <v>0.16901408450704225</v>
      </c>
      <c r="J274">
        <f t="shared" si="25"/>
        <v>4.0183103815358082E-5</v>
      </c>
    </row>
    <row r="275" spans="1:10" x14ac:dyDescent="0.25">
      <c r="A275" s="1">
        <v>740274</v>
      </c>
      <c r="B275" s="1">
        <v>12</v>
      </c>
      <c r="C275" s="2">
        <v>2.6318003421340469E-4</v>
      </c>
      <c r="D275" s="4">
        <v>12</v>
      </c>
      <c r="E275" s="5">
        <f t="shared" si="26"/>
        <v>0.16901408450704225</v>
      </c>
      <c r="F275" s="2">
        <f t="shared" si="29"/>
        <v>0.42993630573248404</v>
      </c>
      <c r="G275" s="17">
        <f t="shared" si="27"/>
        <v>0.74265272654485504</v>
      </c>
      <c r="H275" s="18">
        <f t="shared" si="28"/>
        <v>2.6318003421343938E-4</v>
      </c>
      <c r="I275">
        <f t="shared" si="24"/>
        <v>0.16901408450704225</v>
      </c>
      <c r="J275">
        <f t="shared" si="25"/>
        <v>4.4481132543116514E-5</v>
      </c>
    </row>
    <row r="276" spans="1:10" x14ac:dyDescent="0.25">
      <c r="A276" s="1">
        <v>911526</v>
      </c>
      <c r="B276" s="1">
        <v>12</v>
      </c>
      <c r="C276" s="2">
        <v>2.6598003457740471E-4</v>
      </c>
      <c r="D276" s="4">
        <v>12</v>
      </c>
      <c r="E276" s="5">
        <f t="shared" si="26"/>
        <v>0.16901408450704225</v>
      </c>
      <c r="F276" s="2">
        <f t="shared" si="29"/>
        <v>0.43152866242038213</v>
      </c>
      <c r="G276" s="17">
        <f t="shared" si="27"/>
        <v>0.74291870657943249</v>
      </c>
      <c r="H276" s="18">
        <f t="shared" si="28"/>
        <v>2.6598003457745101E-4</v>
      </c>
      <c r="I276">
        <f t="shared" si="24"/>
        <v>0.16901408450704225</v>
      </c>
      <c r="J276">
        <f t="shared" si="25"/>
        <v>4.4954372041259322E-5</v>
      </c>
    </row>
    <row r="277" spans="1:10" x14ac:dyDescent="0.25">
      <c r="A277" s="1">
        <v>439337</v>
      </c>
      <c r="B277" s="1">
        <v>12</v>
      </c>
      <c r="C277" s="2">
        <v>3.2078004170140573E-4</v>
      </c>
      <c r="D277" s="4">
        <v>12</v>
      </c>
      <c r="E277" s="5">
        <f t="shared" si="26"/>
        <v>0.16901408450704225</v>
      </c>
      <c r="F277" s="2">
        <f t="shared" si="29"/>
        <v>0.43312101910828021</v>
      </c>
      <c r="G277" s="17">
        <f t="shared" si="27"/>
        <v>0.74323948662113393</v>
      </c>
      <c r="H277" s="18">
        <f t="shared" si="28"/>
        <v>3.2078004170144059E-4</v>
      </c>
      <c r="I277">
        <f t="shared" si="24"/>
        <v>0.16901408450704225</v>
      </c>
      <c r="J277">
        <f t="shared" si="25"/>
        <v>5.4216345076299814E-5</v>
      </c>
    </row>
    <row r="278" spans="1:10" x14ac:dyDescent="0.25">
      <c r="A278" s="1">
        <v>892080</v>
      </c>
      <c r="B278" s="1">
        <v>12</v>
      </c>
      <c r="C278" s="2">
        <v>3.3294004328220588E-4</v>
      </c>
      <c r="D278" s="4">
        <v>12</v>
      </c>
      <c r="E278" s="5">
        <f t="shared" si="26"/>
        <v>0.16901408450704225</v>
      </c>
      <c r="F278" s="2">
        <f t="shared" si="29"/>
        <v>0.4347133757961783</v>
      </c>
      <c r="G278" s="17">
        <f t="shared" si="27"/>
        <v>0.74357242666441614</v>
      </c>
      <c r="H278" s="18">
        <f t="shared" si="28"/>
        <v>3.3294004328221494E-4</v>
      </c>
      <c r="I278">
        <f t="shared" si="24"/>
        <v>0.16901408450704225</v>
      </c>
      <c r="J278">
        <f t="shared" si="25"/>
        <v>5.6271556611078582E-5</v>
      </c>
    </row>
    <row r="279" spans="1:10" x14ac:dyDescent="0.25">
      <c r="A279" s="1">
        <v>526972</v>
      </c>
      <c r="B279" s="1">
        <v>12</v>
      </c>
      <c r="C279" s="2">
        <v>4.0889005315570724E-4</v>
      </c>
      <c r="D279" s="4">
        <v>12</v>
      </c>
      <c r="E279" s="5">
        <f t="shared" si="26"/>
        <v>0.16901408450704225</v>
      </c>
      <c r="F279" s="2">
        <f t="shared" si="29"/>
        <v>0.43630573248407639</v>
      </c>
      <c r="G279" s="17">
        <f t="shared" si="27"/>
        <v>0.74398131671757184</v>
      </c>
      <c r="H279" s="18">
        <f t="shared" si="28"/>
        <v>4.0889005315569715E-4</v>
      </c>
      <c r="I279">
        <f t="shared" si="24"/>
        <v>0.16901408450704225</v>
      </c>
      <c r="J279">
        <f t="shared" si="25"/>
        <v>6.9108177998145997E-5</v>
      </c>
    </row>
    <row r="280" spans="1:10" x14ac:dyDescent="0.25">
      <c r="A280" s="1">
        <v>404032</v>
      </c>
      <c r="B280" s="1">
        <v>12</v>
      </c>
      <c r="C280" s="2">
        <v>4.3322005631860766E-4</v>
      </c>
      <c r="D280" s="4">
        <v>12</v>
      </c>
      <c r="E280" s="5">
        <f t="shared" si="26"/>
        <v>0.16901408450704225</v>
      </c>
      <c r="F280" s="2">
        <f t="shared" si="29"/>
        <v>0.43789808917197448</v>
      </c>
      <c r="G280" s="17">
        <f t="shared" si="27"/>
        <v>0.74441453677389047</v>
      </c>
      <c r="H280" s="18">
        <f t="shared" si="28"/>
        <v>4.3322005631862837E-4</v>
      </c>
      <c r="I280">
        <f t="shared" si="24"/>
        <v>0.16901408450704225</v>
      </c>
      <c r="J280">
        <f t="shared" si="25"/>
        <v>7.3220291208782261E-5</v>
      </c>
    </row>
    <row r="281" spans="1:10" x14ac:dyDescent="0.25">
      <c r="A281" s="1">
        <v>521426</v>
      </c>
      <c r="B281" s="1">
        <v>12</v>
      </c>
      <c r="C281" s="2">
        <v>5.7173007432491016E-4</v>
      </c>
      <c r="D281" s="4">
        <v>12</v>
      </c>
      <c r="E281" s="5">
        <f t="shared" si="26"/>
        <v>0.16901408450704225</v>
      </c>
      <c r="F281" s="2">
        <f t="shared" si="29"/>
        <v>0.43949044585987257</v>
      </c>
      <c r="G281" s="17">
        <f t="shared" si="27"/>
        <v>0.74498626684821534</v>
      </c>
      <c r="H281" s="18">
        <f t="shared" si="28"/>
        <v>5.7173007432487211E-4</v>
      </c>
      <c r="I281">
        <f t="shared" si="24"/>
        <v>0.16901408450704225</v>
      </c>
      <c r="J281">
        <f t="shared" si="25"/>
        <v>9.663043509716148E-5</v>
      </c>
    </row>
    <row r="282" spans="1:10" x14ac:dyDescent="0.25">
      <c r="A282" s="1">
        <v>880805</v>
      </c>
      <c r="B282" s="1">
        <v>12</v>
      </c>
      <c r="C282" s="2">
        <v>6.5374008498621163E-4</v>
      </c>
      <c r="D282" s="4">
        <v>12</v>
      </c>
      <c r="E282" s="5">
        <f t="shared" si="26"/>
        <v>0.16901408450704225</v>
      </c>
      <c r="F282" s="2">
        <f t="shared" si="29"/>
        <v>0.44108280254777066</v>
      </c>
      <c r="G282" s="17">
        <f t="shared" si="27"/>
        <v>0.74564000693320154</v>
      </c>
      <c r="H282" s="18">
        <f t="shared" si="28"/>
        <v>6.5374008498619851E-4</v>
      </c>
      <c r="I282">
        <f t="shared" si="24"/>
        <v>0.16901408450704225</v>
      </c>
      <c r="J282">
        <f t="shared" si="25"/>
        <v>1.1049128196949834E-4</v>
      </c>
    </row>
    <row r="283" spans="1:10" x14ac:dyDescent="0.25">
      <c r="A283" s="1">
        <v>434081</v>
      </c>
      <c r="B283" s="1">
        <v>12</v>
      </c>
      <c r="C283" s="2">
        <v>7.2031009364031278E-4</v>
      </c>
      <c r="D283" s="4">
        <v>12</v>
      </c>
      <c r="E283" s="5">
        <f t="shared" si="26"/>
        <v>0.16901408450704225</v>
      </c>
      <c r="F283" s="2">
        <f t="shared" si="29"/>
        <v>0.44267515923566875</v>
      </c>
      <c r="G283" s="17">
        <f t="shared" si="27"/>
        <v>0.7463603170268418</v>
      </c>
      <c r="H283" s="18">
        <f t="shared" si="28"/>
        <v>7.2031009364026399E-4</v>
      </c>
      <c r="I283">
        <f t="shared" si="24"/>
        <v>0.16901408450704225</v>
      </c>
      <c r="J283">
        <f t="shared" si="25"/>
        <v>1.2174255103779109E-4</v>
      </c>
    </row>
    <row r="284" spans="1:10" x14ac:dyDescent="0.25">
      <c r="A284" s="1">
        <v>926959</v>
      </c>
      <c r="B284" s="1">
        <v>12</v>
      </c>
      <c r="C284" s="2">
        <v>8.6461011239931526E-4</v>
      </c>
      <c r="D284" s="4">
        <v>12</v>
      </c>
      <c r="E284" s="5">
        <f t="shared" si="26"/>
        <v>0.16901408450704225</v>
      </c>
      <c r="F284" s="2">
        <f t="shared" si="29"/>
        <v>0.44426751592356684</v>
      </c>
      <c r="G284" s="17">
        <f t="shared" si="27"/>
        <v>0.74722492713924116</v>
      </c>
      <c r="H284" s="18">
        <f t="shared" si="28"/>
        <v>8.6461011239935548E-4</v>
      </c>
      <c r="I284">
        <f t="shared" si="24"/>
        <v>0.16901408450704225</v>
      </c>
      <c r="J284">
        <f t="shared" si="25"/>
        <v>1.4613128660270796E-4</v>
      </c>
    </row>
    <row r="285" spans="1:10" x14ac:dyDescent="0.25">
      <c r="A285" s="1">
        <v>746795</v>
      </c>
      <c r="B285" s="1">
        <v>12</v>
      </c>
      <c r="C285" s="2">
        <v>8.7595011387351556E-4</v>
      </c>
      <c r="D285" s="4">
        <v>12</v>
      </c>
      <c r="E285" s="5">
        <f t="shared" si="26"/>
        <v>0.16901408450704225</v>
      </c>
      <c r="F285" s="2">
        <f t="shared" si="29"/>
        <v>0.44585987261146492</v>
      </c>
      <c r="G285" s="17">
        <f t="shared" si="27"/>
        <v>0.74810087725311469</v>
      </c>
      <c r="H285" s="18">
        <f t="shared" si="28"/>
        <v>8.7595011387353594E-4</v>
      </c>
      <c r="I285">
        <f t="shared" si="24"/>
        <v>0.16901408450704225</v>
      </c>
      <c r="J285">
        <f t="shared" si="25"/>
        <v>1.4804790657017508E-4</v>
      </c>
    </row>
    <row r="286" spans="1:10" x14ac:dyDescent="0.25">
      <c r="A286" s="1">
        <v>629933</v>
      </c>
      <c r="B286" s="1">
        <v>12</v>
      </c>
      <c r="C286" s="2">
        <v>9.5280012386401687E-4</v>
      </c>
      <c r="D286" s="4">
        <v>12</v>
      </c>
      <c r="E286" s="5">
        <f t="shared" si="26"/>
        <v>0.16901408450704225</v>
      </c>
      <c r="F286" s="2">
        <f t="shared" si="29"/>
        <v>0.44745222929936301</v>
      </c>
      <c r="G286" s="17">
        <f t="shared" si="27"/>
        <v>0.7490536773769787</v>
      </c>
      <c r="H286" s="18">
        <f t="shared" si="28"/>
        <v>9.5280012386400603E-4</v>
      </c>
      <c r="I286">
        <f t="shared" si="24"/>
        <v>0.16901408450704225</v>
      </c>
      <c r="J286">
        <f t="shared" si="25"/>
        <v>1.6103664065307143E-4</v>
      </c>
    </row>
    <row r="287" spans="1:10" x14ac:dyDescent="0.25">
      <c r="A287" s="1">
        <v>834091</v>
      </c>
      <c r="B287" s="1">
        <v>12</v>
      </c>
      <c r="C287" s="2">
        <v>1.0157901320527181E-3</v>
      </c>
      <c r="D287" s="4">
        <v>12</v>
      </c>
      <c r="E287" s="5">
        <f t="shared" si="26"/>
        <v>0.16901408450704225</v>
      </c>
      <c r="F287" s="2">
        <f t="shared" si="29"/>
        <v>0.4490445859872611</v>
      </c>
      <c r="G287" s="17">
        <f t="shared" si="27"/>
        <v>0.75006946750903136</v>
      </c>
      <c r="H287" s="18">
        <f t="shared" si="28"/>
        <v>1.015790132052663E-3</v>
      </c>
      <c r="I287">
        <f t="shared" si="24"/>
        <v>0.16901408450704225</v>
      </c>
      <c r="J287">
        <f t="shared" si="25"/>
        <v>1.7168283922016839E-4</v>
      </c>
    </row>
    <row r="288" spans="1:10" x14ac:dyDescent="0.25">
      <c r="A288" s="1">
        <v>304653</v>
      </c>
      <c r="B288" s="1">
        <v>12</v>
      </c>
      <c r="C288" s="2">
        <v>1.0231901330147182E-3</v>
      </c>
      <c r="D288" s="4">
        <v>12</v>
      </c>
      <c r="E288" s="5">
        <f t="shared" si="26"/>
        <v>0.16901408450704225</v>
      </c>
      <c r="F288" s="2">
        <f t="shared" si="29"/>
        <v>0.45063694267515919</v>
      </c>
      <c r="G288" s="17">
        <f t="shared" si="27"/>
        <v>0.75109265764204614</v>
      </c>
      <c r="H288" s="18">
        <f t="shared" si="28"/>
        <v>1.023190133014773E-3</v>
      </c>
      <c r="I288">
        <f t="shared" si="24"/>
        <v>0.16901408450704225</v>
      </c>
      <c r="J288">
        <f t="shared" si="25"/>
        <v>1.7293354360813066E-4</v>
      </c>
    </row>
    <row r="289" spans="1:10" x14ac:dyDescent="0.25">
      <c r="A289" s="1">
        <v>928722</v>
      </c>
      <c r="B289" s="1">
        <v>12</v>
      </c>
      <c r="C289" s="2">
        <v>1.1473801491594204E-3</v>
      </c>
      <c r="D289" s="4">
        <v>12</v>
      </c>
      <c r="E289" s="5">
        <f t="shared" si="26"/>
        <v>0.16901408450704225</v>
      </c>
      <c r="F289" s="2">
        <f t="shared" si="29"/>
        <v>0.45222929936305728</v>
      </c>
      <c r="G289" s="17">
        <f t="shared" si="27"/>
        <v>0.75224003779120552</v>
      </c>
      <c r="H289" s="18">
        <f t="shared" si="28"/>
        <v>1.1473801491593827E-3</v>
      </c>
      <c r="I289">
        <f t="shared" si="24"/>
        <v>0.16901408450704225</v>
      </c>
      <c r="J289">
        <f t="shared" si="25"/>
        <v>1.9392340549172666E-4</v>
      </c>
    </row>
    <row r="290" spans="1:10" x14ac:dyDescent="0.25">
      <c r="A290" s="1">
        <v>602244</v>
      </c>
      <c r="B290" s="1">
        <v>12</v>
      </c>
      <c r="C290" s="2">
        <v>1.2553101631903223E-3</v>
      </c>
      <c r="D290" s="4">
        <v>12</v>
      </c>
      <c r="E290" s="5">
        <f t="shared" si="26"/>
        <v>0.16901408450704225</v>
      </c>
      <c r="F290" s="2">
        <f t="shared" si="29"/>
        <v>0.45382165605095537</v>
      </c>
      <c r="G290" s="17">
        <f t="shared" si="27"/>
        <v>0.75349534795439588</v>
      </c>
      <c r="H290" s="18">
        <f t="shared" si="28"/>
        <v>1.2553101631903596E-3</v>
      </c>
      <c r="I290">
        <f t="shared" si="24"/>
        <v>0.16901408450704225</v>
      </c>
      <c r="J290">
        <f t="shared" si="25"/>
        <v>2.1216509800400443E-4</v>
      </c>
    </row>
    <row r="291" spans="1:10" x14ac:dyDescent="0.25">
      <c r="A291" s="1">
        <v>758006</v>
      </c>
      <c r="B291" s="1">
        <v>12</v>
      </c>
      <c r="C291" s="2">
        <v>1.4281401856582252E-3</v>
      </c>
      <c r="D291" s="4">
        <v>12</v>
      </c>
      <c r="E291" s="5">
        <f t="shared" si="26"/>
        <v>0.16901408450704225</v>
      </c>
      <c r="F291" s="2">
        <f t="shared" si="29"/>
        <v>0.45541401273885346</v>
      </c>
      <c r="G291" s="17">
        <f t="shared" si="27"/>
        <v>0.75492348814005406</v>
      </c>
      <c r="H291" s="18">
        <f t="shared" si="28"/>
        <v>1.4281401856581777E-3</v>
      </c>
      <c r="I291">
        <f t="shared" si="24"/>
        <v>0.16901408450704225</v>
      </c>
      <c r="J291">
        <f t="shared" si="25"/>
        <v>2.4137580602673426E-4</v>
      </c>
    </row>
    <row r="292" spans="1:10" x14ac:dyDescent="0.25">
      <c r="A292" s="1">
        <v>237678</v>
      </c>
      <c r="B292" s="1">
        <v>12</v>
      </c>
      <c r="C292" s="2">
        <v>1.5586502026245276E-3</v>
      </c>
      <c r="D292" s="4">
        <v>12</v>
      </c>
      <c r="E292" s="5">
        <f t="shared" si="26"/>
        <v>0.16901408450704225</v>
      </c>
      <c r="F292" s="2">
        <f t="shared" si="29"/>
        <v>0.45700636942675155</v>
      </c>
      <c r="G292" s="17">
        <f t="shared" si="27"/>
        <v>0.75648213834267863</v>
      </c>
      <c r="H292" s="18">
        <f t="shared" si="28"/>
        <v>1.5586502026245785E-3</v>
      </c>
      <c r="I292">
        <f t="shared" si="24"/>
        <v>0.16901408450704225</v>
      </c>
      <c r="J292">
        <f t="shared" si="25"/>
        <v>2.6343383706330906E-4</v>
      </c>
    </row>
    <row r="293" spans="1:10" x14ac:dyDescent="0.25">
      <c r="A293" s="1">
        <v>784103</v>
      </c>
      <c r="B293" s="1">
        <v>12</v>
      </c>
      <c r="C293" s="2">
        <v>1.7316102251093307E-3</v>
      </c>
      <c r="D293" s="4">
        <v>12</v>
      </c>
      <c r="E293" s="5">
        <f t="shared" si="26"/>
        <v>0.16901408450704225</v>
      </c>
      <c r="F293" s="2">
        <f t="shared" si="29"/>
        <v>0.45859872611464964</v>
      </c>
      <c r="G293" s="17">
        <f t="shared" si="27"/>
        <v>0.758213748567788</v>
      </c>
      <c r="H293" s="18">
        <f t="shared" si="28"/>
        <v>1.7316102251093701E-3</v>
      </c>
      <c r="I293">
        <f t="shared" si="24"/>
        <v>0.16901408450704225</v>
      </c>
      <c r="J293">
        <f t="shared" si="25"/>
        <v>2.9266651691989352E-4</v>
      </c>
    </row>
    <row r="294" spans="1:10" x14ac:dyDescent="0.25">
      <c r="A294" s="1">
        <v>884265</v>
      </c>
      <c r="B294" s="1">
        <v>12</v>
      </c>
      <c r="C294" s="2">
        <v>1.8104202353546321E-3</v>
      </c>
      <c r="D294" s="4">
        <v>12</v>
      </c>
      <c r="E294" s="5">
        <f t="shared" si="26"/>
        <v>0.16901408450704225</v>
      </c>
      <c r="F294" s="2">
        <f t="shared" si="29"/>
        <v>0.46019108280254772</v>
      </c>
      <c r="G294" s="17">
        <f t="shared" si="27"/>
        <v>0.76002416880314261</v>
      </c>
      <c r="H294" s="18">
        <f t="shared" si="28"/>
        <v>1.8104202353546039E-3</v>
      </c>
      <c r="I294">
        <f t="shared" si="24"/>
        <v>0.16901408450704225</v>
      </c>
      <c r="J294">
        <f t="shared" si="25"/>
        <v>3.0598651865148234E-4</v>
      </c>
    </row>
    <row r="295" spans="1:10" x14ac:dyDescent="0.25">
      <c r="A295" s="1">
        <v>455277</v>
      </c>
      <c r="B295" s="1">
        <v>12</v>
      </c>
      <c r="C295" s="2">
        <v>2.1070602739178372E-3</v>
      </c>
      <c r="D295" s="4">
        <v>12</v>
      </c>
      <c r="E295" s="5">
        <f t="shared" si="26"/>
        <v>0.16901408450704225</v>
      </c>
      <c r="F295" s="2">
        <f t="shared" si="29"/>
        <v>0.46178343949044581</v>
      </c>
      <c r="G295" s="17">
        <f t="shared" si="27"/>
        <v>0.76213122907706043</v>
      </c>
      <c r="H295" s="18">
        <f t="shared" si="28"/>
        <v>2.1070602739178268E-3</v>
      </c>
      <c r="I295">
        <f t="shared" si="24"/>
        <v>0.16901408450704225</v>
      </c>
      <c r="J295">
        <f t="shared" si="25"/>
        <v>3.5612286319737919E-4</v>
      </c>
    </row>
    <row r="296" spans="1:10" x14ac:dyDescent="0.25">
      <c r="A296" s="1">
        <v>141397</v>
      </c>
      <c r="B296" s="1">
        <v>12</v>
      </c>
      <c r="C296" s="2">
        <v>3.712360482606866E-3</v>
      </c>
      <c r="D296" s="4">
        <v>12</v>
      </c>
      <c r="E296" s="5">
        <f t="shared" si="26"/>
        <v>0.16901408450704225</v>
      </c>
      <c r="F296" s="2">
        <f t="shared" si="29"/>
        <v>0.4633757961783439</v>
      </c>
      <c r="G296" s="17">
        <f t="shared" si="27"/>
        <v>0.76584358955966725</v>
      </c>
      <c r="H296" s="18">
        <f t="shared" si="28"/>
        <v>3.7123604826068135E-3</v>
      </c>
      <c r="I296">
        <f t="shared" si="24"/>
        <v>0.16901408450704225</v>
      </c>
      <c r="J296">
        <f t="shared" si="25"/>
        <v>6.2744120832791217E-4</v>
      </c>
    </row>
    <row r="297" spans="1:10" x14ac:dyDescent="0.25">
      <c r="A297" s="1">
        <v>397503</v>
      </c>
      <c r="B297" s="1">
        <v>12</v>
      </c>
      <c r="C297" s="2">
        <v>4.001660520215871E-3</v>
      </c>
      <c r="D297" s="4">
        <v>12</v>
      </c>
      <c r="E297" s="5">
        <f t="shared" si="26"/>
        <v>0.16901408450704225</v>
      </c>
      <c r="F297" s="2">
        <f t="shared" si="29"/>
        <v>0.46496815286624199</v>
      </c>
      <c r="G297" s="17">
        <f t="shared" si="27"/>
        <v>0.76984525007988314</v>
      </c>
      <c r="H297" s="18">
        <f t="shared" si="28"/>
        <v>4.0016605202158884E-3</v>
      </c>
      <c r="I297">
        <f t="shared" si="24"/>
        <v>0.16901408450704225</v>
      </c>
      <c r="J297">
        <f t="shared" si="25"/>
        <v>6.7633698933226285E-4</v>
      </c>
    </row>
    <row r="298" spans="1:10" x14ac:dyDescent="0.25">
      <c r="A298" s="1">
        <v>736673</v>
      </c>
      <c r="B298" s="1">
        <v>13</v>
      </c>
      <c r="C298" s="2">
        <v>1.2959001684670229E-4</v>
      </c>
      <c r="D298" s="4">
        <v>13</v>
      </c>
      <c r="E298" s="5">
        <f t="shared" si="26"/>
        <v>0.18309859154929578</v>
      </c>
      <c r="F298" s="2">
        <f t="shared" si="29"/>
        <v>0.46656050955414008</v>
      </c>
      <c r="G298" s="17">
        <f t="shared" si="27"/>
        <v>0.76997484009672978</v>
      </c>
      <c r="H298" s="18">
        <f t="shared" si="28"/>
        <v>1.2959001684664795E-4</v>
      </c>
      <c r="I298">
        <f t="shared" si="24"/>
        <v>0.176056338028169</v>
      </c>
      <c r="J298">
        <f t="shared" si="25"/>
        <v>2.2815143811029567E-5</v>
      </c>
    </row>
    <row r="299" spans="1:10" x14ac:dyDescent="0.25">
      <c r="A299" s="1">
        <v>718513</v>
      </c>
      <c r="B299" s="1">
        <v>13</v>
      </c>
      <c r="C299" s="2">
        <v>1.7570002284100311E-4</v>
      </c>
      <c r="D299" s="4">
        <v>13</v>
      </c>
      <c r="E299" s="5">
        <f t="shared" si="26"/>
        <v>0.18309859154929578</v>
      </c>
      <c r="F299" s="2">
        <f t="shared" si="29"/>
        <v>0.46815286624203817</v>
      </c>
      <c r="G299" s="17">
        <f t="shared" si="27"/>
        <v>0.77015054011957074</v>
      </c>
      <c r="H299" s="18">
        <f t="shared" si="28"/>
        <v>1.7570002284095221E-4</v>
      </c>
      <c r="I299">
        <f t="shared" si="24"/>
        <v>0.18309859154929578</v>
      </c>
      <c r="J299">
        <f t="shared" si="25"/>
        <v>3.2170426717357445E-5</v>
      </c>
    </row>
    <row r="300" spans="1:10" x14ac:dyDescent="0.25">
      <c r="A300" s="1">
        <v>62476</v>
      </c>
      <c r="B300" s="1">
        <v>13</v>
      </c>
      <c r="C300" s="2">
        <v>2.1857002841410388E-4</v>
      </c>
      <c r="D300" s="4">
        <v>13</v>
      </c>
      <c r="E300" s="5">
        <f t="shared" si="26"/>
        <v>0.18309859154929578</v>
      </c>
      <c r="F300" s="2">
        <f t="shared" si="29"/>
        <v>0.46974522292993626</v>
      </c>
      <c r="G300" s="17">
        <f t="shared" si="27"/>
        <v>0.77036911014798481</v>
      </c>
      <c r="H300" s="18">
        <f t="shared" si="28"/>
        <v>2.1857002841407791E-4</v>
      </c>
      <c r="I300">
        <f t="shared" si="24"/>
        <v>0.18309859154929578</v>
      </c>
      <c r="J300">
        <f t="shared" si="25"/>
        <v>4.0019864357507224E-5</v>
      </c>
    </row>
    <row r="301" spans="1:10" x14ac:dyDescent="0.25">
      <c r="A301" s="1">
        <v>932248</v>
      </c>
      <c r="B301" s="1">
        <v>13</v>
      </c>
      <c r="C301" s="2">
        <v>2.8497003704610507E-4</v>
      </c>
      <c r="D301" s="4">
        <v>13</v>
      </c>
      <c r="E301" s="5">
        <f t="shared" si="26"/>
        <v>0.18309859154929578</v>
      </c>
      <c r="F301" s="2">
        <f t="shared" si="29"/>
        <v>0.47133757961783435</v>
      </c>
      <c r="G301" s="17">
        <f t="shared" si="27"/>
        <v>0.7706540801850309</v>
      </c>
      <c r="H301" s="18">
        <f t="shared" si="28"/>
        <v>2.8497003704608392E-4</v>
      </c>
      <c r="I301">
        <f t="shared" si="24"/>
        <v>0.18309859154929578</v>
      </c>
      <c r="J301">
        <f t="shared" si="25"/>
        <v>5.217761241688861E-5</v>
      </c>
    </row>
    <row r="302" spans="1:10" x14ac:dyDescent="0.25">
      <c r="A302" s="1">
        <v>673173</v>
      </c>
      <c r="B302" s="1">
        <v>13</v>
      </c>
      <c r="C302" s="2">
        <v>2.9097003782610519E-4</v>
      </c>
      <c r="D302" s="4">
        <v>13</v>
      </c>
      <c r="E302" s="5">
        <f t="shared" si="26"/>
        <v>0.18309859154929578</v>
      </c>
      <c r="F302" s="2">
        <f t="shared" si="29"/>
        <v>0.47292993630573243</v>
      </c>
      <c r="G302" s="17">
        <f t="shared" si="27"/>
        <v>0.77094505022285698</v>
      </c>
      <c r="H302" s="18">
        <f t="shared" si="28"/>
        <v>2.9097003782607711E-4</v>
      </c>
      <c r="I302">
        <f t="shared" si="24"/>
        <v>0.18309859154929578</v>
      </c>
      <c r="J302">
        <f t="shared" si="25"/>
        <v>5.3276204109000036E-5</v>
      </c>
    </row>
    <row r="303" spans="1:10" x14ac:dyDescent="0.25">
      <c r="A303" s="1">
        <v>703834</v>
      </c>
      <c r="B303" s="1">
        <v>13</v>
      </c>
      <c r="C303" s="2">
        <v>3.0316003941080537E-4</v>
      </c>
      <c r="D303" s="4">
        <v>13</v>
      </c>
      <c r="E303" s="5">
        <f t="shared" si="26"/>
        <v>0.18309859154929578</v>
      </c>
      <c r="F303" s="2">
        <f t="shared" si="29"/>
        <v>0.47452229299363052</v>
      </c>
      <c r="G303" s="17">
        <f t="shared" si="27"/>
        <v>0.77124821026226775</v>
      </c>
      <c r="H303" s="18">
        <f t="shared" si="28"/>
        <v>3.0316003941077696E-4</v>
      </c>
      <c r="I303">
        <f t="shared" si="24"/>
        <v>0.18309859154929578</v>
      </c>
      <c r="J303">
        <f t="shared" si="25"/>
        <v>5.5508176230142259E-5</v>
      </c>
    </row>
    <row r="304" spans="1:10" x14ac:dyDescent="0.25">
      <c r="A304" s="1">
        <v>330418</v>
      </c>
      <c r="B304" s="1">
        <v>13</v>
      </c>
      <c r="C304" s="2">
        <v>3.2272004195360571E-4</v>
      </c>
      <c r="D304" s="4">
        <v>13</v>
      </c>
      <c r="E304" s="5">
        <f t="shared" si="26"/>
        <v>0.18309859154929578</v>
      </c>
      <c r="F304" s="2">
        <f t="shared" si="29"/>
        <v>0.47611464968152861</v>
      </c>
      <c r="G304" s="17">
        <f t="shared" si="27"/>
        <v>0.7715709303042213</v>
      </c>
      <c r="H304" s="18">
        <f t="shared" si="28"/>
        <v>3.2272004195355031E-4</v>
      </c>
      <c r="I304">
        <f t="shared" si="24"/>
        <v>0.18309859154929578</v>
      </c>
      <c r="J304">
        <f t="shared" si="25"/>
        <v>5.9089585146424705E-5</v>
      </c>
    </row>
    <row r="305" spans="1:10" x14ac:dyDescent="0.25">
      <c r="A305" s="1">
        <v>131079</v>
      </c>
      <c r="B305" s="1">
        <v>13</v>
      </c>
      <c r="C305" s="2">
        <v>3.5867004662710637E-4</v>
      </c>
      <c r="D305" s="4">
        <v>13</v>
      </c>
      <c r="E305" s="5">
        <f t="shared" si="26"/>
        <v>0.18309859154929578</v>
      </c>
      <c r="F305" s="2">
        <f t="shared" si="29"/>
        <v>0.4777070063694267</v>
      </c>
      <c r="G305" s="17">
        <f t="shared" si="27"/>
        <v>0.77192960035084845</v>
      </c>
      <c r="H305" s="18">
        <f t="shared" si="28"/>
        <v>3.5867004662715196E-4</v>
      </c>
      <c r="I305">
        <f t="shared" si="24"/>
        <v>0.18309859154929578</v>
      </c>
      <c r="J305">
        <f t="shared" si="25"/>
        <v>6.5671980368351768E-5</v>
      </c>
    </row>
    <row r="306" spans="1:10" x14ac:dyDescent="0.25">
      <c r="A306" s="1">
        <v>372084</v>
      </c>
      <c r="B306" s="1">
        <v>13</v>
      </c>
      <c r="C306" s="2">
        <v>3.8653005024890687E-4</v>
      </c>
      <c r="D306" s="4">
        <v>13</v>
      </c>
      <c r="E306" s="5">
        <f t="shared" si="26"/>
        <v>0.18309859154929578</v>
      </c>
      <c r="F306" s="2">
        <f t="shared" si="29"/>
        <v>0.47929936305732479</v>
      </c>
      <c r="G306" s="17">
        <f t="shared" si="27"/>
        <v>0.77231613040109737</v>
      </c>
      <c r="H306" s="18">
        <f t="shared" si="28"/>
        <v>3.8653005024891218E-4</v>
      </c>
      <c r="I306">
        <f t="shared" si="24"/>
        <v>0.18309859154929578</v>
      </c>
      <c r="J306">
        <f t="shared" si="25"/>
        <v>7.0773107792054343E-5</v>
      </c>
    </row>
    <row r="307" spans="1:10" x14ac:dyDescent="0.25">
      <c r="A307" s="1">
        <v>779932</v>
      </c>
      <c r="B307" s="1">
        <v>13</v>
      </c>
      <c r="C307" s="2">
        <v>4.0812005305560726E-4</v>
      </c>
      <c r="D307" s="4">
        <v>13</v>
      </c>
      <c r="E307" s="5">
        <f t="shared" si="26"/>
        <v>0.18309859154929578</v>
      </c>
      <c r="F307" s="2">
        <f t="shared" si="29"/>
        <v>0.48089171974522288</v>
      </c>
      <c r="G307" s="17">
        <f t="shared" si="27"/>
        <v>0.77272425045415294</v>
      </c>
      <c r="H307" s="18">
        <f t="shared" si="28"/>
        <v>4.0812005305557175E-4</v>
      </c>
      <c r="I307">
        <f t="shared" si="24"/>
        <v>0.18309859154929578</v>
      </c>
      <c r="J307">
        <f t="shared" si="25"/>
        <v>7.4726206897499054E-5</v>
      </c>
    </row>
    <row r="308" spans="1:10" x14ac:dyDescent="0.25">
      <c r="A308" s="1">
        <v>73447</v>
      </c>
      <c r="B308" s="1">
        <v>13</v>
      </c>
      <c r="C308" s="2">
        <v>4.9123006385990873E-4</v>
      </c>
      <c r="D308" s="4">
        <v>13</v>
      </c>
      <c r="E308" s="5">
        <f t="shared" si="26"/>
        <v>0.18309859154929578</v>
      </c>
      <c r="F308" s="2">
        <f t="shared" si="29"/>
        <v>0.48248407643312097</v>
      </c>
      <c r="G308" s="17">
        <f t="shared" si="27"/>
        <v>0.77321548051801281</v>
      </c>
      <c r="H308" s="18">
        <f t="shared" si="28"/>
        <v>4.91230063859871E-4</v>
      </c>
      <c r="I308">
        <f t="shared" si="24"/>
        <v>0.18309859154929578</v>
      </c>
      <c r="J308">
        <f t="shared" si="25"/>
        <v>8.994353281941301E-5</v>
      </c>
    </row>
    <row r="309" spans="1:10" x14ac:dyDescent="0.25">
      <c r="A309" s="1">
        <v>134809</v>
      </c>
      <c r="B309" s="1">
        <v>13</v>
      </c>
      <c r="C309" s="2">
        <v>4.9783006471790887E-4</v>
      </c>
      <c r="D309" s="4">
        <v>13</v>
      </c>
      <c r="E309" s="5">
        <f t="shared" si="26"/>
        <v>0.18309859154929578</v>
      </c>
      <c r="F309" s="2">
        <f t="shared" si="29"/>
        <v>0.48407643312101906</v>
      </c>
      <c r="G309" s="17">
        <f t="shared" si="27"/>
        <v>0.77371331058273074</v>
      </c>
      <c r="H309" s="18">
        <f t="shared" si="28"/>
        <v>4.9783006471793012E-4</v>
      </c>
      <c r="I309">
        <f t="shared" si="24"/>
        <v>0.18309859154929578</v>
      </c>
      <c r="J309">
        <f t="shared" si="25"/>
        <v>9.1151983680747773E-5</v>
      </c>
    </row>
    <row r="310" spans="1:10" x14ac:dyDescent="0.25">
      <c r="A310" s="1">
        <v>56167</v>
      </c>
      <c r="B310" s="1">
        <v>13</v>
      </c>
      <c r="C310" s="2">
        <v>5.3708006982040955E-4</v>
      </c>
      <c r="D310" s="4">
        <v>13</v>
      </c>
      <c r="E310" s="5">
        <f t="shared" si="26"/>
        <v>0.18309859154929578</v>
      </c>
      <c r="F310" s="2">
        <f t="shared" si="29"/>
        <v>0.48566878980891715</v>
      </c>
      <c r="G310" s="17">
        <f t="shared" si="27"/>
        <v>0.77425039065255119</v>
      </c>
      <c r="H310" s="18">
        <f t="shared" si="28"/>
        <v>5.3708006982045031E-4</v>
      </c>
      <c r="I310">
        <f t="shared" si="24"/>
        <v>0.18309859154929578</v>
      </c>
      <c r="J310">
        <f t="shared" si="25"/>
        <v>9.833860433332189E-5</v>
      </c>
    </row>
    <row r="311" spans="1:10" x14ac:dyDescent="0.25">
      <c r="A311" s="1">
        <v>795574</v>
      </c>
      <c r="B311" s="1">
        <v>13</v>
      </c>
      <c r="C311" s="2">
        <v>6.8413008893691211E-4</v>
      </c>
      <c r="D311" s="4">
        <v>13</v>
      </c>
      <c r="E311" s="5">
        <f t="shared" si="26"/>
        <v>0.18309859154929578</v>
      </c>
      <c r="F311" s="2">
        <f t="shared" si="29"/>
        <v>0.48726114649681523</v>
      </c>
      <c r="G311" s="17">
        <f t="shared" si="27"/>
        <v>0.77493452074148805</v>
      </c>
      <c r="H311" s="18">
        <f t="shared" si="28"/>
        <v>6.8413008893686289E-4</v>
      </c>
      <c r="I311">
        <f t="shared" si="24"/>
        <v>0.18309859154929578</v>
      </c>
      <c r="J311">
        <f t="shared" si="25"/>
        <v>1.2526325572083404E-4</v>
      </c>
    </row>
    <row r="312" spans="1:10" x14ac:dyDescent="0.25">
      <c r="A312" s="1">
        <v>679367</v>
      </c>
      <c r="B312" s="1">
        <v>13</v>
      </c>
      <c r="C312" s="2">
        <v>9.3602012168261665E-4</v>
      </c>
      <c r="D312" s="4">
        <v>13</v>
      </c>
      <c r="E312" s="5">
        <f t="shared" si="26"/>
        <v>0.18309859154929578</v>
      </c>
      <c r="F312" s="2">
        <f t="shared" si="29"/>
        <v>0.48885350318471332</v>
      </c>
      <c r="G312" s="17">
        <f t="shared" si="27"/>
        <v>0.77587054086317064</v>
      </c>
      <c r="H312" s="18">
        <f t="shared" si="28"/>
        <v>9.360201216825903E-4</v>
      </c>
      <c r="I312">
        <f t="shared" si="24"/>
        <v>0.18309859154929578</v>
      </c>
      <c r="J312">
        <f t="shared" si="25"/>
        <v>1.7138396594188274E-4</v>
      </c>
    </row>
    <row r="313" spans="1:10" x14ac:dyDescent="0.25">
      <c r="A313" s="1">
        <v>887214</v>
      </c>
      <c r="B313" s="1">
        <v>13</v>
      </c>
      <c r="C313" s="2">
        <v>1.015480132012418E-3</v>
      </c>
      <c r="D313" s="4">
        <v>13</v>
      </c>
      <c r="E313" s="5">
        <f t="shared" si="26"/>
        <v>0.18309859154929578</v>
      </c>
      <c r="F313" s="2">
        <f t="shared" si="29"/>
        <v>0.49044585987261141</v>
      </c>
      <c r="G313" s="17">
        <f t="shared" si="27"/>
        <v>0.77688602099518311</v>
      </c>
      <c r="H313" s="18">
        <f t="shared" si="28"/>
        <v>1.0154801320124696E-3</v>
      </c>
      <c r="I313">
        <f t="shared" si="24"/>
        <v>0.18309859154929578</v>
      </c>
      <c r="J313">
        <f t="shared" si="25"/>
        <v>1.8593298191777613E-4</v>
      </c>
    </row>
    <row r="314" spans="1:10" x14ac:dyDescent="0.25">
      <c r="A314" s="1">
        <v>602457</v>
      </c>
      <c r="B314" s="1">
        <v>13</v>
      </c>
      <c r="C314" s="2">
        <v>1.1108101444053196E-3</v>
      </c>
      <c r="D314" s="4">
        <v>13</v>
      </c>
      <c r="E314" s="5">
        <f t="shared" si="26"/>
        <v>0.18309859154929578</v>
      </c>
      <c r="F314" s="2">
        <f t="shared" si="29"/>
        <v>0.4920382165605095</v>
      </c>
      <c r="G314" s="17">
        <f t="shared" si="27"/>
        <v>0.7779968311395884</v>
      </c>
      <c r="H314" s="18">
        <f t="shared" si="28"/>
        <v>1.1108101444052831E-3</v>
      </c>
      <c r="I314">
        <f t="shared" si="24"/>
        <v>0.18309859154929578</v>
      </c>
      <c r="J314">
        <f t="shared" si="25"/>
        <v>2.0338777291927719E-4</v>
      </c>
    </row>
    <row r="315" spans="1:10" x14ac:dyDescent="0.25">
      <c r="A315" s="1">
        <v>489280</v>
      </c>
      <c r="B315" s="1">
        <v>13</v>
      </c>
      <c r="C315" s="2">
        <v>1.1497201494636204E-3</v>
      </c>
      <c r="D315" s="4">
        <v>13</v>
      </c>
      <c r="E315" s="5">
        <f t="shared" si="26"/>
        <v>0.18309859154929578</v>
      </c>
      <c r="F315" s="2">
        <f t="shared" si="29"/>
        <v>0.49363057324840759</v>
      </c>
      <c r="G315" s="17">
        <f t="shared" si="27"/>
        <v>0.77914655128905197</v>
      </c>
      <c r="H315" s="18">
        <f t="shared" si="28"/>
        <v>1.1497201494635734E-3</v>
      </c>
      <c r="I315">
        <f t="shared" si="24"/>
        <v>0.18309859154929578</v>
      </c>
      <c r="J315">
        <f t="shared" si="25"/>
        <v>2.1051214004262612E-4</v>
      </c>
    </row>
    <row r="316" spans="1:10" x14ac:dyDescent="0.25">
      <c r="A316" s="1">
        <v>121071</v>
      </c>
      <c r="B316" s="1">
        <v>13</v>
      </c>
      <c r="C316" s="2">
        <v>1.191190154854721E-3</v>
      </c>
      <c r="D316" s="4">
        <v>13</v>
      </c>
      <c r="E316" s="5">
        <f t="shared" si="26"/>
        <v>0.18309859154929578</v>
      </c>
      <c r="F316" s="2">
        <f t="shared" si="29"/>
        <v>0.49522292993630568</v>
      </c>
      <c r="G316" s="17">
        <f t="shared" si="27"/>
        <v>0.78033774144390666</v>
      </c>
      <c r="H316" s="18">
        <f t="shared" si="28"/>
        <v>1.1911901548546933E-3</v>
      </c>
      <c r="I316">
        <f t="shared" si="24"/>
        <v>0.18309859154929578</v>
      </c>
      <c r="J316">
        <f t="shared" si="25"/>
        <v>2.1810523962128187E-4</v>
      </c>
    </row>
    <row r="317" spans="1:10" x14ac:dyDescent="0.25">
      <c r="A317" s="1">
        <v>701886</v>
      </c>
      <c r="B317" s="1">
        <v>13</v>
      </c>
      <c r="C317" s="2">
        <v>1.2101001573130215E-3</v>
      </c>
      <c r="D317" s="4">
        <v>13</v>
      </c>
      <c r="E317" s="5">
        <f t="shared" si="26"/>
        <v>0.18309859154929578</v>
      </c>
      <c r="F317" s="2">
        <f t="shared" si="29"/>
        <v>0.49681528662420377</v>
      </c>
      <c r="G317" s="17">
        <f t="shared" si="27"/>
        <v>0.78154784160121971</v>
      </c>
      <c r="H317" s="18">
        <f t="shared" si="28"/>
        <v>1.2101001573130432E-3</v>
      </c>
      <c r="I317">
        <f t="shared" si="24"/>
        <v>0.18309859154929578</v>
      </c>
      <c r="J317">
        <f t="shared" si="25"/>
        <v>2.2156763443759948E-4</v>
      </c>
    </row>
    <row r="318" spans="1:10" x14ac:dyDescent="0.25">
      <c r="A318" s="1">
        <v>207696</v>
      </c>
      <c r="B318" s="1">
        <v>13</v>
      </c>
      <c r="C318" s="2">
        <v>1.3910701808391248E-3</v>
      </c>
      <c r="D318" s="4">
        <v>13</v>
      </c>
      <c r="E318" s="5">
        <f t="shared" si="26"/>
        <v>0.18309859154929578</v>
      </c>
      <c r="F318" s="2">
        <f t="shared" si="29"/>
        <v>0.49840764331210186</v>
      </c>
      <c r="G318" s="17">
        <f t="shared" si="27"/>
        <v>0.78293891178205888</v>
      </c>
      <c r="H318" s="18">
        <f t="shared" si="28"/>
        <v>1.3910701808391712E-3</v>
      </c>
      <c r="I318">
        <f t="shared" si="24"/>
        <v>0.18309859154929578</v>
      </c>
      <c r="J318">
        <f t="shared" si="25"/>
        <v>2.5470299085787642E-4</v>
      </c>
    </row>
    <row r="319" spans="1:10" x14ac:dyDescent="0.25">
      <c r="A319" s="1">
        <v>16660</v>
      </c>
      <c r="B319" s="1">
        <v>13</v>
      </c>
      <c r="C319" s="2">
        <v>1.6058502087605284E-3</v>
      </c>
      <c r="D319" s="4">
        <v>13</v>
      </c>
      <c r="E319" s="5">
        <f t="shared" si="26"/>
        <v>0.18309859154929578</v>
      </c>
      <c r="F319" s="2">
        <f t="shared" si="29"/>
        <v>0.49999999999999994</v>
      </c>
      <c r="G319" s="17">
        <f t="shared" si="27"/>
        <v>0.78454476199081935</v>
      </c>
      <c r="H319" s="18">
        <f t="shared" si="28"/>
        <v>1.6058502087604731E-3</v>
      </c>
      <c r="I319">
        <f t="shared" si="24"/>
        <v>0.18309859154929578</v>
      </c>
      <c r="J319">
        <f t="shared" si="25"/>
        <v>2.9402891146318525E-4</v>
      </c>
    </row>
    <row r="320" spans="1:10" x14ac:dyDescent="0.25">
      <c r="A320" s="1">
        <v>232666</v>
      </c>
      <c r="B320" s="1">
        <v>13</v>
      </c>
      <c r="C320" s="2">
        <v>1.8940102462213337E-3</v>
      </c>
      <c r="D320" s="4">
        <v>13</v>
      </c>
      <c r="E320" s="5">
        <f t="shared" si="26"/>
        <v>0.18309859154929578</v>
      </c>
      <c r="F320" s="2">
        <f t="shared" si="29"/>
        <v>0.50159235668789803</v>
      </c>
      <c r="G320" s="17">
        <f t="shared" si="27"/>
        <v>0.78643877223704073</v>
      </c>
      <c r="H320" s="18">
        <f t="shared" si="28"/>
        <v>1.8940102462213781E-3</v>
      </c>
      <c r="I320">
        <f t="shared" si="24"/>
        <v>0.18309859154929578</v>
      </c>
      <c r="J320">
        <f t="shared" si="25"/>
        <v>3.4679060846306924E-4</v>
      </c>
    </row>
    <row r="321" spans="1:10" x14ac:dyDescent="0.25">
      <c r="A321" s="1">
        <v>554501</v>
      </c>
      <c r="B321" s="1">
        <v>13</v>
      </c>
      <c r="C321" s="2">
        <v>2.5939203372096461E-3</v>
      </c>
      <c r="D321" s="4">
        <v>13</v>
      </c>
      <c r="E321" s="5">
        <f t="shared" si="26"/>
        <v>0.18309859154929578</v>
      </c>
      <c r="F321" s="2">
        <f t="shared" si="29"/>
        <v>0.50318471337579618</v>
      </c>
      <c r="G321" s="17">
        <f t="shared" si="27"/>
        <v>0.78903269257425035</v>
      </c>
      <c r="H321" s="18">
        <f t="shared" si="28"/>
        <v>2.5939203372096209E-3</v>
      </c>
      <c r="I321">
        <f t="shared" si="24"/>
        <v>0.18309859154929578</v>
      </c>
      <c r="J321">
        <f t="shared" si="25"/>
        <v>4.7494316033415597E-4</v>
      </c>
    </row>
    <row r="322" spans="1:10" x14ac:dyDescent="0.25">
      <c r="A322" s="1">
        <v>414335</v>
      </c>
      <c r="B322" s="1">
        <v>13</v>
      </c>
      <c r="C322" s="2">
        <v>3.6572304754399648E-3</v>
      </c>
      <c r="D322" s="4">
        <v>13</v>
      </c>
      <c r="E322" s="5">
        <f t="shared" si="26"/>
        <v>0.18309859154929578</v>
      </c>
      <c r="F322" s="2">
        <f t="shared" si="29"/>
        <v>0.50477707006369432</v>
      </c>
      <c r="G322" s="17">
        <f t="shared" si="27"/>
        <v>0.79268992304969033</v>
      </c>
      <c r="H322" s="18">
        <f t="shared" si="28"/>
        <v>3.6572304754399765E-3</v>
      </c>
      <c r="I322">
        <f t="shared" si="24"/>
        <v>0.18309859154929578</v>
      </c>
      <c r="J322">
        <f t="shared" si="25"/>
        <v>6.6963374902422111E-4</v>
      </c>
    </row>
    <row r="323" spans="1:10" x14ac:dyDescent="0.25">
      <c r="A323" s="1">
        <v>582751</v>
      </c>
      <c r="B323" s="1">
        <v>13</v>
      </c>
      <c r="C323" s="2">
        <v>3.6842204789486657E-3</v>
      </c>
      <c r="D323" s="4">
        <v>13</v>
      </c>
      <c r="E323" s="5">
        <f t="shared" si="26"/>
        <v>0.18309859154929578</v>
      </c>
      <c r="F323" s="2">
        <f t="shared" si="29"/>
        <v>0.50636942675159247</v>
      </c>
      <c r="G323" s="17">
        <f t="shared" si="27"/>
        <v>0.796374143528639</v>
      </c>
      <c r="H323" s="18">
        <f t="shared" si="28"/>
        <v>3.6842204789486743E-3</v>
      </c>
      <c r="I323">
        <f t="shared" si="24"/>
        <v>0.18309859154929578</v>
      </c>
      <c r="J323">
        <f t="shared" si="25"/>
        <v>6.7457558065257416E-4</v>
      </c>
    </row>
    <row r="324" spans="1:10" x14ac:dyDescent="0.25">
      <c r="A324" s="1">
        <v>920652</v>
      </c>
      <c r="B324" s="1">
        <v>13</v>
      </c>
      <c r="C324" s="2">
        <v>4.4758505818605797E-3</v>
      </c>
      <c r="D324" s="4">
        <v>13</v>
      </c>
      <c r="E324" s="5">
        <f t="shared" si="26"/>
        <v>0.18309859154929578</v>
      </c>
      <c r="F324" s="2">
        <f t="shared" si="29"/>
        <v>0.50796178343949061</v>
      </c>
      <c r="G324" s="17">
        <f t="shared" si="27"/>
        <v>0.80084999411049962</v>
      </c>
      <c r="H324" s="18">
        <f t="shared" si="28"/>
        <v>4.4758505818606187E-3</v>
      </c>
      <c r="I324">
        <f t="shared" si="24"/>
        <v>0.18309859154929578</v>
      </c>
      <c r="J324">
        <f t="shared" si="25"/>
        <v>8.1952193752377533E-4</v>
      </c>
    </row>
    <row r="325" spans="1:10" x14ac:dyDescent="0.25">
      <c r="A325" s="1">
        <v>61926</v>
      </c>
      <c r="B325" s="1">
        <v>13</v>
      </c>
      <c r="C325" s="2">
        <v>4.8144806258824851E-3</v>
      </c>
      <c r="D325" s="4">
        <v>13</v>
      </c>
      <c r="E325" s="5">
        <f t="shared" si="26"/>
        <v>0.18309859154929578</v>
      </c>
      <c r="F325" s="2">
        <f t="shared" si="29"/>
        <v>0.50955414012738875</v>
      </c>
      <c r="G325" s="17">
        <f t="shared" si="27"/>
        <v>0.80566447473638214</v>
      </c>
      <c r="H325" s="18">
        <f t="shared" si="28"/>
        <v>4.8144806258825223E-3</v>
      </c>
      <c r="I325">
        <f t="shared" si="24"/>
        <v>0.18309859154929578</v>
      </c>
      <c r="J325">
        <f t="shared" si="25"/>
        <v>8.8152462164046183E-4</v>
      </c>
    </row>
    <row r="326" spans="1:10" x14ac:dyDescent="0.25">
      <c r="A326" s="1">
        <v>30548</v>
      </c>
      <c r="B326" s="1">
        <v>13</v>
      </c>
      <c r="C326" s="2">
        <v>9.5636412432733697E-3</v>
      </c>
      <c r="D326" s="4">
        <v>13</v>
      </c>
      <c r="E326" s="5">
        <f t="shared" si="26"/>
        <v>0.18309859154929578</v>
      </c>
      <c r="F326" s="2">
        <f t="shared" si="29"/>
        <v>0.5111464968152869</v>
      </c>
      <c r="G326" s="17">
        <f t="shared" si="27"/>
        <v>0.8152281159796555</v>
      </c>
      <c r="H326" s="18">
        <f t="shared" si="28"/>
        <v>9.5636412432733575E-3</v>
      </c>
      <c r="I326">
        <f t="shared" ref="I326:I389" si="30">(E326+E325)/2</f>
        <v>0.18309859154929578</v>
      </c>
      <c r="J326">
        <f t="shared" ref="J326:J389" si="31">H326*I326</f>
        <v>1.7510892417261078E-3</v>
      </c>
    </row>
    <row r="327" spans="1:10" x14ac:dyDescent="0.25">
      <c r="A327" s="1">
        <v>263087</v>
      </c>
      <c r="B327" s="1">
        <v>14</v>
      </c>
      <c r="C327" s="2">
        <v>3.2000004160000563E-7</v>
      </c>
      <c r="D327" s="4">
        <v>14</v>
      </c>
      <c r="E327" s="5">
        <f t="shared" ref="E327:E390" si="32">D327/71</f>
        <v>0.19718309859154928</v>
      </c>
      <c r="F327" s="2">
        <f t="shared" si="29"/>
        <v>0.51273885350318504</v>
      </c>
      <c r="G327" s="17">
        <f t="shared" ref="G327:G390" si="33">C327+G326</f>
        <v>0.81522843597969707</v>
      </c>
      <c r="H327" s="18">
        <f t="shared" ref="H327:H390" si="34">G327-G326</f>
        <v>3.2000004157595185E-7</v>
      </c>
      <c r="I327">
        <f t="shared" si="30"/>
        <v>0.19014084507042253</v>
      </c>
      <c r="J327">
        <f t="shared" si="31"/>
        <v>6.0845078327821833E-8</v>
      </c>
    </row>
    <row r="328" spans="1:10" x14ac:dyDescent="0.25">
      <c r="A328" s="1">
        <v>713321</v>
      </c>
      <c r="B328" s="1">
        <v>14</v>
      </c>
      <c r="C328" s="2">
        <v>2.6900003497000473E-6</v>
      </c>
      <c r="D328" s="4">
        <v>14</v>
      </c>
      <c r="E328" s="5">
        <f t="shared" si="32"/>
        <v>0.19718309859154928</v>
      </c>
      <c r="F328" s="2">
        <f t="shared" ref="F328:F391" si="35">1/628+F327</f>
        <v>0.51433121019108319</v>
      </c>
      <c r="G328" s="17">
        <f t="shared" si="33"/>
        <v>0.81523112598004677</v>
      </c>
      <c r="H328" s="18">
        <f t="shared" si="34"/>
        <v>2.6900003496921343E-6</v>
      </c>
      <c r="I328">
        <f t="shared" si="30"/>
        <v>0.19718309859154928</v>
      </c>
      <c r="J328">
        <f t="shared" si="31"/>
        <v>5.3042260416464614E-7</v>
      </c>
    </row>
    <row r="329" spans="1:10" x14ac:dyDescent="0.25">
      <c r="A329" s="1">
        <v>89633</v>
      </c>
      <c r="B329" s="1">
        <v>14</v>
      </c>
      <c r="C329" s="2">
        <v>3.7490004873700668E-5</v>
      </c>
      <c r="D329" s="4">
        <v>14</v>
      </c>
      <c r="E329" s="5">
        <f t="shared" si="32"/>
        <v>0.19718309859154928</v>
      </c>
      <c r="F329" s="2">
        <f t="shared" si="35"/>
        <v>0.51592356687898133</v>
      </c>
      <c r="G329" s="17">
        <f t="shared" si="33"/>
        <v>0.81526861598492051</v>
      </c>
      <c r="H329" s="18">
        <f t="shared" si="34"/>
        <v>3.7490004873741434E-5</v>
      </c>
      <c r="I329">
        <f t="shared" si="30"/>
        <v>0.19718309859154928</v>
      </c>
      <c r="J329">
        <f t="shared" si="31"/>
        <v>7.3923953272166205E-6</v>
      </c>
    </row>
    <row r="330" spans="1:10" x14ac:dyDescent="0.25">
      <c r="A330" s="1">
        <v>965122</v>
      </c>
      <c r="B330" s="1">
        <v>14</v>
      </c>
      <c r="C330" s="2">
        <v>5.1450006688500912E-5</v>
      </c>
      <c r="D330" s="4">
        <v>14</v>
      </c>
      <c r="E330" s="5">
        <f t="shared" si="32"/>
        <v>0.19718309859154928</v>
      </c>
      <c r="F330" s="2">
        <f t="shared" si="35"/>
        <v>0.51751592356687948</v>
      </c>
      <c r="G330" s="17">
        <f t="shared" si="33"/>
        <v>0.815320065991609</v>
      </c>
      <c r="H330" s="18">
        <f t="shared" si="34"/>
        <v>5.1450006688491534E-5</v>
      </c>
      <c r="I330">
        <f t="shared" si="30"/>
        <v>0.19718309859154928</v>
      </c>
      <c r="J330">
        <f t="shared" si="31"/>
        <v>1.0145071741392697E-5</v>
      </c>
    </row>
    <row r="331" spans="1:10" x14ac:dyDescent="0.25">
      <c r="A331" s="1">
        <v>263561</v>
      </c>
      <c r="B331" s="1">
        <v>14</v>
      </c>
      <c r="C331" s="2">
        <v>8.9020011572601572E-5</v>
      </c>
      <c r="D331" s="4">
        <v>14</v>
      </c>
      <c r="E331" s="5">
        <f t="shared" si="32"/>
        <v>0.19718309859154928</v>
      </c>
      <c r="F331" s="2">
        <f t="shared" si="35"/>
        <v>0.51910828025477762</v>
      </c>
      <c r="G331" s="17">
        <f t="shared" si="33"/>
        <v>0.81540908600318163</v>
      </c>
      <c r="H331" s="18">
        <f t="shared" si="34"/>
        <v>8.9020011572626956E-5</v>
      </c>
      <c r="I331">
        <f t="shared" si="30"/>
        <v>0.19718309859154928</v>
      </c>
      <c r="J331">
        <f t="shared" si="31"/>
        <v>1.7553241718546159E-5</v>
      </c>
    </row>
    <row r="332" spans="1:10" x14ac:dyDescent="0.25">
      <c r="A332" s="1">
        <v>76789</v>
      </c>
      <c r="B332" s="1">
        <v>14</v>
      </c>
      <c r="C332" s="2">
        <v>1.3177001713010232E-4</v>
      </c>
      <c r="D332" s="4">
        <v>14</v>
      </c>
      <c r="E332" s="5">
        <f t="shared" si="32"/>
        <v>0.19718309859154928</v>
      </c>
      <c r="F332" s="2">
        <f t="shared" si="35"/>
        <v>0.52070063694267577</v>
      </c>
      <c r="G332" s="17">
        <f t="shared" si="33"/>
        <v>0.81554085602031168</v>
      </c>
      <c r="H332" s="18">
        <f t="shared" si="34"/>
        <v>1.3177001713005065E-4</v>
      </c>
      <c r="I332">
        <f t="shared" si="30"/>
        <v>0.19718309859154928</v>
      </c>
      <c r="J332">
        <f t="shared" si="31"/>
        <v>2.5982820279164915E-5</v>
      </c>
    </row>
    <row r="333" spans="1:10" x14ac:dyDescent="0.25">
      <c r="A333" s="1">
        <v>374318</v>
      </c>
      <c r="B333" s="1">
        <v>14</v>
      </c>
      <c r="C333" s="2">
        <v>1.3960001814800247E-4</v>
      </c>
      <c r="D333" s="4">
        <v>14</v>
      </c>
      <c r="E333" s="5">
        <f t="shared" si="32"/>
        <v>0.19718309859154928</v>
      </c>
      <c r="F333" s="2">
        <f t="shared" si="35"/>
        <v>0.52229299363057391</v>
      </c>
      <c r="G333" s="17">
        <f t="shared" si="33"/>
        <v>0.81568045603845973</v>
      </c>
      <c r="H333" s="18">
        <f t="shared" si="34"/>
        <v>1.3960001814805612E-4</v>
      </c>
      <c r="I333">
        <f t="shared" si="30"/>
        <v>0.19718309859154928</v>
      </c>
      <c r="J333">
        <f t="shared" si="31"/>
        <v>2.7526764141870219E-5</v>
      </c>
    </row>
    <row r="334" spans="1:10" x14ac:dyDescent="0.25">
      <c r="A334" s="1">
        <v>199682</v>
      </c>
      <c r="B334" s="1">
        <v>14</v>
      </c>
      <c r="C334" s="2">
        <v>1.806600234858032E-4</v>
      </c>
      <c r="D334" s="4">
        <v>14</v>
      </c>
      <c r="E334" s="5">
        <f t="shared" si="32"/>
        <v>0.19718309859154928</v>
      </c>
      <c r="F334" s="2">
        <f t="shared" si="35"/>
        <v>0.52388535031847205</v>
      </c>
      <c r="G334" s="17">
        <f t="shared" si="33"/>
        <v>0.81586111606194556</v>
      </c>
      <c r="H334" s="18">
        <f t="shared" si="34"/>
        <v>1.8066002348582355E-4</v>
      </c>
      <c r="I334">
        <f t="shared" si="30"/>
        <v>0.19718309859154928</v>
      </c>
      <c r="J334">
        <f t="shared" si="31"/>
        <v>3.5623103222556751E-5</v>
      </c>
    </row>
    <row r="335" spans="1:10" x14ac:dyDescent="0.25">
      <c r="A335" s="1">
        <v>42441</v>
      </c>
      <c r="B335" s="1">
        <v>14</v>
      </c>
      <c r="C335" s="2">
        <v>1.967400255762035E-4</v>
      </c>
      <c r="D335" s="4">
        <v>14</v>
      </c>
      <c r="E335" s="5">
        <f t="shared" si="32"/>
        <v>0.19718309859154928</v>
      </c>
      <c r="F335" s="2">
        <f t="shared" si="35"/>
        <v>0.5254777070063702</v>
      </c>
      <c r="G335" s="17">
        <f t="shared" si="33"/>
        <v>0.81605785608752179</v>
      </c>
      <c r="H335" s="18">
        <f t="shared" si="34"/>
        <v>1.9674002557623638E-4</v>
      </c>
      <c r="I335">
        <f t="shared" si="30"/>
        <v>0.19718309859154928</v>
      </c>
      <c r="J335">
        <f t="shared" si="31"/>
        <v>3.8793807860102944E-5</v>
      </c>
    </row>
    <row r="336" spans="1:10" x14ac:dyDescent="0.25">
      <c r="A336" s="1">
        <v>783932</v>
      </c>
      <c r="B336" s="1">
        <v>14</v>
      </c>
      <c r="C336" s="2">
        <v>2.2070002869100389E-4</v>
      </c>
      <c r="D336" s="4">
        <v>14</v>
      </c>
      <c r="E336" s="5">
        <f t="shared" si="32"/>
        <v>0.19718309859154928</v>
      </c>
      <c r="F336" s="2">
        <f t="shared" si="35"/>
        <v>0.52707006369426834</v>
      </c>
      <c r="G336" s="17">
        <f t="shared" si="33"/>
        <v>0.81627855611621281</v>
      </c>
      <c r="H336" s="18">
        <f t="shared" si="34"/>
        <v>2.2070002869101213E-4</v>
      </c>
      <c r="I336">
        <f t="shared" si="30"/>
        <v>0.19718309859154928</v>
      </c>
      <c r="J336">
        <f t="shared" si="31"/>
        <v>4.3518315516537599E-5</v>
      </c>
    </row>
    <row r="337" spans="1:10" x14ac:dyDescent="0.25">
      <c r="A337" s="1">
        <v>32077</v>
      </c>
      <c r="B337" s="1">
        <v>14</v>
      </c>
      <c r="C337" s="2">
        <v>2.5297003288610447E-4</v>
      </c>
      <c r="D337" s="4">
        <v>14</v>
      </c>
      <c r="E337" s="5">
        <f t="shared" si="32"/>
        <v>0.19718309859154928</v>
      </c>
      <c r="F337" s="2">
        <f t="shared" si="35"/>
        <v>0.52866242038216649</v>
      </c>
      <c r="G337" s="17">
        <f t="shared" si="33"/>
        <v>0.81653152614909896</v>
      </c>
      <c r="H337" s="18">
        <f t="shared" si="34"/>
        <v>2.5297003288615727E-4</v>
      </c>
      <c r="I337">
        <f t="shared" si="30"/>
        <v>0.19718309859154928</v>
      </c>
      <c r="J337">
        <f t="shared" si="31"/>
        <v>4.9881414935298617E-5</v>
      </c>
    </row>
    <row r="338" spans="1:10" x14ac:dyDescent="0.25">
      <c r="A338" s="1">
        <v>145119</v>
      </c>
      <c r="B338" s="1">
        <v>14</v>
      </c>
      <c r="C338" s="2">
        <v>3.1770004130100561E-4</v>
      </c>
      <c r="D338" s="4">
        <v>14</v>
      </c>
      <c r="E338" s="5">
        <f t="shared" si="32"/>
        <v>0.19718309859154928</v>
      </c>
      <c r="F338" s="2">
        <f t="shared" si="35"/>
        <v>0.53025477707006463</v>
      </c>
      <c r="G338" s="17">
        <f t="shared" si="33"/>
        <v>0.81684922619040001</v>
      </c>
      <c r="H338" s="18">
        <f t="shared" si="34"/>
        <v>3.1770004130105001E-4</v>
      </c>
      <c r="I338">
        <f t="shared" si="30"/>
        <v>0.19718309859154928</v>
      </c>
      <c r="J338">
        <f t="shared" si="31"/>
        <v>6.2645078566404217E-5</v>
      </c>
    </row>
    <row r="339" spans="1:10" x14ac:dyDescent="0.25">
      <c r="A339" s="1">
        <v>299408</v>
      </c>
      <c r="B339" s="1">
        <v>14</v>
      </c>
      <c r="C339" s="2">
        <v>3.2369004207970573E-4</v>
      </c>
      <c r="D339" s="4">
        <v>14</v>
      </c>
      <c r="E339" s="5">
        <f t="shared" si="32"/>
        <v>0.19718309859154928</v>
      </c>
      <c r="F339" s="2">
        <f t="shared" si="35"/>
        <v>0.53184713375796278</v>
      </c>
      <c r="G339" s="17">
        <f t="shared" si="33"/>
        <v>0.81717291623247967</v>
      </c>
      <c r="H339" s="18">
        <f t="shared" si="34"/>
        <v>3.2369004207966068E-4</v>
      </c>
      <c r="I339">
        <f t="shared" si="30"/>
        <v>0.19718309859154928</v>
      </c>
      <c r="J339">
        <f t="shared" si="31"/>
        <v>6.3826205480496464E-5</v>
      </c>
    </row>
    <row r="340" spans="1:10" x14ac:dyDescent="0.25">
      <c r="A340" s="1">
        <v>23971</v>
      </c>
      <c r="B340" s="1">
        <v>14</v>
      </c>
      <c r="C340" s="2">
        <v>3.8393004991090678E-4</v>
      </c>
      <c r="D340" s="4">
        <v>14</v>
      </c>
      <c r="E340" s="5">
        <f t="shared" si="32"/>
        <v>0.19718309859154928</v>
      </c>
      <c r="F340" s="2">
        <f t="shared" si="35"/>
        <v>0.53343949044586092</v>
      </c>
      <c r="G340" s="17">
        <f t="shared" si="33"/>
        <v>0.81755684628239056</v>
      </c>
      <c r="H340" s="18">
        <f t="shared" si="34"/>
        <v>3.8393004991088553E-4</v>
      </c>
      <c r="I340">
        <f t="shared" si="30"/>
        <v>0.19718309859154928</v>
      </c>
      <c r="J340">
        <f t="shared" si="31"/>
        <v>7.5704516883836573E-5</v>
      </c>
    </row>
    <row r="341" spans="1:10" x14ac:dyDescent="0.25">
      <c r="A341" s="1">
        <v>828800</v>
      </c>
      <c r="B341" s="1">
        <v>14</v>
      </c>
      <c r="C341" s="2">
        <v>4.8373006288490858E-4</v>
      </c>
      <c r="D341" s="4">
        <v>14</v>
      </c>
      <c r="E341" s="5">
        <f t="shared" si="32"/>
        <v>0.19718309859154928</v>
      </c>
      <c r="F341" s="2">
        <f t="shared" si="35"/>
        <v>0.53503184713375906</v>
      </c>
      <c r="G341" s="17">
        <f t="shared" si="33"/>
        <v>0.81804057634527549</v>
      </c>
      <c r="H341" s="18">
        <f t="shared" si="34"/>
        <v>4.8373006288493503E-4</v>
      </c>
      <c r="I341">
        <f t="shared" si="30"/>
        <v>0.19718309859154928</v>
      </c>
      <c r="J341">
        <f t="shared" si="31"/>
        <v>9.5383392681536476E-5</v>
      </c>
    </row>
    <row r="342" spans="1:10" x14ac:dyDescent="0.25">
      <c r="A342" s="1">
        <v>240003</v>
      </c>
      <c r="B342" s="1">
        <v>14</v>
      </c>
      <c r="C342" s="2">
        <v>5.3316006931080945E-4</v>
      </c>
      <c r="D342" s="4">
        <v>14</v>
      </c>
      <c r="E342" s="5">
        <f t="shared" si="32"/>
        <v>0.19718309859154928</v>
      </c>
      <c r="F342" s="2">
        <f t="shared" si="35"/>
        <v>0.53662420382165721</v>
      </c>
      <c r="G342" s="17">
        <f t="shared" si="33"/>
        <v>0.81857373641458631</v>
      </c>
      <c r="H342" s="18">
        <f t="shared" si="34"/>
        <v>5.3316006931081183E-4</v>
      </c>
      <c r="I342">
        <f t="shared" si="30"/>
        <v>0.19718309859154928</v>
      </c>
      <c r="J342">
        <f t="shared" si="31"/>
        <v>1.0513015451199106E-4</v>
      </c>
    </row>
    <row r="343" spans="1:10" x14ac:dyDescent="0.25">
      <c r="A343" s="1">
        <v>832862</v>
      </c>
      <c r="B343" s="1">
        <v>14</v>
      </c>
      <c r="C343" s="2">
        <v>6.5305008489651155E-4</v>
      </c>
      <c r="D343" s="4">
        <v>14</v>
      </c>
      <c r="E343" s="5">
        <f t="shared" si="32"/>
        <v>0.19718309859154928</v>
      </c>
      <c r="F343" s="2">
        <f t="shared" si="35"/>
        <v>0.53821656050955535</v>
      </c>
      <c r="G343" s="17">
        <f t="shared" si="33"/>
        <v>0.81922678649948277</v>
      </c>
      <c r="H343" s="18">
        <f t="shared" si="34"/>
        <v>6.530500848964671E-4</v>
      </c>
      <c r="I343">
        <f t="shared" si="30"/>
        <v>0.19718309859154928</v>
      </c>
      <c r="J343">
        <f t="shared" si="31"/>
        <v>1.2877043927535971E-4</v>
      </c>
    </row>
    <row r="344" spans="1:10" x14ac:dyDescent="0.25">
      <c r="A344" s="1">
        <v>948532</v>
      </c>
      <c r="B344" s="1">
        <v>14</v>
      </c>
      <c r="C344" s="2">
        <v>6.8315008880951214E-4</v>
      </c>
      <c r="D344" s="4">
        <v>14</v>
      </c>
      <c r="E344" s="5">
        <f t="shared" si="32"/>
        <v>0.19718309859154928</v>
      </c>
      <c r="F344" s="2">
        <f t="shared" si="35"/>
        <v>0.5398089171974535</v>
      </c>
      <c r="G344" s="17">
        <f t="shared" si="33"/>
        <v>0.81990993658829225</v>
      </c>
      <c r="H344" s="18">
        <f t="shared" si="34"/>
        <v>6.8315008880948103E-4</v>
      </c>
      <c r="I344">
        <f t="shared" si="30"/>
        <v>0.19718309859154928</v>
      </c>
      <c r="J344">
        <f t="shared" si="31"/>
        <v>1.3470565131454556E-4</v>
      </c>
    </row>
    <row r="345" spans="1:10" x14ac:dyDescent="0.25">
      <c r="A345" s="1">
        <v>84015</v>
      </c>
      <c r="B345" s="1">
        <v>14</v>
      </c>
      <c r="C345" s="2">
        <v>8.4154010940021501E-4</v>
      </c>
      <c r="D345" s="4">
        <v>14</v>
      </c>
      <c r="E345" s="5">
        <f t="shared" si="32"/>
        <v>0.19718309859154928</v>
      </c>
      <c r="F345" s="2">
        <f t="shared" si="35"/>
        <v>0.54140127388535164</v>
      </c>
      <c r="G345" s="17">
        <f t="shared" si="33"/>
        <v>0.82075147669769244</v>
      </c>
      <c r="H345" s="18">
        <f t="shared" si="34"/>
        <v>8.4154010940018509E-4</v>
      </c>
      <c r="I345">
        <f t="shared" si="30"/>
        <v>0.19718309859154928</v>
      </c>
      <c r="J345">
        <f t="shared" si="31"/>
        <v>1.6593748636059986E-4</v>
      </c>
    </row>
    <row r="346" spans="1:10" x14ac:dyDescent="0.25">
      <c r="A346" s="1">
        <v>102908</v>
      </c>
      <c r="B346" s="1">
        <v>14</v>
      </c>
      <c r="C346" s="2">
        <v>8.7233011340291547E-4</v>
      </c>
      <c r="D346" s="4">
        <v>14</v>
      </c>
      <c r="E346" s="5">
        <f t="shared" si="32"/>
        <v>0.19718309859154928</v>
      </c>
      <c r="F346" s="2">
        <f t="shared" si="35"/>
        <v>0.54299363057324979</v>
      </c>
      <c r="G346" s="17">
        <f t="shared" si="33"/>
        <v>0.82162380681109537</v>
      </c>
      <c r="H346" s="18">
        <f t="shared" si="34"/>
        <v>8.7233011340293043E-4</v>
      </c>
      <c r="I346">
        <f t="shared" si="30"/>
        <v>0.19718309859154928</v>
      </c>
      <c r="J346">
        <f t="shared" si="31"/>
        <v>1.7200875475550738E-4</v>
      </c>
    </row>
    <row r="347" spans="1:10" x14ac:dyDescent="0.25">
      <c r="A347" s="1">
        <v>526582</v>
      </c>
      <c r="B347" s="1">
        <v>14</v>
      </c>
      <c r="C347" s="2">
        <v>8.814001145820156E-4</v>
      </c>
      <c r="D347" s="4">
        <v>14</v>
      </c>
      <c r="E347" s="5">
        <f t="shared" si="32"/>
        <v>0.19718309859154928</v>
      </c>
      <c r="F347" s="2">
        <f t="shared" si="35"/>
        <v>0.54458598726114793</v>
      </c>
      <c r="G347" s="17">
        <f t="shared" si="33"/>
        <v>0.82250520692567741</v>
      </c>
      <c r="H347" s="18">
        <f t="shared" si="34"/>
        <v>8.814001145820427E-4</v>
      </c>
      <c r="I347">
        <f t="shared" si="30"/>
        <v>0.19718309859154928</v>
      </c>
      <c r="J347">
        <f t="shared" si="31"/>
        <v>1.7379720569223376E-4</v>
      </c>
    </row>
    <row r="348" spans="1:10" x14ac:dyDescent="0.25">
      <c r="A348" s="1">
        <v>20992</v>
      </c>
      <c r="B348" s="1">
        <v>14</v>
      </c>
      <c r="C348" s="2">
        <v>9.5466012410581685E-4</v>
      </c>
      <c r="D348" s="4">
        <v>14</v>
      </c>
      <c r="E348" s="5">
        <f t="shared" si="32"/>
        <v>0.19718309859154928</v>
      </c>
      <c r="F348" s="2">
        <f t="shared" si="35"/>
        <v>0.54617834394904607</v>
      </c>
      <c r="G348" s="17">
        <f t="shared" si="33"/>
        <v>0.82345986704978325</v>
      </c>
      <c r="H348" s="18">
        <f t="shared" si="34"/>
        <v>9.5466012410583279E-4</v>
      </c>
      <c r="I348">
        <f t="shared" si="30"/>
        <v>0.19718309859154928</v>
      </c>
      <c r="J348">
        <f t="shared" si="31"/>
        <v>1.8824284137298111E-4</v>
      </c>
    </row>
    <row r="349" spans="1:10" x14ac:dyDescent="0.25">
      <c r="A349" s="1">
        <v>905368</v>
      </c>
      <c r="B349" s="1">
        <v>14</v>
      </c>
      <c r="C349" s="2">
        <v>9.7308012650041732E-4</v>
      </c>
      <c r="D349" s="4">
        <v>14</v>
      </c>
      <c r="E349" s="5">
        <f t="shared" si="32"/>
        <v>0.19718309859154928</v>
      </c>
      <c r="F349" s="2">
        <f t="shared" si="35"/>
        <v>0.54777070063694422</v>
      </c>
      <c r="G349" s="17">
        <f t="shared" si="33"/>
        <v>0.82443294717628368</v>
      </c>
      <c r="H349" s="18">
        <f t="shared" si="34"/>
        <v>9.7308012650043629E-4</v>
      </c>
      <c r="I349">
        <f t="shared" si="30"/>
        <v>0.19718309859154928</v>
      </c>
      <c r="J349">
        <f t="shared" si="31"/>
        <v>1.9187495452121278E-4</v>
      </c>
    </row>
    <row r="350" spans="1:10" x14ac:dyDescent="0.25">
      <c r="A350" s="1">
        <v>576954</v>
      </c>
      <c r="B350" s="1">
        <v>14</v>
      </c>
      <c r="C350" s="2">
        <v>1.010390131350718E-3</v>
      </c>
      <c r="D350" s="4">
        <v>14</v>
      </c>
      <c r="E350" s="5">
        <f t="shared" si="32"/>
        <v>0.19718309859154928</v>
      </c>
      <c r="F350" s="2">
        <f t="shared" si="35"/>
        <v>0.54936305732484236</v>
      </c>
      <c r="G350" s="17">
        <f t="shared" si="33"/>
        <v>0.82544333730763442</v>
      </c>
      <c r="H350" s="18">
        <f t="shared" si="34"/>
        <v>1.0103901313507357E-3</v>
      </c>
      <c r="I350">
        <f t="shared" si="30"/>
        <v>0.19718309859154928</v>
      </c>
      <c r="J350">
        <f t="shared" si="31"/>
        <v>1.9923185688606055E-4</v>
      </c>
    </row>
    <row r="351" spans="1:10" x14ac:dyDescent="0.25">
      <c r="A351" s="1">
        <v>991600</v>
      </c>
      <c r="B351" s="1">
        <v>14</v>
      </c>
      <c r="C351" s="2">
        <v>1.244520161787622E-3</v>
      </c>
      <c r="D351" s="4">
        <v>14</v>
      </c>
      <c r="E351" s="5">
        <f t="shared" si="32"/>
        <v>0.19718309859154928</v>
      </c>
      <c r="F351" s="2">
        <f t="shared" si="35"/>
        <v>0.55095541401274051</v>
      </c>
      <c r="G351" s="17">
        <f t="shared" si="33"/>
        <v>0.82668785746942208</v>
      </c>
      <c r="H351" s="18">
        <f t="shared" si="34"/>
        <v>1.2445201617876656E-3</v>
      </c>
      <c r="I351">
        <f t="shared" si="30"/>
        <v>0.19718309859154928</v>
      </c>
      <c r="J351">
        <f t="shared" si="31"/>
        <v>2.4539834176094813E-4</v>
      </c>
    </row>
    <row r="352" spans="1:10" x14ac:dyDescent="0.25">
      <c r="A352" s="1">
        <v>450768</v>
      </c>
      <c r="B352" s="1">
        <v>14</v>
      </c>
      <c r="C352" s="2">
        <v>1.3194801715324235E-3</v>
      </c>
      <c r="D352" s="4">
        <v>14</v>
      </c>
      <c r="E352" s="5">
        <f t="shared" si="32"/>
        <v>0.19718309859154928</v>
      </c>
      <c r="F352" s="2">
        <f t="shared" si="35"/>
        <v>0.55254777070063865</v>
      </c>
      <c r="G352" s="17">
        <f t="shared" si="33"/>
        <v>0.82800733764095447</v>
      </c>
      <c r="H352" s="18">
        <f t="shared" si="34"/>
        <v>1.3194801715323834E-3</v>
      </c>
      <c r="I352">
        <f t="shared" si="30"/>
        <v>0.19718309859154928</v>
      </c>
      <c r="J352">
        <f t="shared" si="31"/>
        <v>2.6017918875286434E-4</v>
      </c>
    </row>
    <row r="353" spans="1:10" x14ac:dyDescent="0.25">
      <c r="A353" s="1">
        <v>584986</v>
      </c>
      <c r="B353" s="1">
        <v>14</v>
      </c>
      <c r="C353" s="2">
        <v>1.4274801855724253E-3</v>
      </c>
      <c r="D353" s="4">
        <v>14</v>
      </c>
      <c r="E353" s="5">
        <f t="shared" si="32"/>
        <v>0.19718309859154928</v>
      </c>
      <c r="F353" s="2">
        <f t="shared" si="35"/>
        <v>0.5541401273885368</v>
      </c>
      <c r="G353" s="17">
        <f t="shared" si="33"/>
        <v>0.82943481782652684</v>
      </c>
      <c r="H353" s="18">
        <f t="shared" si="34"/>
        <v>1.4274801855723718E-3</v>
      </c>
      <c r="I353">
        <f t="shared" si="30"/>
        <v>0.19718309859154928</v>
      </c>
      <c r="J353">
        <f t="shared" si="31"/>
        <v>2.8147496616920007E-4</v>
      </c>
    </row>
    <row r="354" spans="1:10" x14ac:dyDescent="0.25">
      <c r="A354" s="1">
        <v>780138</v>
      </c>
      <c r="B354" s="1">
        <v>14</v>
      </c>
      <c r="C354" s="2">
        <v>1.4542101890473258E-3</v>
      </c>
      <c r="D354" s="4">
        <v>14</v>
      </c>
      <c r="E354" s="5">
        <f t="shared" si="32"/>
        <v>0.19718309859154928</v>
      </c>
      <c r="F354" s="2">
        <f t="shared" si="35"/>
        <v>0.55573248407643494</v>
      </c>
      <c r="G354" s="17">
        <f t="shared" si="33"/>
        <v>0.83088902801557418</v>
      </c>
      <c r="H354" s="18">
        <f t="shared" si="34"/>
        <v>1.4542101890473447E-3</v>
      </c>
      <c r="I354">
        <f t="shared" si="30"/>
        <v>0.19718309859154928</v>
      </c>
      <c r="J354">
        <f t="shared" si="31"/>
        <v>2.8674567107975809E-4</v>
      </c>
    </row>
    <row r="355" spans="1:10" x14ac:dyDescent="0.25">
      <c r="A355" s="1">
        <v>688281</v>
      </c>
      <c r="B355" s="1">
        <v>14</v>
      </c>
      <c r="C355" s="2">
        <v>1.5657202035436275E-3</v>
      </c>
      <c r="D355" s="4">
        <v>14</v>
      </c>
      <c r="E355" s="5">
        <f t="shared" si="32"/>
        <v>0.19718309859154928</v>
      </c>
      <c r="F355" s="2">
        <f t="shared" si="35"/>
        <v>0.55732484076433308</v>
      </c>
      <c r="G355" s="17">
        <f t="shared" si="33"/>
        <v>0.8324547482191178</v>
      </c>
      <c r="H355" s="18">
        <f t="shared" si="34"/>
        <v>1.5657202035436191E-3</v>
      </c>
      <c r="I355">
        <f t="shared" si="30"/>
        <v>0.19718309859154928</v>
      </c>
      <c r="J355">
        <f t="shared" si="31"/>
        <v>3.0873356126212207E-4</v>
      </c>
    </row>
    <row r="356" spans="1:10" x14ac:dyDescent="0.25">
      <c r="A356" s="1">
        <v>970416</v>
      </c>
      <c r="B356" s="1">
        <v>14</v>
      </c>
      <c r="C356" s="2">
        <v>3.2146604179058569E-3</v>
      </c>
      <c r="D356" s="4">
        <v>14</v>
      </c>
      <c r="E356" s="5">
        <f t="shared" si="32"/>
        <v>0.19718309859154928</v>
      </c>
      <c r="F356" s="2">
        <f t="shared" si="35"/>
        <v>0.55891719745223123</v>
      </c>
      <c r="G356" s="17">
        <f t="shared" si="33"/>
        <v>0.83566940863702366</v>
      </c>
      <c r="H356" s="18">
        <f t="shared" si="34"/>
        <v>3.2146604179058569E-3</v>
      </c>
      <c r="I356">
        <f t="shared" si="30"/>
        <v>0.19718309859154928</v>
      </c>
      <c r="J356">
        <f t="shared" si="31"/>
        <v>6.3387670212228155E-4</v>
      </c>
    </row>
    <row r="357" spans="1:10" x14ac:dyDescent="0.25">
      <c r="A357" s="1">
        <v>459090</v>
      </c>
      <c r="B357" s="1">
        <v>14</v>
      </c>
      <c r="C357" s="2">
        <v>4.4884005834920793E-3</v>
      </c>
      <c r="D357" s="4">
        <v>14</v>
      </c>
      <c r="E357" s="5">
        <f t="shared" si="32"/>
        <v>0.19718309859154928</v>
      </c>
      <c r="F357" s="2">
        <f t="shared" si="35"/>
        <v>0.56050955414012937</v>
      </c>
      <c r="G357" s="17">
        <f t="shared" si="33"/>
        <v>0.84015780922051575</v>
      </c>
      <c r="H357" s="18">
        <f t="shared" si="34"/>
        <v>4.4884005834920915E-3</v>
      </c>
      <c r="I357">
        <f t="shared" si="30"/>
        <v>0.19718309859154928</v>
      </c>
      <c r="J357">
        <f t="shared" si="31"/>
        <v>8.8503673477308836E-4</v>
      </c>
    </row>
    <row r="358" spans="1:10" x14ac:dyDescent="0.25">
      <c r="A358" s="1">
        <v>409135</v>
      </c>
      <c r="B358" s="1">
        <v>15</v>
      </c>
      <c r="C358" s="2">
        <v>5.2900006877000929E-6</v>
      </c>
      <c r="D358" s="4">
        <v>15</v>
      </c>
      <c r="E358" s="5">
        <f t="shared" si="32"/>
        <v>0.21126760563380281</v>
      </c>
      <c r="F358" s="2">
        <f t="shared" si="35"/>
        <v>0.56210191082802752</v>
      </c>
      <c r="G358" s="17">
        <f t="shared" si="33"/>
        <v>0.84016309922120347</v>
      </c>
      <c r="H358" s="18">
        <f t="shared" si="34"/>
        <v>5.2900006877187877E-6</v>
      </c>
      <c r="I358">
        <f t="shared" si="30"/>
        <v>0.20422535211267606</v>
      </c>
      <c r="J358">
        <f t="shared" si="31"/>
        <v>1.0803522531256679E-6</v>
      </c>
    </row>
    <row r="359" spans="1:10" x14ac:dyDescent="0.25">
      <c r="A359" s="1">
        <v>209271</v>
      </c>
      <c r="B359" s="1">
        <v>15</v>
      </c>
      <c r="C359" s="2">
        <v>9.0380011749401594E-5</v>
      </c>
      <c r="D359" s="4">
        <v>15</v>
      </c>
      <c r="E359" s="5">
        <f t="shared" si="32"/>
        <v>0.21126760563380281</v>
      </c>
      <c r="F359" s="2">
        <f t="shared" si="35"/>
        <v>0.56369426751592566</v>
      </c>
      <c r="G359" s="17">
        <f t="shared" si="33"/>
        <v>0.8402534792329529</v>
      </c>
      <c r="H359" s="18">
        <f t="shared" si="34"/>
        <v>9.0380011749435774E-5</v>
      </c>
      <c r="I359">
        <f t="shared" si="30"/>
        <v>0.21126760563380281</v>
      </c>
      <c r="J359">
        <f t="shared" si="31"/>
        <v>1.909436867945826E-5</v>
      </c>
    </row>
    <row r="360" spans="1:10" x14ac:dyDescent="0.25">
      <c r="A360" s="1">
        <v>930519</v>
      </c>
      <c r="B360" s="1">
        <v>15</v>
      </c>
      <c r="C360" s="2">
        <v>1.3048001696240231E-4</v>
      </c>
      <c r="D360" s="4">
        <v>15</v>
      </c>
      <c r="E360" s="5">
        <f t="shared" si="32"/>
        <v>0.21126760563380281</v>
      </c>
      <c r="F360" s="2">
        <f t="shared" si="35"/>
        <v>0.56528662420382381</v>
      </c>
      <c r="G360" s="17">
        <f t="shared" si="33"/>
        <v>0.84038395924991527</v>
      </c>
      <c r="H360" s="18">
        <f t="shared" si="34"/>
        <v>1.3048001696236433E-4</v>
      </c>
      <c r="I360">
        <f t="shared" si="30"/>
        <v>0.21126760563380281</v>
      </c>
      <c r="J360">
        <f t="shared" si="31"/>
        <v>2.7566200766696691E-5</v>
      </c>
    </row>
    <row r="361" spans="1:10" x14ac:dyDescent="0.25">
      <c r="A361" s="1">
        <v>389298</v>
      </c>
      <c r="B361" s="1">
        <v>15</v>
      </c>
      <c r="C361" s="2">
        <v>1.5838002058940281E-4</v>
      </c>
      <c r="D361" s="4">
        <v>15</v>
      </c>
      <c r="E361" s="5">
        <f t="shared" si="32"/>
        <v>0.21126760563380281</v>
      </c>
      <c r="F361" s="2">
        <f t="shared" si="35"/>
        <v>0.56687898089172195</v>
      </c>
      <c r="G361" s="17">
        <f t="shared" si="33"/>
        <v>0.8405423392705047</v>
      </c>
      <c r="H361" s="18">
        <f t="shared" si="34"/>
        <v>1.5838002058943257E-4</v>
      </c>
      <c r="I361">
        <f t="shared" si="30"/>
        <v>0.21126760563380281</v>
      </c>
      <c r="J361">
        <f t="shared" si="31"/>
        <v>3.3460567730161807E-5</v>
      </c>
    </row>
    <row r="362" spans="1:10" x14ac:dyDescent="0.25">
      <c r="A362" s="1">
        <v>524626</v>
      </c>
      <c r="B362" s="1">
        <v>15</v>
      </c>
      <c r="C362" s="2">
        <v>2.3430003045900414E-4</v>
      </c>
      <c r="D362" s="4">
        <v>15</v>
      </c>
      <c r="E362" s="5">
        <f t="shared" si="32"/>
        <v>0.21126760563380281</v>
      </c>
      <c r="F362" s="2">
        <f t="shared" si="35"/>
        <v>0.5684713375796201</v>
      </c>
      <c r="G362" s="17">
        <f t="shared" si="33"/>
        <v>0.84077663930096369</v>
      </c>
      <c r="H362" s="18">
        <f t="shared" si="34"/>
        <v>2.3430003045898928E-4</v>
      </c>
      <c r="I362">
        <f t="shared" si="30"/>
        <v>0.21126760563380281</v>
      </c>
      <c r="J362">
        <f t="shared" si="31"/>
        <v>4.9500006434997734E-5</v>
      </c>
    </row>
    <row r="363" spans="1:10" x14ac:dyDescent="0.25">
      <c r="A363" s="1">
        <v>714373</v>
      </c>
      <c r="B363" s="1">
        <v>15</v>
      </c>
      <c r="C363" s="2">
        <v>2.4861003231930443E-4</v>
      </c>
      <c r="D363" s="4">
        <v>15</v>
      </c>
      <c r="E363" s="5">
        <f t="shared" si="32"/>
        <v>0.21126760563380281</v>
      </c>
      <c r="F363" s="2">
        <f t="shared" si="35"/>
        <v>0.57006369426751824</v>
      </c>
      <c r="G363" s="17">
        <f t="shared" si="33"/>
        <v>0.84102524933328304</v>
      </c>
      <c r="H363" s="18">
        <f t="shared" si="34"/>
        <v>2.4861003231935186E-4</v>
      </c>
      <c r="I363">
        <f t="shared" si="30"/>
        <v>0.21126760563380281</v>
      </c>
      <c r="J363">
        <f t="shared" si="31"/>
        <v>5.2523246264651804E-5</v>
      </c>
    </row>
    <row r="364" spans="1:10" x14ac:dyDescent="0.25">
      <c r="A364" s="1">
        <v>29235</v>
      </c>
      <c r="B364" s="1">
        <v>15</v>
      </c>
      <c r="C364" s="2">
        <v>2.5007003250910443E-4</v>
      </c>
      <c r="D364" s="4">
        <v>15</v>
      </c>
      <c r="E364" s="5">
        <f t="shared" si="32"/>
        <v>0.21126760563380281</v>
      </c>
      <c r="F364" s="2">
        <f t="shared" si="35"/>
        <v>0.57165605095541638</v>
      </c>
      <c r="G364" s="17">
        <f t="shared" si="33"/>
        <v>0.84127531936579214</v>
      </c>
      <c r="H364" s="18">
        <f t="shared" si="34"/>
        <v>2.5007003250909765E-4</v>
      </c>
      <c r="I364">
        <f t="shared" si="30"/>
        <v>0.21126760563380281</v>
      </c>
      <c r="J364">
        <f t="shared" si="31"/>
        <v>5.2831697008964288E-5</v>
      </c>
    </row>
    <row r="365" spans="1:10" x14ac:dyDescent="0.25">
      <c r="A365" s="1">
        <v>447548</v>
      </c>
      <c r="B365" s="1">
        <v>15</v>
      </c>
      <c r="C365" s="2">
        <v>3.3009004291170582E-4</v>
      </c>
      <c r="D365" s="4">
        <v>15</v>
      </c>
      <c r="E365" s="5">
        <f t="shared" si="32"/>
        <v>0.21126760563380281</v>
      </c>
      <c r="F365" s="2">
        <f t="shared" si="35"/>
        <v>0.57324840764331453</v>
      </c>
      <c r="G365" s="17">
        <f t="shared" si="33"/>
        <v>0.84160540940870388</v>
      </c>
      <c r="H365" s="18">
        <f t="shared" si="34"/>
        <v>3.3009004291173483E-4</v>
      </c>
      <c r="I365">
        <f t="shared" si="30"/>
        <v>0.21126760563380281</v>
      </c>
      <c r="J365">
        <f t="shared" si="31"/>
        <v>6.9737333009521447E-5</v>
      </c>
    </row>
    <row r="366" spans="1:10" x14ac:dyDescent="0.25">
      <c r="A366" s="1">
        <v>38608</v>
      </c>
      <c r="B366" s="1">
        <v>15</v>
      </c>
      <c r="C366" s="2">
        <v>4.6407006032910821E-4</v>
      </c>
      <c r="D366" s="4">
        <v>15</v>
      </c>
      <c r="E366" s="5">
        <f t="shared" si="32"/>
        <v>0.21126760563380281</v>
      </c>
      <c r="F366" s="2">
        <f t="shared" si="35"/>
        <v>0.57484076433121267</v>
      </c>
      <c r="G366" s="17">
        <f t="shared" si="33"/>
        <v>0.84206947946903299</v>
      </c>
      <c r="H366" s="18">
        <f t="shared" si="34"/>
        <v>4.6407006032911369E-4</v>
      </c>
      <c r="I366">
        <f t="shared" si="30"/>
        <v>0.21126760563380281</v>
      </c>
      <c r="J366">
        <f t="shared" si="31"/>
        <v>9.8042970492066275E-5</v>
      </c>
    </row>
    <row r="367" spans="1:10" x14ac:dyDescent="0.25">
      <c r="A367" s="1">
        <v>611700</v>
      </c>
      <c r="B367" s="1">
        <v>15</v>
      </c>
      <c r="C367" s="2">
        <v>5.754300748059102E-4</v>
      </c>
      <c r="D367" s="4">
        <v>15</v>
      </c>
      <c r="E367" s="5">
        <f t="shared" si="32"/>
        <v>0.21126760563380281</v>
      </c>
      <c r="F367" s="2">
        <f t="shared" si="35"/>
        <v>0.57643312101911082</v>
      </c>
      <c r="G367" s="17">
        <f t="shared" si="33"/>
        <v>0.84264490954383886</v>
      </c>
      <c r="H367" s="18">
        <f t="shared" si="34"/>
        <v>5.7543007480587161E-4</v>
      </c>
      <c r="I367">
        <f t="shared" si="30"/>
        <v>0.21126760563380281</v>
      </c>
      <c r="J367">
        <f t="shared" si="31"/>
        <v>1.2156973411391653E-4</v>
      </c>
    </row>
    <row r="368" spans="1:10" x14ac:dyDescent="0.25">
      <c r="A368" s="1">
        <v>590085</v>
      </c>
      <c r="B368" s="1">
        <v>15</v>
      </c>
      <c r="C368" s="2">
        <v>7.1659009315671273E-4</v>
      </c>
      <c r="D368" s="4">
        <v>15</v>
      </c>
      <c r="E368" s="5">
        <f t="shared" si="32"/>
        <v>0.21126760563380281</v>
      </c>
      <c r="F368" s="2">
        <f t="shared" si="35"/>
        <v>0.57802547770700896</v>
      </c>
      <c r="G368" s="17">
        <f t="shared" si="33"/>
        <v>0.84336149963699558</v>
      </c>
      <c r="H368" s="18">
        <f t="shared" si="34"/>
        <v>7.1659009315672151E-4</v>
      </c>
      <c r="I368">
        <f t="shared" si="30"/>
        <v>0.21126760563380281</v>
      </c>
      <c r="J368">
        <f t="shared" si="31"/>
        <v>1.5139227320212426E-4</v>
      </c>
    </row>
    <row r="369" spans="1:10" x14ac:dyDescent="0.25">
      <c r="A369" s="1">
        <v>981714</v>
      </c>
      <c r="B369" s="1">
        <v>15</v>
      </c>
      <c r="C369" s="2">
        <v>8.4122010935861488E-4</v>
      </c>
      <c r="D369" s="4">
        <v>15</v>
      </c>
      <c r="E369" s="5">
        <f t="shared" si="32"/>
        <v>0.21126760563380281</v>
      </c>
      <c r="F369" s="2">
        <f t="shared" si="35"/>
        <v>0.57961783439490711</v>
      </c>
      <c r="G369" s="17">
        <f t="shared" si="33"/>
        <v>0.84420271974635419</v>
      </c>
      <c r="H369" s="18">
        <f t="shared" si="34"/>
        <v>8.4122010935860914E-4</v>
      </c>
      <c r="I369">
        <f t="shared" si="30"/>
        <v>0.21126760563380281</v>
      </c>
      <c r="J369">
        <f t="shared" si="31"/>
        <v>1.7772255831519912E-4</v>
      </c>
    </row>
    <row r="370" spans="1:10" x14ac:dyDescent="0.25">
      <c r="A370" s="1">
        <v>120893</v>
      </c>
      <c r="B370" s="1">
        <v>15</v>
      </c>
      <c r="C370" s="2">
        <v>1.0631201382056189E-3</v>
      </c>
      <c r="D370" s="4">
        <v>15</v>
      </c>
      <c r="E370" s="5">
        <f t="shared" si="32"/>
        <v>0.21126760563380281</v>
      </c>
      <c r="F370" s="2">
        <f t="shared" si="35"/>
        <v>0.58121019108280525</v>
      </c>
      <c r="G370" s="17">
        <f t="shared" si="33"/>
        <v>0.84526583988455983</v>
      </c>
      <c r="H370" s="18">
        <f t="shared" si="34"/>
        <v>1.0631201382056421E-3</v>
      </c>
      <c r="I370">
        <f t="shared" si="30"/>
        <v>0.21126760563380281</v>
      </c>
      <c r="J370">
        <f t="shared" si="31"/>
        <v>2.2460284609978354E-4</v>
      </c>
    </row>
    <row r="371" spans="1:10" x14ac:dyDescent="0.25">
      <c r="A371" s="1">
        <v>894138</v>
      </c>
      <c r="B371" s="1">
        <v>15</v>
      </c>
      <c r="C371" s="2">
        <v>1.1327601472588202E-3</v>
      </c>
      <c r="D371" s="4">
        <v>15</v>
      </c>
      <c r="E371" s="5">
        <f t="shared" si="32"/>
        <v>0.21126760563380281</v>
      </c>
      <c r="F371" s="2">
        <f t="shared" si="35"/>
        <v>0.58280254777070339</v>
      </c>
      <c r="G371" s="17">
        <f t="shared" si="33"/>
        <v>0.84639860003181866</v>
      </c>
      <c r="H371" s="18">
        <f t="shared" si="34"/>
        <v>1.1327601472588267E-3</v>
      </c>
      <c r="I371">
        <f t="shared" si="30"/>
        <v>0.21126760563380281</v>
      </c>
      <c r="J371">
        <f t="shared" si="31"/>
        <v>2.393155240687662E-4</v>
      </c>
    </row>
    <row r="372" spans="1:10" x14ac:dyDescent="0.25">
      <c r="A372" s="1">
        <v>85745</v>
      </c>
      <c r="B372" s="1">
        <v>15</v>
      </c>
      <c r="C372" s="2">
        <v>1.2166501581645215E-3</v>
      </c>
      <c r="D372" s="4">
        <v>15</v>
      </c>
      <c r="E372" s="5">
        <f t="shared" si="32"/>
        <v>0.21126760563380281</v>
      </c>
      <c r="F372" s="2">
        <f t="shared" si="35"/>
        <v>0.58439490445860154</v>
      </c>
      <c r="G372" s="17">
        <f t="shared" si="33"/>
        <v>0.84761525018998318</v>
      </c>
      <c r="H372" s="18">
        <f t="shared" si="34"/>
        <v>1.2166501581645228E-3</v>
      </c>
      <c r="I372">
        <f t="shared" si="30"/>
        <v>0.21126760563380281</v>
      </c>
      <c r="J372">
        <f t="shared" si="31"/>
        <v>2.5703876580940625E-4</v>
      </c>
    </row>
    <row r="373" spans="1:10" x14ac:dyDescent="0.25">
      <c r="A373" s="1">
        <v>946721</v>
      </c>
      <c r="B373" s="1">
        <v>15</v>
      </c>
      <c r="C373" s="2">
        <v>2.3108503004105412E-3</v>
      </c>
      <c r="D373" s="4">
        <v>15</v>
      </c>
      <c r="E373" s="5">
        <f t="shared" si="32"/>
        <v>0.21126760563380281</v>
      </c>
      <c r="F373" s="2">
        <f t="shared" si="35"/>
        <v>0.58598726114649968</v>
      </c>
      <c r="G373" s="17">
        <f t="shared" si="33"/>
        <v>0.84992610049039374</v>
      </c>
      <c r="H373" s="18">
        <f t="shared" si="34"/>
        <v>2.3108503004105607E-3</v>
      </c>
      <c r="I373">
        <f t="shared" si="30"/>
        <v>0.21126760563380281</v>
      </c>
      <c r="J373">
        <f t="shared" si="31"/>
        <v>4.8820780994589312E-4</v>
      </c>
    </row>
    <row r="374" spans="1:10" x14ac:dyDescent="0.25">
      <c r="A374" s="1">
        <v>146999</v>
      </c>
      <c r="B374" s="1">
        <v>15</v>
      </c>
      <c r="C374" s="2">
        <v>2.6261803414034468E-3</v>
      </c>
      <c r="D374" s="4">
        <v>15</v>
      </c>
      <c r="E374" s="5">
        <f t="shared" si="32"/>
        <v>0.21126760563380281</v>
      </c>
      <c r="F374" s="2">
        <f t="shared" si="35"/>
        <v>0.58757961783439783</v>
      </c>
      <c r="G374" s="17">
        <f t="shared" si="33"/>
        <v>0.85255228083179724</v>
      </c>
      <c r="H374" s="18">
        <f t="shared" si="34"/>
        <v>2.6261803414034945E-3</v>
      </c>
      <c r="I374">
        <f t="shared" si="30"/>
        <v>0.21126760563380281</v>
      </c>
      <c r="J374">
        <f t="shared" si="31"/>
        <v>5.5482683269087916E-4</v>
      </c>
    </row>
    <row r="375" spans="1:10" x14ac:dyDescent="0.25">
      <c r="A375" s="1">
        <v>981604</v>
      </c>
      <c r="B375" s="1">
        <v>15</v>
      </c>
      <c r="C375" s="2">
        <v>2.8544603710798505E-3</v>
      </c>
      <c r="D375" s="4">
        <v>15</v>
      </c>
      <c r="E375" s="5">
        <f t="shared" si="32"/>
        <v>0.21126760563380281</v>
      </c>
      <c r="F375" s="2">
        <f t="shared" si="35"/>
        <v>0.58917197452229597</v>
      </c>
      <c r="G375" s="17">
        <f t="shared" si="33"/>
        <v>0.85540674120287707</v>
      </c>
      <c r="H375" s="18">
        <f t="shared" si="34"/>
        <v>2.8544603710798366E-3</v>
      </c>
      <c r="I375">
        <f t="shared" si="30"/>
        <v>0.21126760563380281</v>
      </c>
      <c r="J375">
        <f t="shared" si="31"/>
        <v>6.0305500797461339E-4</v>
      </c>
    </row>
    <row r="376" spans="1:10" x14ac:dyDescent="0.25">
      <c r="A376" s="1">
        <v>93260</v>
      </c>
      <c r="B376" s="1">
        <v>15</v>
      </c>
      <c r="C376" s="2">
        <v>3.3846204400006597E-3</v>
      </c>
      <c r="D376" s="4">
        <v>15</v>
      </c>
      <c r="E376" s="5">
        <f t="shared" si="32"/>
        <v>0.21126760563380281</v>
      </c>
      <c r="F376" s="2">
        <f t="shared" si="35"/>
        <v>0.59076433121019412</v>
      </c>
      <c r="G376" s="17">
        <f t="shared" si="33"/>
        <v>0.85879136164287773</v>
      </c>
      <c r="H376" s="18">
        <f t="shared" si="34"/>
        <v>3.3846204400006519E-3</v>
      </c>
      <c r="I376">
        <f t="shared" si="30"/>
        <v>0.21126760563380281</v>
      </c>
      <c r="J376">
        <f t="shared" si="31"/>
        <v>7.1506065633816589E-4</v>
      </c>
    </row>
    <row r="377" spans="1:10" x14ac:dyDescent="0.25">
      <c r="A377" s="1">
        <v>470224</v>
      </c>
      <c r="B377" s="1">
        <v>15</v>
      </c>
      <c r="C377" s="2">
        <v>3.7491304873869665E-3</v>
      </c>
      <c r="D377" s="4">
        <v>15</v>
      </c>
      <c r="E377" s="5">
        <f t="shared" si="32"/>
        <v>0.21126760563380281</v>
      </c>
      <c r="F377" s="2">
        <f t="shared" si="35"/>
        <v>0.59235668789809226</v>
      </c>
      <c r="G377" s="17">
        <f t="shared" si="33"/>
        <v>0.86254049213026474</v>
      </c>
      <c r="H377" s="18">
        <f t="shared" si="34"/>
        <v>3.749130487387009E-3</v>
      </c>
      <c r="I377">
        <f t="shared" si="30"/>
        <v>0.21126760563380281</v>
      </c>
      <c r="J377">
        <f t="shared" si="31"/>
        <v>7.9206982127894552E-4</v>
      </c>
    </row>
    <row r="378" spans="1:10" x14ac:dyDescent="0.25">
      <c r="A378" s="1">
        <v>441478</v>
      </c>
      <c r="B378" s="1">
        <v>15</v>
      </c>
      <c r="C378" s="2">
        <v>3.8790905042817687E-3</v>
      </c>
      <c r="D378" s="4">
        <v>15</v>
      </c>
      <c r="E378" s="5">
        <f t="shared" si="32"/>
        <v>0.21126760563380281</v>
      </c>
      <c r="F378" s="2">
        <f t="shared" si="35"/>
        <v>0.5939490445859904</v>
      </c>
      <c r="G378" s="17">
        <f t="shared" si="33"/>
        <v>0.86641958263454655</v>
      </c>
      <c r="H378" s="18">
        <f t="shared" si="34"/>
        <v>3.8790905042818125E-3</v>
      </c>
      <c r="I378">
        <f t="shared" si="30"/>
        <v>0.21126760563380281</v>
      </c>
      <c r="J378">
        <f t="shared" si="31"/>
        <v>8.1952616287643922E-4</v>
      </c>
    </row>
    <row r="379" spans="1:10" x14ac:dyDescent="0.25">
      <c r="A379" s="1">
        <v>972407</v>
      </c>
      <c r="B379" s="1">
        <v>16</v>
      </c>
      <c r="C379" s="2">
        <v>0</v>
      </c>
      <c r="D379" s="4">
        <v>16</v>
      </c>
      <c r="E379" s="5">
        <f t="shared" si="32"/>
        <v>0.22535211267605634</v>
      </c>
      <c r="F379" s="2">
        <f t="shared" si="35"/>
        <v>0.59554140127388855</v>
      </c>
      <c r="G379" s="17">
        <f t="shared" si="33"/>
        <v>0.86641958263454655</v>
      </c>
      <c r="H379" s="18">
        <f t="shared" si="34"/>
        <v>0</v>
      </c>
      <c r="I379">
        <f t="shared" si="30"/>
        <v>0.21830985915492956</v>
      </c>
      <c r="J379">
        <f t="shared" si="31"/>
        <v>0</v>
      </c>
    </row>
    <row r="380" spans="1:10" x14ac:dyDescent="0.25">
      <c r="A380" s="1">
        <v>865635</v>
      </c>
      <c r="B380" s="1">
        <v>16</v>
      </c>
      <c r="C380" s="2">
        <v>3.1830004137900565E-5</v>
      </c>
      <c r="D380" s="4">
        <v>16</v>
      </c>
      <c r="E380" s="5">
        <f t="shared" si="32"/>
        <v>0.22535211267605634</v>
      </c>
      <c r="F380" s="2">
        <f t="shared" si="35"/>
        <v>0.59713375796178669</v>
      </c>
      <c r="G380" s="17">
        <f t="shared" si="33"/>
        <v>0.86645141263868442</v>
      </c>
      <c r="H380" s="18">
        <f t="shared" si="34"/>
        <v>3.1830004137867185E-5</v>
      </c>
      <c r="I380">
        <f t="shared" si="30"/>
        <v>0.22535211267605634</v>
      </c>
      <c r="J380">
        <f t="shared" si="31"/>
        <v>7.1729586789559851E-6</v>
      </c>
    </row>
    <row r="381" spans="1:10" x14ac:dyDescent="0.25">
      <c r="A381" s="1">
        <v>918986</v>
      </c>
      <c r="B381" s="1">
        <v>16</v>
      </c>
      <c r="C381" s="2">
        <v>6.8870008953101223E-5</v>
      </c>
      <c r="D381" s="4">
        <v>16</v>
      </c>
      <c r="E381" s="5">
        <f t="shared" si="32"/>
        <v>0.22535211267605634</v>
      </c>
      <c r="F381" s="2">
        <f t="shared" si="35"/>
        <v>0.59872611464968484</v>
      </c>
      <c r="G381" s="17">
        <f t="shared" si="33"/>
        <v>0.86652028264763747</v>
      </c>
      <c r="H381" s="18">
        <f t="shared" si="34"/>
        <v>6.887000895305917E-5</v>
      </c>
      <c r="I381">
        <f t="shared" si="30"/>
        <v>0.22535211267605634</v>
      </c>
      <c r="J381">
        <f t="shared" si="31"/>
        <v>1.55200020175908E-5</v>
      </c>
    </row>
    <row r="382" spans="1:10" x14ac:dyDescent="0.25">
      <c r="A382" s="1">
        <v>403531</v>
      </c>
      <c r="B382" s="1">
        <v>16</v>
      </c>
      <c r="C382" s="2">
        <v>1.0443001357590184E-4</v>
      </c>
      <c r="D382" s="4">
        <v>16</v>
      </c>
      <c r="E382" s="5">
        <f t="shared" si="32"/>
        <v>0.22535211267605634</v>
      </c>
      <c r="F382" s="2">
        <f t="shared" si="35"/>
        <v>0.60031847133758298</v>
      </c>
      <c r="G382" s="17">
        <f t="shared" si="33"/>
        <v>0.86662471266121333</v>
      </c>
      <c r="H382" s="18">
        <f t="shared" si="34"/>
        <v>1.0443001357585135E-4</v>
      </c>
      <c r="I382">
        <f t="shared" si="30"/>
        <v>0.22535211267605634</v>
      </c>
      <c r="J382">
        <f t="shared" si="31"/>
        <v>2.3533524186107348E-5</v>
      </c>
    </row>
    <row r="383" spans="1:10" x14ac:dyDescent="0.25">
      <c r="A383" s="1">
        <v>597212</v>
      </c>
      <c r="B383" s="1">
        <v>16</v>
      </c>
      <c r="C383" s="2">
        <v>1.7843002319590316E-4</v>
      </c>
      <c r="D383" s="4">
        <v>16</v>
      </c>
      <c r="E383" s="5">
        <f t="shared" si="32"/>
        <v>0.22535211267605634</v>
      </c>
      <c r="F383" s="2">
        <f t="shared" si="35"/>
        <v>0.60191082802548113</v>
      </c>
      <c r="G383" s="17">
        <f t="shared" si="33"/>
        <v>0.86680314268440928</v>
      </c>
      <c r="H383" s="18">
        <f t="shared" si="34"/>
        <v>1.7843002319595236E-4</v>
      </c>
      <c r="I383">
        <f t="shared" si="30"/>
        <v>0.22535211267605634</v>
      </c>
      <c r="J383">
        <f t="shared" si="31"/>
        <v>4.0209582692045602E-5</v>
      </c>
    </row>
    <row r="384" spans="1:10" x14ac:dyDescent="0.25">
      <c r="A384" s="1">
        <v>586183</v>
      </c>
      <c r="B384" s="1">
        <v>16</v>
      </c>
      <c r="C384" s="2">
        <v>2.0241002631330357E-4</v>
      </c>
      <c r="D384" s="4">
        <v>16</v>
      </c>
      <c r="E384" s="5">
        <f t="shared" si="32"/>
        <v>0.22535211267605634</v>
      </c>
      <c r="F384" s="2">
        <f t="shared" si="35"/>
        <v>0.60350318471337927</v>
      </c>
      <c r="G384" s="17">
        <f t="shared" si="33"/>
        <v>0.86700555271072255</v>
      </c>
      <c r="H384" s="18">
        <f t="shared" si="34"/>
        <v>2.024100263132711E-4</v>
      </c>
      <c r="I384">
        <f t="shared" si="30"/>
        <v>0.22535211267605634</v>
      </c>
      <c r="J384">
        <f t="shared" si="31"/>
        <v>4.5613527056511795E-5</v>
      </c>
    </row>
    <row r="385" spans="1:10" x14ac:dyDescent="0.25">
      <c r="A385" s="1">
        <v>800851</v>
      </c>
      <c r="B385" s="1">
        <v>16</v>
      </c>
      <c r="C385" s="2">
        <v>2.1074002739620372E-4</v>
      </c>
      <c r="D385" s="4">
        <v>16</v>
      </c>
      <c r="E385" s="5">
        <f t="shared" si="32"/>
        <v>0.22535211267605634</v>
      </c>
      <c r="F385" s="2">
        <f t="shared" si="35"/>
        <v>0.60509554140127741</v>
      </c>
      <c r="G385" s="17">
        <f t="shared" si="33"/>
        <v>0.86721629273811873</v>
      </c>
      <c r="H385" s="18">
        <f t="shared" si="34"/>
        <v>2.1074002739618347E-4</v>
      </c>
      <c r="I385">
        <f t="shared" si="30"/>
        <v>0.22535211267605634</v>
      </c>
      <c r="J385">
        <f t="shared" si="31"/>
        <v>4.7490710399139939E-5</v>
      </c>
    </row>
    <row r="386" spans="1:10" x14ac:dyDescent="0.25">
      <c r="A386" s="1">
        <v>594058</v>
      </c>
      <c r="B386" s="1">
        <v>16</v>
      </c>
      <c r="C386" s="2">
        <v>2.5137003267810447E-4</v>
      </c>
      <c r="D386" s="4">
        <v>16</v>
      </c>
      <c r="E386" s="5">
        <f t="shared" si="32"/>
        <v>0.22535211267605634</v>
      </c>
      <c r="F386" s="2">
        <f t="shared" si="35"/>
        <v>0.60668789808917556</v>
      </c>
      <c r="G386" s="17">
        <f t="shared" si="33"/>
        <v>0.86746766277079679</v>
      </c>
      <c r="H386" s="18">
        <f t="shared" si="34"/>
        <v>2.5137003267805547E-4</v>
      </c>
      <c r="I386">
        <f t="shared" si="30"/>
        <v>0.22535211267605634</v>
      </c>
      <c r="J386">
        <f t="shared" si="31"/>
        <v>5.6646767927449121E-5</v>
      </c>
    </row>
    <row r="387" spans="1:10" x14ac:dyDescent="0.25">
      <c r="A387" s="1">
        <v>46187</v>
      </c>
      <c r="B387" s="1">
        <v>16</v>
      </c>
      <c r="C387" s="2">
        <v>3.9019005072470688E-4</v>
      </c>
      <c r="D387" s="4">
        <v>16</v>
      </c>
      <c r="E387" s="5">
        <f t="shared" si="32"/>
        <v>0.22535211267605634</v>
      </c>
      <c r="F387" s="2">
        <f t="shared" si="35"/>
        <v>0.6082802547770737</v>
      </c>
      <c r="G387" s="17">
        <f t="shared" si="33"/>
        <v>0.8678578528215215</v>
      </c>
      <c r="H387" s="18">
        <f t="shared" si="34"/>
        <v>3.9019005072471469E-4</v>
      </c>
      <c r="I387">
        <f t="shared" si="30"/>
        <v>0.22535211267605634</v>
      </c>
      <c r="J387">
        <f t="shared" si="31"/>
        <v>8.7930152275992048E-5</v>
      </c>
    </row>
    <row r="388" spans="1:10" x14ac:dyDescent="0.25">
      <c r="A388" s="1">
        <v>97749</v>
      </c>
      <c r="B388" s="1">
        <v>16</v>
      </c>
      <c r="C388" s="2">
        <v>4.5509005916170809E-4</v>
      </c>
      <c r="D388" s="4">
        <v>16</v>
      </c>
      <c r="E388" s="5">
        <f t="shared" si="32"/>
        <v>0.22535211267605634</v>
      </c>
      <c r="F388" s="2">
        <f t="shared" si="35"/>
        <v>0.60987261146497185</v>
      </c>
      <c r="G388" s="17">
        <f t="shared" si="33"/>
        <v>0.86831294288068317</v>
      </c>
      <c r="H388" s="18">
        <f t="shared" si="34"/>
        <v>4.5509005916166689E-4</v>
      </c>
      <c r="I388">
        <f t="shared" si="30"/>
        <v>0.22535211267605634</v>
      </c>
      <c r="J388">
        <f t="shared" si="31"/>
        <v>1.025555062899531E-4</v>
      </c>
    </row>
    <row r="389" spans="1:10" x14ac:dyDescent="0.25">
      <c r="A389" s="1">
        <v>947749</v>
      </c>
      <c r="B389" s="1">
        <v>16</v>
      </c>
      <c r="C389" s="2">
        <v>6.1584008005921087E-4</v>
      </c>
      <c r="D389" s="4">
        <v>16</v>
      </c>
      <c r="E389" s="5">
        <f t="shared" si="32"/>
        <v>0.22535211267605634</v>
      </c>
      <c r="F389" s="2">
        <f t="shared" si="35"/>
        <v>0.61146496815286999</v>
      </c>
      <c r="G389" s="17">
        <f t="shared" si="33"/>
        <v>0.86892878296074239</v>
      </c>
      <c r="H389" s="18">
        <f t="shared" si="34"/>
        <v>6.1584008005921564E-4</v>
      </c>
      <c r="I389">
        <f t="shared" si="30"/>
        <v>0.22535211267605634</v>
      </c>
      <c r="J389">
        <f t="shared" si="31"/>
        <v>1.3878086311193592E-4</v>
      </c>
    </row>
    <row r="390" spans="1:10" x14ac:dyDescent="0.25">
      <c r="A390" s="1">
        <v>399381</v>
      </c>
      <c r="B390" s="1">
        <v>16</v>
      </c>
      <c r="C390" s="2">
        <v>6.505000845650115E-4</v>
      </c>
      <c r="D390" s="4">
        <v>16</v>
      </c>
      <c r="E390" s="5">
        <f t="shared" si="32"/>
        <v>0.22535211267605634</v>
      </c>
      <c r="F390" s="2">
        <f t="shared" si="35"/>
        <v>0.61305732484076814</v>
      </c>
      <c r="G390" s="17">
        <f t="shared" si="33"/>
        <v>0.86957928304530741</v>
      </c>
      <c r="H390" s="18">
        <f t="shared" si="34"/>
        <v>6.5050008456501995E-4</v>
      </c>
      <c r="I390">
        <f t="shared" ref="I390:I453" si="36">(E390+E389)/2</f>
        <v>0.22535211267605634</v>
      </c>
      <c r="J390">
        <f t="shared" ref="J390:J453" si="37">H390*I390</f>
        <v>1.4659156835268054E-4</v>
      </c>
    </row>
    <row r="391" spans="1:10" x14ac:dyDescent="0.25">
      <c r="A391" s="1">
        <v>801433</v>
      </c>
      <c r="B391" s="1">
        <v>16</v>
      </c>
      <c r="C391" s="2">
        <v>6.6117008595211163E-4</v>
      </c>
      <c r="D391" s="4">
        <v>16</v>
      </c>
      <c r="E391" s="5">
        <f t="shared" ref="E391:E454" si="38">D391/71</f>
        <v>0.22535211267605634</v>
      </c>
      <c r="F391" s="2">
        <f t="shared" si="35"/>
        <v>0.61464968152866628</v>
      </c>
      <c r="G391" s="17">
        <f t="shared" ref="G391:G454" si="39">C391+G390</f>
        <v>0.87024045313125953</v>
      </c>
      <c r="H391" s="18">
        <f t="shared" ref="H391:H454" si="40">G391-G390</f>
        <v>6.6117008595212301E-4</v>
      </c>
      <c r="I391">
        <f t="shared" si="36"/>
        <v>0.22535211267605634</v>
      </c>
      <c r="J391">
        <f t="shared" si="37"/>
        <v>1.4899607570752069E-4</v>
      </c>
    </row>
    <row r="392" spans="1:10" x14ac:dyDescent="0.25">
      <c r="A392" s="1">
        <v>669472</v>
      </c>
      <c r="B392" s="1">
        <v>16</v>
      </c>
      <c r="C392" s="2">
        <v>7.3342009534461299E-4</v>
      </c>
      <c r="D392" s="4">
        <v>16</v>
      </c>
      <c r="E392" s="5">
        <f t="shared" si="38"/>
        <v>0.22535211267605634</v>
      </c>
      <c r="F392" s="2">
        <f t="shared" ref="F392:F455" si="41">1/628+F391</f>
        <v>0.61624203821656443</v>
      </c>
      <c r="G392" s="17">
        <f t="shared" si="39"/>
        <v>0.87097387322660413</v>
      </c>
      <c r="H392" s="18">
        <f t="shared" si="40"/>
        <v>7.3342009534460573E-4</v>
      </c>
      <c r="I392">
        <f t="shared" si="36"/>
        <v>0.22535211267605634</v>
      </c>
      <c r="J392">
        <f t="shared" si="37"/>
        <v>1.6527776796498159E-4</v>
      </c>
    </row>
    <row r="393" spans="1:10" x14ac:dyDescent="0.25">
      <c r="A393" s="1">
        <v>960628</v>
      </c>
      <c r="B393" s="1">
        <v>16</v>
      </c>
      <c r="C393" s="2">
        <v>8.5372011098361518E-4</v>
      </c>
      <c r="D393" s="4">
        <v>16</v>
      </c>
      <c r="E393" s="5">
        <f t="shared" si="38"/>
        <v>0.22535211267605634</v>
      </c>
      <c r="F393" s="2">
        <f t="shared" si="41"/>
        <v>0.61783439490446257</v>
      </c>
      <c r="G393" s="17">
        <f t="shared" si="39"/>
        <v>0.87182759333758775</v>
      </c>
      <c r="H393" s="18">
        <f t="shared" si="40"/>
        <v>8.5372011098361344E-4</v>
      </c>
      <c r="I393">
        <f t="shared" si="36"/>
        <v>0.22535211267605634</v>
      </c>
      <c r="J393">
        <f t="shared" si="37"/>
        <v>1.9238763064419458E-4</v>
      </c>
    </row>
    <row r="394" spans="1:10" x14ac:dyDescent="0.25">
      <c r="A394" s="1">
        <v>500427</v>
      </c>
      <c r="B394" s="1">
        <v>16</v>
      </c>
      <c r="C394" s="2">
        <v>8.7622011390861554E-4</v>
      </c>
      <c r="D394" s="4">
        <v>16</v>
      </c>
      <c r="E394" s="5">
        <f t="shared" si="38"/>
        <v>0.22535211267605634</v>
      </c>
      <c r="F394" s="2">
        <f t="shared" si="41"/>
        <v>0.61942675159236071</v>
      </c>
      <c r="G394" s="17">
        <f t="shared" si="39"/>
        <v>0.87270381345149639</v>
      </c>
      <c r="H394" s="18">
        <f t="shared" si="40"/>
        <v>8.7622011390864341E-4</v>
      </c>
      <c r="I394">
        <f t="shared" si="36"/>
        <v>0.22535211267605634</v>
      </c>
      <c r="J394">
        <f t="shared" si="37"/>
        <v>1.9745805383856752E-4</v>
      </c>
    </row>
    <row r="395" spans="1:10" x14ac:dyDescent="0.25">
      <c r="A395" s="1">
        <v>417603</v>
      </c>
      <c r="B395" s="1">
        <v>16</v>
      </c>
      <c r="C395" s="2">
        <v>8.8586011516181566E-4</v>
      </c>
      <c r="D395" s="4">
        <v>16</v>
      </c>
      <c r="E395" s="5">
        <f t="shared" si="38"/>
        <v>0.22535211267605634</v>
      </c>
      <c r="F395" s="2">
        <f t="shared" si="41"/>
        <v>0.62101910828025886</v>
      </c>
      <c r="G395" s="17">
        <f t="shared" si="39"/>
        <v>0.87358967356665818</v>
      </c>
      <c r="H395" s="18">
        <f t="shared" si="40"/>
        <v>8.8586011516178509E-4</v>
      </c>
      <c r="I395">
        <f t="shared" si="36"/>
        <v>0.22535211267605634</v>
      </c>
      <c r="J395">
        <f t="shared" si="37"/>
        <v>1.9963044848716284E-4</v>
      </c>
    </row>
    <row r="396" spans="1:10" x14ac:dyDescent="0.25">
      <c r="A396" s="1">
        <v>495144</v>
      </c>
      <c r="B396" s="1">
        <v>16</v>
      </c>
      <c r="C396" s="2">
        <v>8.9177011593011583E-4</v>
      </c>
      <c r="D396" s="4">
        <v>16</v>
      </c>
      <c r="E396" s="5">
        <f t="shared" si="38"/>
        <v>0.22535211267605634</v>
      </c>
      <c r="F396" s="2">
        <f t="shared" si="41"/>
        <v>0.622611464968157</v>
      </c>
      <c r="G396" s="17">
        <f t="shared" si="39"/>
        <v>0.87448144368258829</v>
      </c>
      <c r="H396" s="18">
        <f t="shared" si="40"/>
        <v>8.9177011593011279E-4</v>
      </c>
      <c r="I396">
        <f t="shared" si="36"/>
        <v>0.22535211267605634</v>
      </c>
      <c r="J396">
        <f t="shared" si="37"/>
        <v>2.0096227964622261E-4</v>
      </c>
    </row>
    <row r="397" spans="1:10" x14ac:dyDescent="0.25">
      <c r="A397" s="1">
        <v>66951</v>
      </c>
      <c r="B397" s="1">
        <v>16</v>
      </c>
      <c r="C397" s="2">
        <v>1.4165801841554252E-3</v>
      </c>
      <c r="D397" s="4">
        <v>16</v>
      </c>
      <c r="E397" s="5">
        <f t="shared" si="38"/>
        <v>0.22535211267605634</v>
      </c>
      <c r="F397" s="2">
        <f t="shared" si="41"/>
        <v>0.62420382165605515</v>
      </c>
      <c r="G397" s="17">
        <f t="shared" si="39"/>
        <v>0.87589802386674376</v>
      </c>
      <c r="H397" s="18">
        <f t="shared" si="40"/>
        <v>1.4165801841554693E-3</v>
      </c>
      <c r="I397">
        <f t="shared" si="36"/>
        <v>0.22535211267605634</v>
      </c>
      <c r="J397">
        <f t="shared" si="37"/>
        <v>3.1922933727447194E-4</v>
      </c>
    </row>
    <row r="398" spans="1:10" x14ac:dyDescent="0.25">
      <c r="A398" s="1">
        <v>54871</v>
      </c>
      <c r="B398" s="1">
        <v>16</v>
      </c>
      <c r="C398" s="2">
        <v>1.6923502200055299E-3</v>
      </c>
      <c r="D398" s="4">
        <v>16</v>
      </c>
      <c r="E398" s="5">
        <f t="shared" si="38"/>
        <v>0.22535211267605634</v>
      </c>
      <c r="F398" s="2">
        <f t="shared" si="41"/>
        <v>0.62579617834395329</v>
      </c>
      <c r="G398" s="17">
        <f t="shared" si="39"/>
        <v>0.87759037408674934</v>
      </c>
      <c r="H398" s="18">
        <f t="shared" si="40"/>
        <v>1.6923502200055784E-3</v>
      </c>
      <c r="I398">
        <f t="shared" si="36"/>
        <v>0.22535211267605634</v>
      </c>
      <c r="J398">
        <f t="shared" si="37"/>
        <v>3.8137469746604588E-4</v>
      </c>
    </row>
    <row r="399" spans="1:10" x14ac:dyDescent="0.25">
      <c r="A399" s="1">
        <v>228787</v>
      </c>
      <c r="B399" s="1">
        <v>16</v>
      </c>
      <c r="C399" s="2">
        <v>1.8307702380001324E-3</v>
      </c>
      <c r="D399" s="4">
        <v>16</v>
      </c>
      <c r="E399" s="5">
        <f t="shared" si="38"/>
        <v>0.22535211267605634</v>
      </c>
      <c r="F399" s="2">
        <f t="shared" si="41"/>
        <v>0.62738853503185144</v>
      </c>
      <c r="G399" s="17">
        <f t="shared" si="39"/>
        <v>0.87942114432474949</v>
      </c>
      <c r="H399" s="18">
        <f t="shared" si="40"/>
        <v>1.8307702380001567E-3</v>
      </c>
      <c r="I399">
        <f t="shared" si="36"/>
        <v>0.22535211267605634</v>
      </c>
      <c r="J399">
        <f t="shared" si="37"/>
        <v>4.1256794095778182E-4</v>
      </c>
    </row>
    <row r="400" spans="1:10" x14ac:dyDescent="0.25">
      <c r="A400" s="1">
        <v>472150</v>
      </c>
      <c r="B400" s="1">
        <v>16</v>
      </c>
      <c r="C400" s="2">
        <v>6.375800828854113E-3</v>
      </c>
      <c r="D400" s="4">
        <v>16</v>
      </c>
      <c r="E400" s="5">
        <f t="shared" si="38"/>
        <v>0.22535211267605634</v>
      </c>
      <c r="F400" s="2">
        <f t="shared" si="41"/>
        <v>0.62898089171974958</v>
      </c>
      <c r="G400" s="17">
        <f t="shared" si="39"/>
        <v>0.88579694515360363</v>
      </c>
      <c r="H400" s="18">
        <f t="shared" si="40"/>
        <v>6.375800828854139E-3</v>
      </c>
      <c r="I400">
        <f t="shared" si="36"/>
        <v>0.22535211267605634</v>
      </c>
      <c r="J400">
        <f t="shared" si="37"/>
        <v>1.4368001867840314E-3</v>
      </c>
    </row>
    <row r="401" spans="1:10" x14ac:dyDescent="0.25">
      <c r="A401" s="1">
        <v>833495</v>
      </c>
      <c r="B401" s="1">
        <v>17</v>
      </c>
      <c r="C401" s="2">
        <v>2.5380003299400447E-5</v>
      </c>
      <c r="D401" s="4">
        <v>17</v>
      </c>
      <c r="E401" s="5">
        <f t="shared" si="38"/>
        <v>0.23943661971830985</v>
      </c>
      <c r="F401" s="2">
        <f t="shared" si="41"/>
        <v>0.63057324840764772</v>
      </c>
      <c r="G401" s="17">
        <f t="shared" si="39"/>
        <v>0.88582232515690307</v>
      </c>
      <c r="H401" s="18">
        <f t="shared" si="40"/>
        <v>2.5380003299435572E-5</v>
      </c>
      <c r="I401">
        <f t="shared" si="36"/>
        <v>0.23239436619718309</v>
      </c>
      <c r="J401">
        <f t="shared" si="37"/>
        <v>5.8981697808547458E-6</v>
      </c>
    </row>
    <row r="402" spans="1:10" x14ac:dyDescent="0.25">
      <c r="A402" s="1">
        <v>28685</v>
      </c>
      <c r="B402" s="1">
        <v>17</v>
      </c>
      <c r="C402" s="2">
        <v>9.8560012812801742E-5</v>
      </c>
      <c r="D402" s="4">
        <v>17</v>
      </c>
      <c r="E402" s="5">
        <f t="shared" si="38"/>
        <v>0.23943661971830985</v>
      </c>
      <c r="F402" s="2">
        <f t="shared" si="41"/>
        <v>0.63216560509554587</v>
      </c>
      <c r="G402" s="17">
        <f t="shared" si="39"/>
        <v>0.8859208851697159</v>
      </c>
      <c r="H402" s="18">
        <f t="shared" si="40"/>
        <v>9.8560012812831665E-5</v>
      </c>
      <c r="I402">
        <f t="shared" si="36"/>
        <v>0.23943661971830985</v>
      </c>
      <c r="J402">
        <f t="shared" si="37"/>
        <v>2.3598876307297722E-5</v>
      </c>
    </row>
    <row r="403" spans="1:10" x14ac:dyDescent="0.25">
      <c r="A403" s="1">
        <v>579297</v>
      </c>
      <c r="B403" s="1">
        <v>17</v>
      </c>
      <c r="C403" s="2">
        <v>1.0720001393600191E-4</v>
      </c>
      <c r="D403" s="4">
        <v>17</v>
      </c>
      <c r="E403" s="5">
        <f t="shared" si="38"/>
        <v>0.23943661971830985</v>
      </c>
      <c r="F403" s="2">
        <f t="shared" si="41"/>
        <v>0.63375796178344401</v>
      </c>
      <c r="G403" s="17">
        <f t="shared" si="39"/>
        <v>0.88602808518365195</v>
      </c>
      <c r="H403" s="18">
        <f t="shared" si="40"/>
        <v>1.072000139360485E-4</v>
      </c>
      <c r="I403">
        <f t="shared" si="36"/>
        <v>0.23943661971830985</v>
      </c>
      <c r="J403">
        <f t="shared" si="37"/>
        <v>2.5667608970603162E-5</v>
      </c>
    </row>
    <row r="404" spans="1:10" x14ac:dyDescent="0.25">
      <c r="A404" s="1">
        <v>526571</v>
      </c>
      <c r="B404" s="1">
        <v>17</v>
      </c>
      <c r="C404" s="2">
        <v>2.1762002829060385E-4</v>
      </c>
      <c r="D404" s="4">
        <v>17</v>
      </c>
      <c r="E404" s="5">
        <f t="shared" si="38"/>
        <v>0.23943661971830985</v>
      </c>
      <c r="F404" s="2">
        <f t="shared" si="41"/>
        <v>0.63535031847134216</v>
      </c>
      <c r="G404" s="17">
        <f t="shared" si="39"/>
        <v>0.88624570521194257</v>
      </c>
      <c r="H404" s="18">
        <f t="shared" si="40"/>
        <v>2.1762002829062155E-4</v>
      </c>
      <c r="I404">
        <f t="shared" si="36"/>
        <v>0.23943661971830985</v>
      </c>
      <c r="J404">
        <f t="shared" si="37"/>
        <v>5.2106203956909384E-5</v>
      </c>
    </row>
    <row r="405" spans="1:10" x14ac:dyDescent="0.25">
      <c r="A405" s="1">
        <v>950064</v>
      </c>
      <c r="B405" s="1">
        <v>17</v>
      </c>
      <c r="C405" s="2">
        <v>2.2137002877810393E-4</v>
      </c>
      <c r="D405" s="4">
        <v>17</v>
      </c>
      <c r="E405" s="5">
        <f t="shared" si="38"/>
        <v>0.23943661971830985</v>
      </c>
      <c r="F405" s="2">
        <f t="shared" si="41"/>
        <v>0.6369426751592403</v>
      </c>
      <c r="G405" s="17">
        <f t="shared" si="39"/>
        <v>0.88646707524072066</v>
      </c>
      <c r="H405" s="18">
        <f t="shared" si="40"/>
        <v>2.2137002877808953E-4</v>
      </c>
      <c r="I405">
        <f t="shared" si="36"/>
        <v>0.23943661971830985</v>
      </c>
      <c r="J405">
        <f t="shared" si="37"/>
        <v>5.3004091397570728E-5</v>
      </c>
    </row>
    <row r="406" spans="1:10" x14ac:dyDescent="0.25">
      <c r="A406" s="1">
        <v>438569</v>
      </c>
      <c r="B406" s="1">
        <v>17</v>
      </c>
      <c r="C406" s="2">
        <v>2.3503003055390416E-4</v>
      </c>
      <c r="D406" s="4">
        <v>17</v>
      </c>
      <c r="E406" s="5">
        <f t="shared" si="38"/>
        <v>0.23943661971830985</v>
      </c>
      <c r="F406" s="2">
        <f t="shared" si="41"/>
        <v>0.63853503184713845</v>
      </c>
      <c r="G406" s="17">
        <f t="shared" si="39"/>
        <v>0.88670210527127458</v>
      </c>
      <c r="H406" s="18">
        <f t="shared" si="40"/>
        <v>2.3503003055391769E-4</v>
      </c>
      <c r="I406">
        <f t="shared" si="36"/>
        <v>0.23943661971830985</v>
      </c>
      <c r="J406">
        <f t="shared" si="37"/>
        <v>5.6274796048121135E-5</v>
      </c>
    </row>
    <row r="407" spans="1:10" x14ac:dyDescent="0.25">
      <c r="A407" s="1">
        <v>503364</v>
      </c>
      <c r="B407" s="1">
        <v>17</v>
      </c>
      <c r="C407" s="2">
        <v>3.3140004308200588E-4</v>
      </c>
      <c r="D407" s="4">
        <v>17</v>
      </c>
      <c r="E407" s="5">
        <f t="shared" si="38"/>
        <v>0.23943661971830985</v>
      </c>
      <c r="F407" s="2">
        <f t="shared" si="41"/>
        <v>0.64012738853503659</v>
      </c>
      <c r="G407" s="17">
        <f t="shared" si="39"/>
        <v>0.88703350531435654</v>
      </c>
      <c r="H407" s="18">
        <f t="shared" si="40"/>
        <v>3.3140004308196414E-4</v>
      </c>
      <c r="I407">
        <f t="shared" si="36"/>
        <v>0.23943661971830985</v>
      </c>
      <c r="J407">
        <f t="shared" si="37"/>
        <v>7.9349306090047746E-5</v>
      </c>
    </row>
    <row r="408" spans="1:10" x14ac:dyDescent="0.25">
      <c r="A408" s="1">
        <v>959520</v>
      </c>
      <c r="B408" s="1">
        <v>17</v>
      </c>
      <c r="C408" s="2">
        <v>3.6228004709640645E-4</v>
      </c>
      <c r="D408" s="4">
        <v>17</v>
      </c>
      <c r="E408" s="5">
        <f t="shared" si="38"/>
        <v>0.23943661971830985</v>
      </c>
      <c r="F408" s="2">
        <f t="shared" si="41"/>
        <v>0.64171974522293473</v>
      </c>
      <c r="G408" s="17">
        <f t="shared" si="39"/>
        <v>0.88739578536145292</v>
      </c>
      <c r="H408" s="18">
        <f t="shared" si="40"/>
        <v>3.6228004709637496E-4</v>
      </c>
      <c r="I408">
        <f t="shared" si="36"/>
        <v>0.23943661971830985</v>
      </c>
      <c r="J408">
        <f t="shared" si="37"/>
        <v>8.6743109868146108E-5</v>
      </c>
    </row>
    <row r="409" spans="1:10" x14ac:dyDescent="0.25">
      <c r="A409" s="1">
        <v>584931</v>
      </c>
      <c r="B409" s="1">
        <v>17</v>
      </c>
      <c r="C409" s="2">
        <v>3.757300488449067E-4</v>
      </c>
      <c r="D409" s="4">
        <v>17</v>
      </c>
      <c r="E409" s="5">
        <f t="shared" si="38"/>
        <v>0.23943661971830985</v>
      </c>
      <c r="F409" s="2">
        <f t="shared" si="41"/>
        <v>0.64331210191083288</v>
      </c>
      <c r="G409" s="17">
        <f t="shared" si="39"/>
        <v>0.88777151541029786</v>
      </c>
      <c r="H409" s="18">
        <f t="shared" si="40"/>
        <v>3.7573004884494665E-4</v>
      </c>
      <c r="I409">
        <f t="shared" si="36"/>
        <v>0.23943661971830985</v>
      </c>
      <c r="J409">
        <f t="shared" si="37"/>
        <v>8.9963532822029478E-5</v>
      </c>
    </row>
    <row r="410" spans="1:10" x14ac:dyDescent="0.25">
      <c r="A410" s="1">
        <v>288277</v>
      </c>
      <c r="B410" s="1">
        <v>17</v>
      </c>
      <c r="C410" s="2">
        <v>4.1374005378620732E-4</v>
      </c>
      <c r="D410" s="4">
        <v>17</v>
      </c>
      <c r="E410" s="5">
        <f t="shared" si="38"/>
        <v>0.23943661971830985</v>
      </c>
      <c r="F410" s="2">
        <f t="shared" si="41"/>
        <v>0.64490445859873102</v>
      </c>
      <c r="G410" s="17">
        <f t="shared" si="39"/>
        <v>0.88818525546408411</v>
      </c>
      <c r="H410" s="18">
        <f t="shared" si="40"/>
        <v>4.1374005378624901E-4</v>
      </c>
      <c r="I410">
        <f t="shared" si="36"/>
        <v>0.23943661971830985</v>
      </c>
      <c r="J410">
        <f t="shared" si="37"/>
        <v>9.9064519920651168E-5</v>
      </c>
    </row>
    <row r="411" spans="1:10" x14ac:dyDescent="0.25">
      <c r="A411" s="1">
        <v>507358</v>
      </c>
      <c r="B411" s="1">
        <v>17</v>
      </c>
      <c r="C411" s="2">
        <v>4.5813005955690813E-4</v>
      </c>
      <c r="D411" s="4">
        <v>17</v>
      </c>
      <c r="E411" s="5">
        <f t="shared" si="38"/>
        <v>0.23943661971830985</v>
      </c>
      <c r="F411" s="2">
        <f t="shared" si="41"/>
        <v>0.64649681528662917</v>
      </c>
      <c r="G411" s="17">
        <f t="shared" si="39"/>
        <v>0.88864338552364097</v>
      </c>
      <c r="H411" s="18">
        <f t="shared" si="40"/>
        <v>4.5813005955686048E-4</v>
      </c>
      <c r="I411">
        <f t="shared" si="36"/>
        <v>0.23943661971830985</v>
      </c>
      <c r="J411">
        <f t="shared" si="37"/>
        <v>1.0969311285164264E-4</v>
      </c>
    </row>
    <row r="412" spans="1:10" x14ac:dyDescent="0.25">
      <c r="A412" s="1">
        <v>591648</v>
      </c>
      <c r="B412" s="1">
        <v>17</v>
      </c>
      <c r="C412" s="2">
        <v>4.6156006000280819E-4</v>
      </c>
      <c r="D412" s="4">
        <v>17</v>
      </c>
      <c r="E412" s="5">
        <f t="shared" si="38"/>
        <v>0.23943661971830985</v>
      </c>
      <c r="F412" s="2">
        <f t="shared" si="41"/>
        <v>0.64808917197452731</v>
      </c>
      <c r="G412" s="17">
        <f t="shared" si="39"/>
        <v>0.88910494558364384</v>
      </c>
      <c r="H412" s="18">
        <f t="shared" si="40"/>
        <v>4.6156006000286354E-4</v>
      </c>
      <c r="I412">
        <f t="shared" si="36"/>
        <v>0.23943661971830985</v>
      </c>
      <c r="J412">
        <f t="shared" si="37"/>
        <v>1.1051438056406592E-4</v>
      </c>
    </row>
    <row r="413" spans="1:10" x14ac:dyDescent="0.25">
      <c r="A413" s="1">
        <v>239733</v>
      </c>
      <c r="B413" s="1">
        <v>17</v>
      </c>
      <c r="C413" s="2">
        <v>5.1237006660810906E-4</v>
      </c>
      <c r="D413" s="4">
        <v>17</v>
      </c>
      <c r="E413" s="5">
        <f t="shared" si="38"/>
        <v>0.23943661971830985</v>
      </c>
      <c r="F413" s="2">
        <f t="shared" si="41"/>
        <v>0.64968152866242546</v>
      </c>
      <c r="G413" s="17">
        <f t="shared" si="39"/>
        <v>0.88961731565025193</v>
      </c>
      <c r="H413" s="18">
        <f t="shared" si="40"/>
        <v>5.1237006660809215E-4</v>
      </c>
      <c r="I413">
        <f t="shared" si="36"/>
        <v>0.23943661971830985</v>
      </c>
      <c r="J413">
        <f t="shared" si="37"/>
        <v>1.2268015679348684E-4</v>
      </c>
    </row>
    <row r="414" spans="1:10" x14ac:dyDescent="0.25">
      <c r="A414" s="1">
        <v>706916</v>
      </c>
      <c r="B414" s="1">
        <v>17</v>
      </c>
      <c r="C414" s="2">
        <v>6.2493008124091102E-4</v>
      </c>
      <c r="D414" s="4">
        <v>17</v>
      </c>
      <c r="E414" s="5">
        <f t="shared" si="38"/>
        <v>0.23943661971830985</v>
      </c>
      <c r="F414" s="2">
        <f t="shared" si="41"/>
        <v>0.6512738853503236</v>
      </c>
      <c r="G414" s="17">
        <f t="shared" si="39"/>
        <v>0.8902422457314928</v>
      </c>
      <c r="H414" s="18">
        <f t="shared" si="40"/>
        <v>6.249300812408709E-4</v>
      </c>
      <c r="I414">
        <f t="shared" si="36"/>
        <v>0.23943661971830985</v>
      </c>
      <c r="J414">
        <f t="shared" si="37"/>
        <v>1.4963114621260287E-4</v>
      </c>
    </row>
    <row r="415" spans="1:10" x14ac:dyDescent="0.25">
      <c r="A415" s="1">
        <v>463964</v>
      </c>
      <c r="B415" s="1">
        <v>17</v>
      </c>
      <c r="C415" s="2">
        <v>6.6740008676201171E-4</v>
      </c>
      <c r="D415" s="4">
        <v>17</v>
      </c>
      <c r="E415" s="5">
        <f t="shared" si="38"/>
        <v>0.23943661971830985</v>
      </c>
      <c r="F415" s="2">
        <f t="shared" si="41"/>
        <v>0.65286624203822174</v>
      </c>
      <c r="G415" s="17">
        <f t="shared" si="39"/>
        <v>0.89090964581825483</v>
      </c>
      <c r="H415" s="18">
        <f t="shared" si="40"/>
        <v>6.6740008676202667E-4</v>
      </c>
      <c r="I415">
        <f t="shared" si="36"/>
        <v>0.23943661971830985</v>
      </c>
      <c r="J415">
        <f t="shared" si="37"/>
        <v>1.5980002077400638E-4</v>
      </c>
    </row>
    <row r="416" spans="1:10" x14ac:dyDescent="0.25">
      <c r="A416" s="1">
        <v>821090</v>
      </c>
      <c r="B416" s="1">
        <v>17</v>
      </c>
      <c r="C416" s="2">
        <v>6.8414008893821212E-4</v>
      </c>
      <c r="D416" s="4">
        <v>17</v>
      </c>
      <c r="E416" s="5">
        <f t="shared" si="38"/>
        <v>0.23943661971830985</v>
      </c>
      <c r="F416" s="2">
        <f t="shared" si="41"/>
        <v>0.65445859872611989</v>
      </c>
      <c r="G416" s="17">
        <f t="shared" si="39"/>
        <v>0.89159378590719307</v>
      </c>
      <c r="H416" s="18">
        <f t="shared" si="40"/>
        <v>6.8414008893824541E-4</v>
      </c>
      <c r="I416">
        <f t="shared" si="36"/>
        <v>0.23943661971830985</v>
      </c>
      <c r="J416">
        <f t="shared" si="37"/>
        <v>1.6380819030915734E-4</v>
      </c>
    </row>
    <row r="417" spans="1:10" x14ac:dyDescent="0.25">
      <c r="A417" s="1">
        <v>162228</v>
      </c>
      <c r="B417" s="1">
        <v>17</v>
      </c>
      <c r="C417" s="2">
        <v>7.8329010182771387E-4</v>
      </c>
      <c r="D417" s="4">
        <v>17</v>
      </c>
      <c r="E417" s="5">
        <f t="shared" si="38"/>
        <v>0.23943661971830985</v>
      </c>
      <c r="F417" s="2">
        <f t="shared" si="41"/>
        <v>0.65605095541401803</v>
      </c>
      <c r="G417" s="17">
        <f t="shared" si="39"/>
        <v>0.89237707600902083</v>
      </c>
      <c r="H417" s="18">
        <f t="shared" si="40"/>
        <v>7.8329010182776049E-4</v>
      </c>
      <c r="I417">
        <f t="shared" si="36"/>
        <v>0.23943661971830985</v>
      </c>
      <c r="J417">
        <f t="shared" si="37"/>
        <v>1.8754833424044969E-4</v>
      </c>
    </row>
    <row r="418" spans="1:10" x14ac:dyDescent="0.25">
      <c r="A418" s="1">
        <v>989737</v>
      </c>
      <c r="B418" s="1">
        <v>17</v>
      </c>
      <c r="C418" s="2">
        <v>1.6512802146664291E-3</v>
      </c>
      <c r="D418" s="4">
        <v>17</v>
      </c>
      <c r="E418" s="5">
        <f t="shared" si="38"/>
        <v>0.23943661971830985</v>
      </c>
      <c r="F418" s="2">
        <f t="shared" si="41"/>
        <v>0.65764331210191618</v>
      </c>
      <c r="G418" s="17">
        <f t="shared" si="39"/>
        <v>0.89402835622368726</v>
      </c>
      <c r="H418" s="18">
        <f t="shared" si="40"/>
        <v>1.6512802146664285E-3</v>
      </c>
      <c r="I418">
        <f t="shared" si="36"/>
        <v>0.23943661971830985</v>
      </c>
      <c r="J418">
        <f t="shared" si="37"/>
        <v>3.953769528074547E-4</v>
      </c>
    </row>
    <row r="419" spans="1:10" x14ac:dyDescent="0.25">
      <c r="A419" s="1">
        <v>872055</v>
      </c>
      <c r="B419" s="1">
        <v>17</v>
      </c>
      <c r="C419" s="2">
        <v>5.2535606829628937E-3</v>
      </c>
      <c r="D419" s="4">
        <v>17</v>
      </c>
      <c r="E419" s="5">
        <f t="shared" si="38"/>
        <v>0.23943661971830985</v>
      </c>
      <c r="F419" s="2">
        <f t="shared" si="41"/>
        <v>0.65923566878981432</v>
      </c>
      <c r="G419" s="17">
        <f t="shared" si="39"/>
        <v>0.89928191690665016</v>
      </c>
      <c r="H419" s="18">
        <f t="shared" si="40"/>
        <v>5.2535606829628989E-3</v>
      </c>
      <c r="I419">
        <f t="shared" si="36"/>
        <v>0.23943661971830985</v>
      </c>
      <c r="J419">
        <f t="shared" si="37"/>
        <v>1.2578948114136518E-3</v>
      </c>
    </row>
    <row r="420" spans="1:10" x14ac:dyDescent="0.25">
      <c r="A420" s="1">
        <v>884136</v>
      </c>
      <c r="B420" s="1">
        <v>17</v>
      </c>
      <c r="C420" s="2">
        <v>6.3410908243418124E-3</v>
      </c>
      <c r="D420" s="4">
        <v>17</v>
      </c>
      <c r="E420" s="5">
        <f t="shared" si="38"/>
        <v>0.23943661971830985</v>
      </c>
      <c r="F420" s="2">
        <f t="shared" si="41"/>
        <v>0.66082802547771247</v>
      </c>
      <c r="G420" s="17">
        <f t="shared" si="39"/>
        <v>0.90562300773099202</v>
      </c>
      <c r="H420" s="18">
        <f t="shared" si="40"/>
        <v>6.3410908243418662E-3</v>
      </c>
      <c r="I420">
        <f t="shared" si="36"/>
        <v>0.23943661971830985</v>
      </c>
      <c r="J420">
        <f t="shared" si="37"/>
        <v>1.5182893523072074E-3</v>
      </c>
    </row>
    <row r="421" spans="1:10" x14ac:dyDescent="0.25">
      <c r="A421" s="1">
        <v>431782</v>
      </c>
      <c r="B421" s="1">
        <v>18</v>
      </c>
      <c r="C421" s="2">
        <v>5.693000740090101E-5</v>
      </c>
      <c r="D421" s="4">
        <v>18</v>
      </c>
      <c r="E421" s="5">
        <f t="shared" si="38"/>
        <v>0.25352112676056338</v>
      </c>
      <c r="F421" s="2">
        <f t="shared" si="41"/>
        <v>0.66242038216561061</v>
      </c>
      <c r="G421" s="17">
        <f t="shared" si="39"/>
        <v>0.90567993773839295</v>
      </c>
      <c r="H421" s="18">
        <f t="shared" si="40"/>
        <v>5.6930007400923799E-5</v>
      </c>
      <c r="I421">
        <f t="shared" si="36"/>
        <v>0.24647887323943662</v>
      </c>
      <c r="J421">
        <f t="shared" si="37"/>
        <v>1.4032044077692485E-5</v>
      </c>
    </row>
    <row r="422" spans="1:10" x14ac:dyDescent="0.25">
      <c r="A422" s="1">
        <v>614084</v>
      </c>
      <c r="B422" s="1">
        <v>18</v>
      </c>
      <c r="C422" s="2">
        <v>1.0637001382810188E-4</v>
      </c>
      <c r="D422" s="4">
        <v>18</v>
      </c>
      <c r="E422" s="5">
        <f t="shared" si="38"/>
        <v>0.25352112676056338</v>
      </c>
      <c r="F422" s="2">
        <f t="shared" si="41"/>
        <v>0.66401273885350875</v>
      </c>
      <c r="G422" s="17">
        <f t="shared" si="39"/>
        <v>0.90578630775222102</v>
      </c>
      <c r="H422" s="18">
        <f t="shared" si="40"/>
        <v>1.063700138280721E-4</v>
      </c>
      <c r="I422">
        <f t="shared" si="36"/>
        <v>0.25352112676056338</v>
      </c>
      <c r="J422">
        <f t="shared" si="37"/>
        <v>2.6967045759229547E-5</v>
      </c>
    </row>
    <row r="423" spans="1:10" x14ac:dyDescent="0.25">
      <c r="A423" s="1">
        <v>724203</v>
      </c>
      <c r="B423" s="1">
        <v>18</v>
      </c>
      <c r="C423" s="2">
        <v>1.242200161486022E-4</v>
      </c>
      <c r="D423" s="4">
        <v>18</v>
      </c>
      <c r="E423" s="5">
        <f t="shared" si="38"/>
        <v>0.25352112676056338</v>
      </c>
      <c r="F423" s="2">
        <f t="shared" si="41"/>
        <v>0.6656050955414069</v>
      </c>
      <c r="G423" s="17">
        <f t="shared" si="39"/>
        <v>0.90591052776836967</v>
      </c>
      <c r="H423" s="18">
        <f t="shared" si="40"/>
        <v>1.242200161486462E-4</v>
      </c>
      <c r="I423">
        <f t="shared" si="36"/>
        <v>0.25352112676056338</v>
      </c>
      <c r="J423">
        <f t="shared" si="37"/>
        <v>3.1492398460220164E-5</v>
      </c>
    </row>
    <row r="424" spans="1:10" x14ac:dyDescent="0.25">
      <c r="A424" s="1">
        <v>335461</v>
      </c>
      <c r="B424" s="1">
        <v>18</v>
      </c>
      <c r="C424" s="2">
        <v>1.2651001644630225E-4</v>
      </c>
      <c r="D424" s="4">
        <v>18</v>
      </c>
      <c r="E424" s="5">
        <f t="shared" si="38"/>
        <v>0.25352112676056338</v>
      </c>
      <c r="F424" s="2">
        <f t="shared" si="41"/>
        <v>0.66719745222930504</v>
      </c>
      <c r="G424" s="17">
        <f t="shared" si="39"/>
        <v>0.90603703778481592</v>
      </c>
      <c r="H424" s="18">
        <f t="shared" si="40"/>
        <v>1.2651001644625737E-4</v>
      </c>
      <c r="I424">
        <f t="shared" si="36"/>
        <v>0.25352112676056338</v>
      </c>
      <c r="J424">
        <f t="shared" si="37"/>
        <v>3.2072961915952572E-5</v>
      </c>
    </row>
    <row r="425" spans="1:10" x14ac:dyDescent="0.25">
      <c r="A425" s="1">
        <v>479539</v>
      </c>
      <c r="B425" s="1">
        <v>18</v>
      </c>
      <c r="C425" s="2">
        <v>1.4474001881620258E-4</v>
      </c>
      <c r="D425" s="4">
        <v>18</v>
      </c>
      <c r="E425" s="5">
        <f t="shared" si="38"/>
        <v>0.25352112676056338</v>
      </c>
      <c r="F425" s="2">
        <f t="shared" si="41"/>
        <v>0.66878980891720319</v>
      </c>
      <c r="G425" s="17">
        <f t="shared" si="39"/>
        <v>0.90618177780363207</v>
      </c>
      <c r="H425" s="18">
        <f t="shared" si="40"/>
        <v>1.447400188161474E-4</v>
      </c>
      <c r="I425">
        <f t="shared" si="36"/>
        <v>0.25352112676056338</v>
      </c>
      <c r="J425">
        <f t="shared" si="37"/>
        <v>3.6694652657614833E-5</v>
      </c>
    </row>
    <row r="426" spans="1:10" x14ac:dyDescent="0.25">
      <c r="A426" s="1">
        <v>972307</v>
      </c>
      <c r="B426" s="1">
        <v>18</v>
      </c>
      <c r="C426" s="2">
        <v>1.5041001955330268E-4</v>
      </c>
      <c r="D426" s="4">
        <v>18</v>
      </c>
      <c r="E426" s="5">
        <f t="shared" si="38"/>
        <v>0.25352112676056338</v>
      </c>
      <c r="F426" s="2">
        <f t="shared" si="41"/>
        <v>0.67038216560510133</v>
      </c>
      <c r="G426" s="17">
        <f t="shared" si="39"/>
        <v>0.90633218782318536</v>
      </c>
      <c r="H426" s="18">
        <f t="shared" si="40"/>
        <v>1.5041001955329314E-4</v>
      </c>
      <c r="I426">
        <f t="shared" si="36"/>
        <v>0.25352112676056338</v>
      </c>
      <c r="J426">
        <f t="shared" si="37"/>
        <v>3.8132117633229248E-5</v>
      </c>
    </row>
    <row r="427" spans="1:10" x14ac:dyDescent="0.25">
      <c r="A427" s="1">
        <v>223931</v>
      </c>
      <c r="B427" s="1">
        <v>18</v>
      </c>
      <c r="C427" s="2">
        <v>2.0485002663050362E-4</v>
      </c>
      <c r="D427" s="4">
        <v>18</v>
      </c>
      <c r="E427" s="5">
        <f t="shared" si="38"/>
        <v>0.25352112676056338</v>
      </c>
      <c r="F427" s="2">
        <f t="shared" si="41"/>
        <v>0.67197452229299948</v>
      </c>
      <c r="G427" s="17">
        <f t="shared" si="39"/>
        <v>0.90653703784981587</v>
      </c>
      <c r="H427" s="18">
        <f t="shared" si="40"/>
        <v>2.0485002663050977E-4</v>
      </c>
      <c r="I427">
        <f t="shared" si="36"/>
        <v>0.25352112676056338</v>
      </c>
      <c r="J427">
        <f t="shared" si="37"/>
        <v>5.1933809568298249E-5</v>
      </c>
    </row>
    <row r="428" spans="1:10" x14ac:dyDescent="0.25">
      <c r="A428" s="1">
        <v>651718</v>
      </c>
      <c r="B428" s="1">
        <v>18</v>
      </c>
      <c r="C428" s="2">
        <v>2.2140002878200392E-4</v>
      </c>
      <c r="D428" s="4">
        <v>18</v>
      </c>
      <c r="E428" s="5">
        <f t="shared" si="38"/>
        <v>0.25352112676056338</v>
      </c>
      <c r="F428" s="2">
        <f t="shared" si="41"/>
        <v>0.67356687898089762</v>
      </c>
      <c r="G428" s="17">
        <f t="shared" si="39"/>
        <v>0.90675843787859789</v>
      </c>
      <c r="H428" s="18">
        <f t="shared" si="40"/>
        <v>2.2140002878201503E-4</v>
      </c>
      <c r="I428">
        <f t="shared" si="36"/>
        <v>0.25352112676056338</v>
      </c>
      <c r="J428">
        <f t="shared" si="37"/>
        <v>5.6129584761637615E-5</v>
      </c>
    </row>
    <row r="429" spans="1:10" x14ac:dyDescent="0.25">
      <c r="A429" s="1">
        <v>2956</v>
      </c>
      <c r="B429" s="1">
        <v>18</v>
      </c>
      <c r="C429" s="2">
        <v>2.4120003135600425E-4</v>
      </c>
      <c r="D429" s="4">
        <v>18</v>
      </c>
      <c r="E429" s="5">
        <f t="shared" si="38"/>
        <v>0.25352112676056338</v>
      </c>
      <c r="F429" s="2">
        <f t="shared" si="41"/>
        <v>0.67515923566879577</v>
      </c>
      <c r="G429" s="17">
        <f t="shared" si="39"/>
        <v>0.90699963790995386</v>
      </c>
      <c r="H429" s="18">
        <f t="shared" si="40"/>
        <v>2.4120003135597035E-4</v>
      </c>
      <c r="I429">
        <f t="shared" si="36"/>
        <v>0.25352112676056338</v>
      </c>
      <c r="J429">
        <f t="shared" si="37"/>
        <v>6.1149303724048821E-5</v>
      </c>
    </row>
    <row r="430" spans="1:10" x14ac:dyDescent="0.25">
      <c r="A430" s="1">
        <v>260365</v>
      </c>
      <c r="B430" s="1">
        <v>18</v>
      </c>
      <c r="C430" s="2">
        <v>3.0284003936920535E-4</v>
      </c>
      <c r="D430" s="4">
        <v>18</v>
      </c>
      <c r="E430" s="5">
        <f t="shared" si="38"/>
        <v>0.25352112676056338</v>
      </c>
      <c r="F430" s="2">
        <f t="shared" si="41"/>
        <v>0.67675159235669391</v>
      </c>
      <c r="G430" s="17">
        <f t="shared" si="39"/>
        <v>0.90730247794932306</v>
      </c>
      <c r="H430" s="18">
        <f t="shared" si="40"/>
        <v>3.0284003936920101E-4</v>
      </c>
      <c r="I430">
        <f t="shared" si="36"/>
        <v>0.25352112676056338</v>
      </c>
      <c r="J430">
        <f t="shared" si="37"/>
        <v>7.6776348009093207E-5</v>
      </c>
    </row>
    <row r="431" spans="1:10" x14ac:dyDescent="0.25">
      <c r="A431" s="1">
        <v>175518</v>
      </c>
      <c r="B431" s="1">
        <v>18</v>
      </c>
      <c r="C431" s="2">
        <v>3.0324003942120537E-4</v>
      </c>
      <c r="D431" s="4">
        <v>18</v>
      </c>
      <c r="E431" s="5">
        <f t="shared" si="38"/>
        <v>0.25352112676056338</v>
      </c>
      <c r="F431" s="2">
        <f t="shared" si="41"/>
        <v>0.67834394904459205</v>
      </c>
      <c r="G431" s="17">
        <f t="shared" si="39"/>
        <v>0.90760571798874423</v>
      </c>
      <c r="H431" s="18">
        <f t="shared" si="40"/>
        <v>3.0324003942117095E-4</v>
      </c>
      <c r="I431">
        <f t="shared" si="36"/>
        <v>0.25352112676056338</v>
      </c>
      <c r="J431">
        <f t="shared" si="37"/>
        <v>7.6877756472972915E-5</v>
      </c>
    </row>
    <row r="432" spans="1:10" x14ac:dyDescent="0.25">
      <c r="A432" s="1">
        <v>402331</v>
      </c>
      <c r="B432" s="1">
        <v>18</v>
      </c>
      <c r="C432" s="2">
        <v>4.6644006063720824E-4</v>
      </c>
      <c r="D432" s="4">
        <v>18</v>
      </c>
      <c r="E432" s="5">
        <f t="shared" si="38"/>
        <v>0.25352112676056338</v>
      </c>
      <c r="F432" s="2">
        <f t="shared" si="41"/>
        <v>0.6799363057324902</v>
      </c>
      <c r="G432" s="17">
        <f t="shared" si="39"/>
        <v>0.90807215804938146</v>
      </c>
      <c r="H432" s="18">
        <f t="shared" si="40"/>
        <v>4.6644006063722987E-4</v>
      </c>
      <c r="I432">
        <f t="shared" si="36"/>
        <v>0.25352112676056338</v>
      </c>
      <c r="J432">
        <f t="shared" si="37"/>
        <v>1.1825240973901602E-4</v>
      </c>
    </row>
    <row r="433" spans="1:10" x14ac:dyDescent="0.25">
      <c r="A433" s="1">
        <v>542938</v>
      </c>
      <c r="B433" s="1">
        <v>18</v>
      </c>
      <c r="C433" s="2">
        <v>4.9326006412380872E-4</v>
      </c>
      <c r="D433" s="4">
        <v>18</v>
      </c>
      <c r="E433" s="5">
        <f t="shared" si="38"/>
        <v>0.25352112676056338</v>
      </c>
      <c r="F433" s="2">
        <f t="shared" si="41"/>
        <v>0.68152866242038834</v>
      </c>
      <c r="G433" s="17">
        <f t="shared" si="39"/>
        <v>0.90856541811350522</v>
      </c>
      <c r="H433" s="18">
        <f t="shared" si="40"/>
        <v>4.9326006412375722E-4</v>
      </c>
      <c r="I433">
        <f t="shared" si="36"/>
        <v>0.25352112676056338</v>
      </c>
      <c r="J433">
        <f t="shared" si="37"/>
        <v>1.2505184724264268E-4</v>
      </c>
    </row>
    <row r="434" spans="1:10" x14ac:dyDescent="0.25">
      <c r="A434" s="1">
        <v>212396</v>
      </c>
      <c r="B434" s="1">
        <v>18</v>
      </c>
      <c r="C434" s="2">
        <v>5.028300653679089E-4</v>
      </c>
      <c r="D434" s="4">
        <v>18</v>
      </c>
      <c r="E434" s="5">
        <f t="shared" si="38"/>
        <v>0.25352112676056338</v>
      </c>
      <c r="F434" s="2">
        <f t="shared" si="41"/>
        <v>0.68312101910828649</v>
      </c>
      <c r="G434" s="17">
        <f t="shared" si="39"/>
        <v>0.90906824817887311</v>
      </c>
      <c r="H434" s="18">
        <f t="shared" si="40"/>
        <v>5.0283006536788744E-4</v>
      </c>
      <c r="I434">
        <f t="shared" si="36"/>
        <v>0.25352112676056338</v>
      </c>
      <c r="J434">
        <f t="shared" si="37"/>
        <v>1.2747804474115456E-4</v>
      </c>
    </row>
    <row r="435" spans="1:10" x14ac:dyDescent="0.25">
      <c r="A435" s="1">
        <v>253382</v>
      </c>
      <c r="B435" s="1">
        <v>18</v>
      </c>
      <c r="C435" s="2">
        <v>5.0496006564480897E-4</v>
      </c>
      <c r="D435" s="4">
        <v>18</v>
      </c>
      <c r="E435" s="5">
        <f t="shared" si="38"/>
        <v>0.25352112676056338</v>
      </c>
      <c r="F435" s="2">
        <f t="shared" si="41"/>
        <v>0.68471337579618463</v>
      </c>
      <c r="G435" s="17">
        <f t="shared" si="39"/>
        <v>0.90957320824451793</v>
      </c>
      <c r="H435" s="18">
        <f t="shared" si="40"/>
        <v>5.0496006564482165E-4</v>
      </c>
      <c r="I435">
        <f t="shared" si="36"/>
        <v>0.25352112676056338</v>
      </c>
      <c r="J435">
        <f t="shared" si="37"/>
        <v>1.2801804481136323E-4</v>
      </c>
    </row>
    <row r="436" spans="1:10" x14ac:dyDescent="0.25">
      <c r="A436" s="1">
        <v>706296</v>
      </c>
      <c r="B436" s="1">
        <v>18</v>
      </c>
      <c r="C436" s="2">
        <v>5.4159007040670954E-4</v>
      </c>
      <c r="D436" s="4">
        <v>18</v>
      </c>
      <c r="E436" s="5">
        <f t="shared" si="38"/>
        <v>0.25352112676056338</v>
      </c>
      <c r="F436" s="2">
        <f t="shared" si="41"/>
        <v>0.68630573248408278</v>
      </c>
      <c r="G436" s="17">
        <f t="shared" si="39"/>
        <v>0.91011479831492459</v>
      </c>
      <c r="H436" s="18">
        <f t="shared" si="40"/>
        <v>5.4159007040666118E-4</v>
      </c>
      <c r="I436">
        <f t="shared" si="36"/>
        <v>0.25352112676056338</v>
      </c>
      <c r="J436">
        <f t="shared" si="37"/>
        <v>1.3730452489182958E-4</v>
      </c>
    </row>
    <row r="437" spans="1:10" x14ac:dyDescent="0.25">
      <c r="A437" s="1">
        <v>274650</v>
      </c>
      <c r="B437" s="1">
        <v>18</v>
      </c>
      <c r="C437" s="2">
        <v>6.20090080611711E-4</v>
      </c>
      <c r="D437" s="4">
        <v>18</v>
      </c>
      <c r="E437" s="5">
        <f t="shared" si="38"/>
        <v>0.25352112676056338</v>
      </c>
      <c r="F437" s="2">
        <f t="shared" si="41"/>
        <v>0.68789808917198092</v>
      </c>
      <c r="G437" s="17">
        <f t="shared" si="39"/>
        <v>0.91073488839553629</v>
      </c>
      <c r="H437" s="18">
        <f t="shared" si="40"/>
        <v>6.2009008061170157E-4</v>
      </c>
      <c r="I437">
        <f t="shared" si="36"/>
        <v>0.25352112676056338</v>
      </c>
      <c r="J437">
        <f t="shared" si="37"/>
        <v>1.5720593592972716E-4</v>
      </c>
    </row>
    <row r="438" spans="1:10" x14ac:dyDescent="0.25">
      <c r="A438" s="1">
        <v>602023</v>
      </c>
      <c r="B438" s="1">
        <v>18</v>
      </c>
      <c r="C438" s="2">
        <v>6.2950008183501117E-4</v>
      </c>
      <c r="D438" s="4">
        <v>18</v>
      </c>
      <c r="E438" s="5">
        <f t="shared" si="38"/>
        <v>0.25352112676056338</v>
      </c>
      <c r="F438" s="2">
        <f t="shared" si="41"/>
        <v>0.68949044585987906</v>
      </c>
      <c r="G438" s="17">
        <f t="shared" si="39"/>
        <v>0.91136438847737133</v>
      </c>
      <c r="H438" s="18">
        <f t="shared" si="40"/>
        <v>6.295000818350438E-4</v>
      </c>
      <c r="I438">
        <f t="shared" si="36"/>
        <v>0.25352112676056338</v>
      </c>
      <c r="J438">
        <f t="shared" si="37"/>
        <v>1.5959157004268715E-4</v>
      </c>
    </row>
    <row r="439" spans="1:10" x14ac:dyDescent="0.25">
      <c r="A439" s="1">
        <v>346591</v>
      </c>
      <c r="B439" s="1">
        <v>18</v>
      </c>
      <c r="C439" s="2">
        <v>8.3292010827961478E-4</v>
      </c>
      <c r="D439" s="4">
        <v>18</v>
      </c>
      <c r="E439" s="5">
        <f t="shared" si="38"/>
        <v>0.25352112676056338</v>
      </c>
      <c r="F439" s="2">
        <f t="shared" si="41"/>
        <v>0.69108280254777721</v>
      </c>
      <c r="G439" s="17">
        <f t="shared" si="39"/>
        <v>0.91219730858565096</v>
      </c>
      <c r="H439" s="18">
        <f t="shared" si="40"/>
        <v>8.3292010827962226E-4</v>
      </c>
      <c r="I439">
        <f t="shared" si="36"/>
        <v>0.25352112676056338</v>
      </c>
      <c r="J439">
        <f t="shared" si="37"/>
        <v>2.1116284435258029E-4</v>
      </c>
    </row>
    <row r="440" spans="1:10" x14ac:dyDescent="0.25">
      <c r="A440" s="1">
        <v>339048</v>
      </c>
      <c r="B440" s="1">
        <v>18</v>
      </c>
      <c r="C440" s="2">
        <v>8.5941011172331529E-4</v>
      </c>
      <c r="D440" s="4">
        <v>18</v>
      </c>
      <c r="E440" s="5">
        <f t="shared" si="38"/>
        <v>0.25352112676056338</v>
      </c>
      <c r="F440" s="2">
        <f t="shared" si="41"/>
        <v>0.69267515923567535</v>
      </c>
      <c r="G440" s="17">
        <f t="shared" si="39"/>
        <v>0.91305671869737426</v>
      </c>
      <c r="H440" s="18">
        <f t="shared" si="40"/>
        <v>8.5941011172330217E-4</v>
      </c>
      <c r="I440">
        <f t="shared" si="36"/>
        <v>0.25352112676056338</v>
      </c>
      <c r="J440">
        <f t="shared" si="37"/>
        <v>2.1787861987351321E-4</v>
      </c>
    </row>
    <row r="441" spans="1:10" x14ac:dyDescent="0.25">
      <c r="A441" s="1">
        <v>708088</v>
      </c>
      <c r="B441" s="1">
        <v>18</v>
      </c>
      <c r="C441" s="2">
        <v>1.3261101723943236E-3</v>
      </c>
      <c r="D441" s="4">
        <v>18</v>
      </c>
      <c r="E441" s="5">
        <f t="shared" si="38"/>
        <v>0.25352112676056338</v>
      </c>
      <c r="F441" s="2">
        <f t="shared" si="41"/>
        <v>0.6942675159235735</v>
      </c>
      <c r="G441" s="17">
        <f t="shared" si="39"/>
        <v>0.91438282886976863</v>
      </c>
      <c r="H441" s="18">
        <f t="shared" si="40"/>
        <v>1.326110172394368E-3</v>
      </c>
      <c r="I441">
        <f t="shared" si="36"/>
        <v>0.25352112676056338</v>
      </c>
      <c r="J441">
        <f t="shared" si="37"/>
        <v>3.3619694511406511E-4</v>
      </c>
    </row>
    <row r="442" spans="1:10" x14ac:dyDescent="0.25">
      <c r="A442" s="1">
        <v>327067</v>
      </c>
      <c r="B442" s="1">
        <v>18</v>
      </c>
      <c r="C442" s="2">
        <v>1.6530202148926294E-3</v>
      </c>
      <c r="D442" s="4">
        <v>18</v>
      </c>
      <c r="E442" s="5">
        <f t="shared" si="38"/>
        <v>0.25352112676056338</v>
      </c>
      <c r="F442" s="2">
        <f t="shared" si="41"/>
        <v>0.69585987261147164</v>
      </c>
      <c r="G442" s="17">
        <f t="shared" si="39"/>
        <v>0.91603584908466129</v>
      </c>
      <c r="H442" s="18">
        <f t="shared" si="40"/>
        <v>1.6530202148926643E-3</v>
      </c>
      <c r="I442">
        <f t="shared" si="36"/>
        <v>0.25352112676056338</v>
      </c>
      <c r="J442">
        <f t="shared" si="37"/>
        <v>4.1907554743757686E-4</v>
      </c>
    </row>
    <row r="443" spans="1:10" x14ac:dyDescent="0.25">
      <c r="A443" s="1">
        <v>219503</v>
      </c>
      <c r="B443" s="1">
        <v>18</v>
      </c>
      <c r="C443" s="2">
        <v>1.9842302579499349E-3</v>
      </c>
      <c r="D443" s="4">
        <v>18</v>
      </c>
      <c r="E443" s="5">
        <f t="shared" si="38"/>
        <v>0.25352112676056338</v>
      </c>
      <c r="F443" s="2">
        <f t="shared" si="41"/>
        <v>0.69745222929936979</v>
      </c>
      <c r="G443" s="17">
        <f t="shared" si="39"/>
        <v>0.91802007934261121</v>
      </c>
      <c r="H443" s="18">
        <f t="shared" si="40"/>
        <v>1.9842302579499149E-3</v>
      </c>
      <c r="I443">
        <f t="shared" si="36"/>
        <v>0.25352112676056338</v>
      </c>
      <c r="J443">
        <f t="shared" si="37"/>
        <v>5.030442907478658E-4</v>
      </c>
    </row>
    <row r="444" spans="1:10" x14ac:dyDescent="0.25">
      <c r="A444" s="1">
        <v>411002</v>
      </c>
      <c r="B444" s="1">
        <v>19</v>
      </c>
      <c r="C444" s="2">
        <v>9.9140012888201753E-5</v>
      </c>
      <c r="D444" s="4">
        <v>19</v>
      </c>
      <c r="E444" s="5">
        <f t="shared" si="38"/>
        <v>0.26760563380281688</v>
      </c>
      <c r="F444" s="2">
        <f t="shared" si="41"/>
        <v>0.69904458598726793</v>
      </c>
      <c r="G444" s="17">
        <f t="shared" si="39"/>
        <v>0.91811921935549945</v>
      </c>
      <c r="H444" s="18">
        <f t="shared" si="40"/>
        <v>9.9140012888243589E-5</v>
      </c>
      <c r="I444">
        <f t="shared" si="36"/>
        <v>0.26056338028169013</v>
      </c>
      <c r="J444">
        <f t="shared" si="37"/>
        <v>2.5832256879331075E-5</v>
      </c>
    </row>
    <row r="445" spans="1:10" x14ac:dyDescent="0.25">
      <c r="A445" s="1">
        <v>87136</v>
      </c>
      <c r="B445" s="1">
        <v>19</v>
      </c>
      <c r="C445" s="2">
        <v>1.0304001339520183E-4</v>
      </c>
      <c r="D445" s="4">
        <v>19</v>
      </c>
      <c r="E445" s="5">
        <f t="shared" si="38"/>
        <v>0.26760563380281688</v>
      </c>
      <c r="F445" s="2">
        <f t="shared" si="41"/>
        <v>0.70063694267516607</v>
      </c>
      <c r="G445" s="17">
        <f t="shared" si="39"/>
        <v>0.91822225936889468</v>
      </c>
      <c r="H445" s="18">
        <f t="shared" si="40"/>
        <v>1.0304001339522806E-4</v>
      </c>
      <c r="I445">
        <f t="shared" si="36"/>
        <v>0.26760563380281688</v>
      </c>
      <c r="J445">
        <f t="shared" si="37"/>
        <v>2.7574088091680747E-5</v>
      </c>
    </row>
    <row r="446" spans="1:10" x14ac:dyDescent="0.25">
      <c r="A446" s="1">
        <v>131746</v>
      </c>
      <c r="B446" s="1">
        <v>19</v>
      </c>
      <c r="C446" s="2">
        <v>1.5130001966900266E-4</v>
      </c>
      <c r="D446" s="4">
        <v>19</v>
      </c>
      <c r="E446" s="5">
        <f t="shared" si="38"/>
        <v>0.26760563380281688</v>
      </c>
      <c r="F446" s="2">
        <f t="shared" si="41"/>
        <v>0.70222929936306422</v>
      </c>
      <c r="G446" s="17">
        <f t="shared" si="39"/>
        <v>0.91837355938856369</v>
      </c>
      <c r="H446" s="18">
        <f t="shared" si="40"/>
        <v>1.5130001966900952E-4</v>
      </c>
      <c r="I446">
        <f t="shared" si="36"/>
        <v>0.26760563380281688</v>
      </c>
      <c r="J446">
        <f t="shared" si="37"/>
        <v>4.0488737657903953E-5</v>
      </c>
    </row>
    <row r="447" spans="1:10" x14ac:dyDescent="0.25">
      <c r="A447" s="1">
        <v>784970</v>
      </c>
      <c r="B447" s="1">
        <v>19</v>
      </c>
      <c r="C447" s="2">
        <v>1.8363002387190326E-4</v>
      </c>
      <c r="D447" s="4">
        <v>19</v>
      </c>
      <c r="E447" s="5">
        <f t="shared" si="38"/>
        <v>0.26760563380281688</v>
      </c>
      <c r="F447" s="2">
        <f t="shared" si="41"/>
        <v>0.70382165605096236</v>
      </c>
      <c r="G447" s="17">
        <f t="shared" si="39"/>
        <v>0.91855718941243558</v>
      </c>
      <c r="H447" s="18">
        <f t="shared" si="40"/>
        <v>1.8363002387189464E-4</v>
      </c>
      <c r="I447">
        <f t="shared" si="36"/>
        <v>0.26760563380281688</v>
      </c>
      <c r="J447">
        <f t="shared" si="37"/>
        <v>4.914042892346476E-5</v>
      </c>
    </row>
    <row r="448" spans="1:10" x14ac:dyDescent="0.25">
      <c r="A448" s="1">
        <v>52193</v>
      </c>
      <c r="B448" s="1">
        <v>19</v>
      </c>
      <c r="C448" s="2">
        <v>3.9584005145920702E-4</v>
      </c>
      <c r="D448" s="4">
        <v>19</v>
      </c>
      <c r="E448" s="5">
        <f t="shared" si="38"/>
        <v>0.26760563380281688</v>
      </c>
      <c r="F448" s="2">
        <f t="shared" si="41"/>
        <v>0.70541401273886051</v>
      </c>
      <c r="G448" s="17">
        <f t="shared" si="39"/>
        <v>0.91895302946389479</v>
      </c>
      <c r="H448" s="18">
        <f t="shared" si="40"/>
        <v>3.9584005145920642E-4</v>
      </c>
      <c r="I448">
        <f t="shared" si="36"/>
        <v>0.26760563380281688</v>
      </c>
      <c r="J448">
        <f t="shared" si="37"/>
        <v>1.0592902785528058E-4</v>
      </c>
    </row>
    <row r="449" spans="1:10" x14ac:dyDescent="0.25">
      <c r="A449" s="1">
        <v>635260</v>
      </c>
      <c r="B449" s="1">
        <v>19</v>
      </c>
      <c r="C449" s="2">
        <v>4.3638005672940779E-4</v>
      </c>
      <c r="D449" s="4">
        <v>19</v>
      </c>
      <c r="E449" s="5">
        <f t="shared" si="38"/>
        <v>0.26760563380281688</v>
      </c>
      <c r="F449" s="2">
        <f t="shared" si="41"/>
        <v>0.70700636942675865</v>
      </c>
      <c r="G449" s="17">
        <f t="shared" si="39"/>
        <v>0.9193894095206242</v>
      </c>
      <c r="H449" s="18">
        <f t="shared" si="40"/>
        <v>4.3638005672941294E-4</v>
      </c>
      <c r="I449">
        <f t="shared" si="36"/>
        <v>0.26760563380281688</v>
      </c>
      <c r="J449">
        <f t="shared" si="37"/>
        <v>1.1677776165998374E-4</v>
      </c>
    </row>
    <row r="450" spans="1:10" x14ac:dyDescent="0.25">
      <c r="A450" s="1">
        <v>449027</v>
      </c>
      <c r="B450" s="1">
        <v>19</v>
      </c>
      <c r="C450" s="2">
        <v>4.7728006204640844E-4</v>
      </c>
      <c r="D450" s="4">
        <v>19</v>
      </c>
      <c r="E450" s="5">
        <f t="shared" si="38"/>
        <v>0.26760563380281688</v>
      </c>
      <c r="F450" s="2">
        <f t="shared" si="41"/>
        <v>0.7085987261146568</v>
      </c>
      <c r="G450" s="17">
        <f t="shared" si="39"/>
        <v>0.91986668958267059</v>
      </c>
      <c r="H450" s="18">
        <f t="shared" si="40"/>
        <v>4.7728006204639239E-4</v>
      </c>
      <c r="I450">
        <f t="shared" si="36"/>
        <v>0.26760563380281688</v>
      </c>
      <c r="J450">
        <f t="shared" si="37"/>
        <v>1.2772283350537261E-4</v>
      </c>
    </row>
    <row r="451" spans="1:10" x14ac:dyDescent="0.25">
      <c r="A451" s="1">
        <v>752796</v>
      </c>
      <c r="B451" s="1">
        <v>19</v>
      </c>
      <c r="C451" s="2">
        <v>6.1879008044271101E-4</v>
      </c>
      <c r="D451" s="4">
        <v>19</v>
      </c>
      <c r="E451" s="5">
        <f t="shared" si="38"/>
        <v>0.26760563380281688</v>
      </c>
      <c r="F451" s="2">
        <f t="shared" si="41"/>
        <v>0.71019108280255494</v>
      </c>
      <c r="G451" s="17">
        <f t="shared" si="39"/>
        <v>0.92048547966311334</v>
      </c>
      <c r="H451" s="18">
        <f t="shared" si="40"/>
        <v>6.1879008044274375E-4</v>
      </c>
      <c r="I451">
        <f t="shared" si="36"/>
        <v>0.26760563380281688</v>
      </c>
      <c r="J451">
        <f t="shared" si="37"/>
        <v>1.6559171166777647E-4</v>
      </c>
    </row>
    <row r="452" spans="1:10" x14ac:dyDescent="0.25">
      <c r="A452" s="1">
        <v>648533</v>
      </c>
      <c r="B452" s="1">
        <v>19</v>
      </c>
      <c r="C452" s="2">
        <v>6.5819008556471169E-4</v>
      </c>
      <c r="D452" s="4">
        <v>19</v>
      </c>
      <c r="E452" s="5">
        <f t="shared" si="38"/>
        <v>0.26760563380281688</v>
      </c>
      <c r="F452" s="2">
        <f t="shared" si="41"/>
        <v>0.71178343949045308</v>
      </c>
      <c r="G452" s="17">
        <f t="shared" si="39"/>
        <v>0.92114366974867801</v>
      </c>
      <c r="H452" s="18">
        <f t="shared" si="40"/>
        <v>6.581900855646694E-4</v>
      </c>
      <c r="I452">
        <f t="shared" si="36"/>
        <v>0.26760563380281688</v>
      </c>
      <c r="J452">
        <f t="shared" si="37"/>
        <v>1.7613537501026363E-4</v>
      </c>
    </row>
    <row r="453" spans="1:10" x14ac:dyDescent="0.25">
      <c r="A453" s="1">
        <v>949129</v>
      </c>
      <c r="B453" s="1">
        <v>19</v>
      </c>
      <c r="C453" s="2">
        <v>8.863401152242157E-4</v>
      </c>
      <c r="D453" s="4">
        <v>19</v>
      </c>
      <c r="E453" s="5">
        <f t="shared" si="38"/>
        <v>0.26760563380281688</v>
      </c>
      <c r="F453" s="2">
        <f t="shared" si="41"/>
        <v>0.71337579617835123</v>
      </c>
      <c r="G453" s="17">
        <f t="shared" si="39"/>
        <v>0.92203000986390227</v>
      </c>
      <c r="H453" s="18">
        <f t="shared" si="40"/>
        <v>8.8634011522426004E-4</v>
      </c>
      <c r="I453">
        <f t="shared" si="36"/>
        <v>0.26760563380281688</v>
      </c>
      <c r="J453">
        <f t="shared" si="37"/>
        <v>2.3718960829944986E-4</v>
      </c>
    </row>
    <row r="454" spans="1:10" x14ac:dyDescent="0.25">
      <c r="A454" s="1">
        <v>675642</v>
      </c>
      <c r="B454" s="1">
        <v>19</v>
      </c>
      <c r="C454" s="2">
        <v>1.2195601585428216E-3</v>
      </c>
      <c r="D454" s="4">
        <v>19</v>
      </c>
      <c r="E454" s="5">
        <f t="shared" si="38"/>
        <v>0.26760563380281688</v>
      </c>
      <c r="F454" s="2">
        <f t="shared" si="41"/>
        <v>0.71496815286624937</v>
      </c>
      <c r="G454" s="17">
        <f t="shared" si="39"/>
        <v>0.92324957002244512</v>
      </c>
      <c r="H454" s="18">
        <f t="shared" si="40"/>
        <v>1.2195601585428539E-3</v>
      </c>
      <c r="I454">
        <f t="shared" ref="I454:I517" si="42">(E454+E453)/2</f>
        <v>0.26760563380281688</v>
      </c>
      <c r="J454">
        <f t="shared" ref="J454:J517" si="43">H454*I454</f>
        <v>3.2636116918752429E-4</v>
      </c>
    </row>
    <row r="455" spans="1:10" x14ac:dyDescent="0.25">
      <c r="A455" s="1">
        <v>436629</v>
      </c>
      <c r="B455" s="1">
        <v>19</v>
      </c>
      <c r="C455" s="2">
        <v>1.8789502442635333E-3</v>
      </c>
      <c r="D455" s="4">
        <v>19</v>
      </c>
      <c r="E455" s="5">
        <f t="shared" ref="E455:E518" si="44">D455/71</f>
        <v>0.26760563380281688</v>
      </c>
      <c r="F455" s="2">
        <f t="shared" si="41"/>
        <v>0.71656050955414752</v>
      </c>
      <c r="G455" s="17">
        <f t="shared" ref="G455:G518" si="45">C455+G454</f>
        <v>0.92512852026670866</v>
      </c>
      <c r="H455" s="18">
        <f t="shared" ref="H455:H518" si="46">G455-G454</f>
        <v>1.8789502442635442E-3</v>
      </c>
      <c r="I455">
        <f t="shared" si="42"/>
        <v>0.26760563380281688</v>
      </c>
      <c r="J455">
        <f t="shared" si="43"/>
        <v>5.0281767100010337E-4</v>
      </c>
    </row>
    <row r="456" spans="1:10" x14ac:dyDescent="0.25">
      <c r="A456" s="1">
        <v>340806</v>
      </c>
      <c r="B456" s="1">
        <v>20</v>
      </c>
      <c r="C456" s="2">
        <v>7.3210009517301293E-5</v>
      </c>
      <c r="D456" s="4">
        <v>20</v>
      </c>
      <c r="E456" s="5">
        <f t="shared" si="44"/>
        <v>0.28169014084507044</v>
      </c>
      <c r="F456" s="2">
        <f t="shared" ref="F456:F519" si="47">1/628+F455</f>
        <v>0.71815286624204566</v>
      </c>
      <c r="G456" s="17">
        <f t="shared" si="45"/>
        <v>0.92520173027622599</v>
      </c>
      <c r="H456" s="18">
        <f t="shared" si="46"/>
        <v>7.3210009517321595E-5</v>
      </c>
      <c r="I456">
        <f t="shared" si="42"/>
        <v>0.27464788732394363</v>
      </c>
      <c r="J456">
        <f t="shared" si="43"/>
        <v>2.0106974444898182E-5</v>
      </c>
    </row>
    <row r="457" spans="1:10" x14ac:dyDescent="0.25">
      <c r="A457" s="1">
        <v>713500</v>
      </c>
      <c r="B457" s="1">
        <v>20</v>
      </c>
      <c r="C457" s="2">
        <v>9.1620011910601622E-5</v>
      </c>
      <c r="D457" s="4">
        <v>20</v>
      </c>
      <c r="E457" s="5">
        <f t="shared" si="44"/>
        <v>0.28169014084507044</v>
      </c>
      <c r="F457" s="2">
        <f t="shared" si="47"/>
        <v>0.71974522292994381</v>
      </c>
      <c r="G457" s="17">
        <f t="shared" si="45"/>
        <v>0.92529335028813664</v>
      </c>
      <c r="H457" s="18">
        <f t="shared" si="46"/>
        <v>9.1620011910653609E-5</v>
      </c>
      <c r="I457">
        <f t="shared" si="42"/>
        <v>0.28169014084507044</v>
      </c>
      <c r="J457">
        <f t="shared" si="43"/>
        <v>2.5808454059339045E-5</v>
      </c>
    </row>
    <row r="458" spans="1:10" x14ac:dyDescent="0.25">
      <c r="A458" s="1">
        <v>171141</v>
      </c>
      <c r="B458" s="1">
        <v>20</v>
      </c>
      <c r="C458" s="2">
        <v>1.2420001614600222E-4</v>
      </c>
      <c r="D458" s="4">
        <v>20</v>
      </c>
      <c r="E458" s="5">
        <f t="shared" si="44"/>
        <v>0.28169014084507044</v>
      </c>
      <c r="F458" s="2">
        <f t="shared" si="47"/>
        <v>0.72133757961784195</v>
      </c>
      <c r="G458" s="17">
        <f t="shared" si="45"/>
        <v>0.92541755030428263</v>
      </c>
      <c r="H458" s="18">
        <f t="shared" si="46"/>
        <v>1.2420001614599219E-4</v>
      </c>
      <c r="I458">
        <f t="shared" si="42"/>
        <v>0.28169014084507044</v>
      </c>
      <c r="J458">
        <f t="shared" si="43"/>
        <v>3.4985920041124562E-5</v>
      </c>
    </row>
    <row r="459" spans="1:10" x14ac:dyDescent="0.25">
      <c r="A459" s="1">
        <v>203157</v>
      </c>
      <c r="B459" s="1">
        <v>20</v>
      </c>
      <c r="C459" s="2">
        <v>1.7401002262130307E-4</v>
      </c>
      <c r="D459" s="4">
        <v>20</v>
      </c>
      <c r="E459" s="5">
        <f t="shared" si="44"/>
        <v>0.28169014084507044</v>
      </c>
      <c r="F459" s="2">
        <f t="shared" si="47"/>
        <v>0.7229299363057401</v>
      </c>
      <c r="G459" s="17">
        <f t="shared" si="45"/>
        <v>0.92559156032690393</v>
      </c>
      <c r="H459" s="18">
        <f t="shared" si="46"/>
        <v>1.7401002262129595E-4</v>
      </c>
      <c r="I459">
        <f t="shared" si="42"/>
        <v>0.28169014084507044</v>
      </c>
      <c r="J459">
        <f t="shared" si="43"/>
        <v>4.9016907780646748E-5</v>
      </c>
    </row>
    <row r="460" spans="1:10" x14ac:dyDescent="0.25">
      <c r="A460" s="1">
        <v>903945</v>
      </c>
      <c r="B460" s="1">
        <v>20</v>
      </c>
      <c r="C460" s="2">
        <v>2.3238003020940415E-4</v>
      </c>
      <c r="D460" s="4">
        <v>20</v>
      </c>
      <c r="E460" s="5">
        <f t="shared" si="44"/>
        <v>0.28169014084507044</v>
      </c>
      <c r="F460" s="2">
        <f t="shared" si="47"/>
        <v>0.72452229299363824</v>
      </c>
      <c r="G460" s="17">
        <f t="shared" si="45"/>
        <v>0.92582394035711335</v>
      </c>
      <c r="H460" s="18">
        <f t="shared" si="46"/>
        <v>2.3238003020942255E-4</v>
      </c>
      <c r="I460">
        <f t="shared" si="42"/>
        <v>0.28169014084507044</v>
      </c>
      <c r="J460">
        <f t="shared" si="43"/>
        <v>6.5459163439273967E-5</v>
      </c>
    </row>
    <row r="461" spans="1:10" x14ac:dyDescent="0.25">
      <c r="A461" s="1">
        <v>307651</v>
      </c>
      <c r="B461" s="1">
        <v>20</v>
      </c>
      <c r="C461" s="2">
        <v>2.3731003085030418E-4</v>
      </c>
      <c r="D461" s="4">
        <v>20</v>
      </c>
      <c r="E461" s="5">
        <f t="shared" si="44"/>
        <v>0.28169014084507044</v>
      </c>
      <c r="F461" s="2">
        <f t="shared" si="47"/>
        <v>0.72611464968153638</v>
      </c>
      <c r="G461" s="17">
        <f t="shared" si="45"/>
        <v>0.92606125038796361</v>
      </c>
      <c r="H461" s="18">
        <f t="shared" si="46"/>
        <v>2.3731003085025737E-4</v>
      </c>
      <c r="I461">
        <f t="shared" si="42"/>
        <v>0.28169014084507044</v>
      </c>
      <c r="J461">
        <f t="shared" si="43"/>
        <v>6.6847896014157014E-5</v>
      </c>
    </row>
    <row r="462" spans="1:10" x14ac:dyDescent="0.25">
      <c r="A462" s="1">
        <v>394036</v>
      </c>
      <c r="B462" s="1">
        <v>20</v>
      </c>
      <c r="C462" s="2">
        <v>2.7472003571360487E-4</v>
      </c>
      <c r="D462" s="4">
        <v>20</v>
      </c>
      <c r="E462" s="5">
        <f t="shared" si="44"/>
        <v>0.28169014084507044</v>
      </c>
      <c r="F462" s="2">
        <f t="shared" si="47"/>
        <v>0.72770700636943453</v>
      </c>
      <c r="G462" s="17">
        <f t="shared" si="45"/>
        <v>0.92633597042367721</v>
      </c>
      <c r="H462" s="18">
        <f t="shared" si="46"/>
        <v>2.7472003571360482E-4</v>
      </c>
      <c r="I462">
        <f t="shared" si="42"/>
        <v>0.28169014084507044</v>
      </c>
      <c r="J462">
        <f t="shared" si="43"/>
        <v>7.7385925553128123E-5</v>
      </c>
    </row>
    <row r="463" spans="1:10" x14ac:dyDescent="0.25">
      <c r="A463" s="1">
        <v>579510</v>
      </c>
      <c r="B463" s="1">
        <v>20</v>
      </c>
      <c r="C463" s="2">
        <v>4.1333005373290734E-4</v>
      </c>
      <c r="D463" s="4">
        <v>20</v>
      </c>
      <c r="E463" s="5">
        <f t="shared" si="44"/>
        <v>0.28169014084507044</v>
      </c>
      <c r="F463" s="2">
        <f t="shared" si="47"/>
        <v>0.72929936305733267</v>
      </c>
      <c r="G463" s="17">
        <f t="shared" si="45"/>
        <v>0.92674930047741011</v>
      </c>
      <c r="H463" s="18">
        <f t="shared" si="46"/>
        <v>4.1333005373289655E-4</v>
      </c>
      <c r="I463">
        <f t="shared" si="42"/>
        <v>0.28169014084507044</v>
      </c>
      <c r="J463">
        <f t="shared" si="43"/>
        <v>1.1643100105152016E-4</v>
      </c>
    </row>
    <row r="464" spans="1:10" x14ac:dyDescent="0.25">
      <c r="A464" s="1">
        <v>14315</v>
      </c>
      <c r="B464" s="1">
        <v>20</v>
      </c>
      <c r="C464" s="2">
        <v>5.5058007157540983E-4</v>
      </c>
      <c r="D464" s="4">
        <v>20</v>
      </c>
      <c r="E464" s="5">
        <f t="shared" si="44"/>
        <v>0.28169014084507044</v>
      </c>
      <c r="F464" s="2">
        <f t="shared" si="47"/>
        <v>0.73089171974523082</v>
      </c>
      <c r="G464" s="17">
        <f t="shared" si="45"/>
        <v>0.92729988054898549</v>
      </c>
      <c r="H464" s="18">
        <f t="shared" si="46"/>
        <v>5.5058007157537947E-4</v>
      </c>
      <c r="I464">
        <f t="shared" si="42"/>
        <v>0.28169014084507044</v>
      </c>
      <c r="J464">
        <f t="shared" si="43"/>
        <v>1.5509297790855761E-4</v>
      </c>
    </row>
    <row r="465" spans="1:10" x14ac:dyDescent="0.25">
      <c r="A465" s="1">
        <v>799764</v>
      </c>
      <c r="B465" s="1">
        <v>20</v>
      </c>
      <c r="C465" s="2">
        <v>5.7917007529211027E-4</v>
      </c>
      <c r="D465" s="4">
        <v>20</v>
      </c>
      <c r="E465" s="5">
        <f t="shared" si="44"/>
        <v>0.28169014084507044</v>
      </c>
      <c r="F465" s="2">
        <f t="shared" si="47"/>
        <v>0.73248407643312896</v>
      </c>
      <c r="G465" s="17">
        <f t="shared" si="45"/>
        <v>0.92787905062427756</v>
      </c>
      <c r="H465" s="18">
        <f t="shared" si="46"/>
        <v>5.791700752920681E-4</v>
      </c>
      <c r="I465">
        <f t="shared" si="42"/>
        <v>0.28169014084507044</v>
      </c>
      <c r="J465">
        <f t="shared" si="43"/>
        <v>1.6314650008227271E-4</v>
      </c>
    </row>
    <row r="466" spans="1:10" x14ac:dyDescent="0.25">
      <c r="A466" s="1">
        <v>775239</v>
      </c>
      <c r="B466" s="1">
        <v>20</v>
      </c>
      <c r="C466" s="2">
        <v>1.1942801552564213E-3</v>
      </c>
      <c r="D466" s="4">
        <v>20</v>
      </c>
      <c r="E466" s="5">
        <f t="shared" si="44"/>
        <v>0.28169014084507044</v>
      </c>
      <c r="F466" s="2">
        <f t="shared" si="47"/>
        <v>0.73407643312102711</v>
      </c>
      <c r="G466" s="17">
        <f t="shared" si="45"/>
        <v>0.92907333077953402</v>
      </c>
      <c r="H466" s="18">
        <f t="shared" si="46"/>
        <v>1.1942801552564664E-3</v>
      </c>
      <c r="I466">
        <f t="shared" si="42"/>
        <v>0.28169014084507044</v>
      </c>
      <c r="J466">
        <f t="shared" si="43"/>
        <v>3.3641694514266658E-4</v>
      </c>
    </row>
    <row r="467" spans="1:10" x14ac:dyDescent="0.25">
      <c r="A467" s="1">
        <v>251765</v>
      </c>
      <c r="B467" s="1">
        <v>20</v>
      </c>
      <c r="C467" s="2">
        <v>1.2798601663818225E-3</v>
      </c>
      <c r="D467" s="4">
        <v>20</v>
      </c>
      <c r="E467" s="5">
        <f t="shared" si="44"/>
        <v>0.28169014084507044</v>
      </c>
      <c r="F467" s="2">
        <f t="shared" si="47"/>
        <v>0.73566878980892525</v>
      </c>
      <c r="G467" s="17">
        <f t="shared" si="45"/>
        <v>0.93035319094591584</v>
      </c>
      <c r="H467" s="18">
        <f t="shared" si="46"/>
        <v>1.2798601663818188E-3</v>
      </c>
      <c r="I467">
        <f t="shared" si="42"/>
        <v>0.28169014084507044</v>
      </c>
      <c r="J467">
        <f t="shared" si="43"/>
        <v>3.6052399053008983E-4</v>
      </c>
    </row>
    <row r="468" spans="1:10" x14ac:dyDescent="0.25">
      <c r="A468" s="1">
        <v>916011</v>
      </c>
      <c r="B468" s="1">
        <v>20</v>
      </c>
      <c r="C468" s="2">
        <v>1.5604602028598275E-3</v>
      </c>
      <c r="D468" s="4">
        <v>20</v>
      </c>
      <c r="E468" s="5">
        <f t="shared" si="44"/>
        <v>0.28169014084507044</v>
      </c>
      <c r="F468" s="2">
        <f t="shared" si="47"/>
        <v>0.73726114649682339</v>
      </c>
      <c r="G468" s="17">
        <f t="shared" si="45"/>
        <v>0.93191365114877567</v>
      </c>
      <c r="H468" s="18">
        <f t="shared" si="46"/>
        <v>1.5604602028598258E-3</v>
      </c>
      <c r="I468">
        <f t="shared" si="42"/>
        <v>0.28169014084507044</v>
      </c>
      <c r="J468">
        <f t="shared" si="43"/>
        <v>4.395662543267115E-4</v>
      </c>
    </row>
    <row r="469" spans="1:10" x14ac:dyDescent="0.25">
      <c r="A469" s="1">
        <v>739043</v>
      </c>
      <c r="B469" s="1">
        <v>21</v>
      </c>
      <c r="C469" s="2">
        <v>3.8910005058300687E-5</v>
      </c>
      <c r="D469" s="4">
        <v>21</v>
      </c>
      <c r="E469" s="5">
        <f t="shared" si="44"/>
        <v>0.29577464788732394</v>
      </c>
      <c r="F469" s="2">
        <f t="shared" si="47"/>
        <v>0.73885350318472154</v>
      </c>
      <c r="G469" s="17">
        <f t="shared" si="45"/>
        <v>0.93195256115383396</v>
      </c>
      <c r="H469" s="18">
        <f t="shared" si="46"/>
        <v>3.8910005058290231E-5</v>
      </c>
      <c r="I469">
        <f t="shared" si="42"/>
        <v>0.28873239436619719</v>
      </c>
      <c r="J469">
        <f t="shared" si="43"/>
        <v>1.1234578925280983E-5</v>
      </c>
    </row>
    <row r="470" spans="1:10" x14ac:dyDescent="0.25">
      <c r="A470" s="1">
        <v>854464</v>
      </c>
      <c r="B470" s="1">
        <v>21</v>
      </c>
      <c r="C470" s="2">
        <v>6.7820008816601201E-5</v>
      </c>
      <c r="D470" s="4">
        <v>21</v>
      </c>
      <c r="E470" s="5">
        <f t="shared" si="44"/>
        <v>0.29577464788732394</v>
      </c>
      <c r="F470" s="2">
        <f t="shared" si="47"/>
        <v>0.74044585987261968</v>
      </c>
      <c r="G470" s="17">
        <f t="shared" si="45"/>
        <v>0.93202038116265051</v>
      </c>
      <c r="H470" s="18">
        <f t="shared" si="46"/>
        <v>6.7820008816554811E-5</v>
      </c>
      <c r="I470">
        <f t="shared" si="42"/>
        <v>0.29577464788732394</v>
      </c>
      <c r="J470">
        <f t="shared" si="43"/>
        <v>2.0059439227431704E-5</v>
      </c>
    </row>
    <row r="471" spans="1:10" x14ac:dyDescent="0.25">
      <c r="A471" s="1">
        <v>963016</v>
      </c>
      <c r="B471" s="1">
        <v>21</v>
      </c>
      <c r="C471" s="2">
        <v>6.9670009057101235E-5</v>
      </c>
      <c r="D471" s="4">
        <v>21</v>
      </c>
      <c r="E471" s="5">
        <f t="shared" si="44"/>
        <v>0.29577464788732394</v>
      </c>
      <c r="F471" s="2">
        <f t="shared" si="47"/>
        <v>0.74203821656051783</v>
      </c>
      <c r="G471" s="17">
        <f t="shared" si="45"/>
        <v>0.93209005117170762</v>
      </c>
      <c r="H471" s="18">
        <f t="shared" si="46"/>
        <v>6.9670009057110072E-5</v>
      </c>
      <c r="I471">
        <f t="shared" si="42"/>
        <v>0.29577464788732394</v>
      </c>
      <c r="J471">
        <f t="shared" si="43"/>
        <v>2.06066223971734E-5</v>
      </c>
    </row>
    <row r="472" spans="1:10" x14ac:dyDescent="0.25">
      <c r="A472" s="1">
        <v>179552</v>
      </c>
      <c r="B472" s="1">
        <v>21</v>
      </c>
      <c r="C472" s="2">
        <v>7.3720009583601306E-5</v>
      </c>
      <c r="D472" s="4">
        <v>21</v>
      </c>
      <c r="E472" s="5">
        <f t="shared" si="44"/>
        <v>0.29577464788732394</v>
      </c>
      <c r="F472" s="2">
        <f t="shared" si="47"/>
        <v>0.74363057324841597</v>
      </c>
      <c r="G472" s="17">
        <f t="shared" si="45"/>
        <v>0.93216377118129123</v>
      </c>
      <c r="H472" s="18">
        <f t="shared" si="46"/>
        <v>7.3720009583611024E-5</v>
      </c>
      <c r="I472">
        <f t="shared" si="42"/>
        <v>0.29577464788732394</v>
      </c>
      <c r="J472">
        <f t="shared" si="43"/>
        <v>2.1804509876842695E-5</v>
      </c>
    </row>
    <row r="473" spans="1:10" x14ac:dyDescent="0.25">
      <c r="A473" s="1">
        <v>116942</v>
      </c>
      <c r="B473" s="1">
        <v>21</v>
      </c>
      <c r="C473" s="2">
        <v>7.3730009584901314E-5</v>
      </c>
      <c r="D473" s="4">
        <v>21</v>
      </c>
      <c r="E473" s="5">
        <f t="shared" si="44"/>
        <v>0.29577464788732394</v>
      </c>
      <c r="F473" s="2">
        <f t="shared" si="47"/>
        <v>0.74522292993631412</v>
      </c>
      <c r="G473" s="17">
        <f t="shared" si="45"/>
        <v>0.93223750119087612</v>
      </c>
      <c r="H473" s="18">
        <f t="shared" si="46"/>
        <v>7.3730009584882517E-5</v>
      </c>
      <c r="I473">
        <f t="shared" si="42"/>
        <v>0.29577464788732394</v>
      </c>
      <c r="J473">
        <f t="shared" si="43"/>
        <v>2.1807467623697644E-5</v>
      </c>
    </row>
    <row r="474" spans="1:10" x14ac:dyDescent="0.25">
      <c r="A474" s="1">
        <v>656614</v>
      </c>
      <c r="B474" s="1">
        <v>21</v>
      </c>
      <c r="C474" s="2">
        <v>1.0525001368250187E-4</v>
      </c>
      <c r="D474" s="4">
        <v>21</v>
      </c>
      <c r="E474" s="5">
        <f t="shared" si="44"/>
        <v>0.29577464788732394</v>
      </c>
      <c r="F474" s="2">
        <f t="shared" si="47"/>
        <v>0.74681528662421226</v>
      </c>
      <c r="G474" s="17">
        <f t="shared" si="45"/>
        <v>0.93234275120455867</v>
      </c>
      <c r="H474" s="18">
        <f t="shared" si="46"/>
        <v>1.0525001368255626E-4</v>
      </c>
      <c r="I474">
        <f t="shared" si="42"/>
        <v>0.29577464788732394</v>
      </c>
      <c r="J474">
        <f t="shared" si="43"/>
        <v>3.1130285737094103E-5</v>
      </c>
    </row>
    <row r="475" spans="1:10" x14ac:dyDescent="0.25">
      <c r="A475" s="1">
        <v>781878</v>
      </c>
      <c r="B475" s="1">
        <v>21</v>
      </c>
      <c r="C475" s="2">
        <v>1.2228001589640217E-4</v>
      </c>
      <c r="D475" s="4">
        <v>21</v>
      </c>
      <c r="E475" s="5">
        <f t="shared" si="44"/>
        <v>0.29577464788732394</v>
      </c>
      <c r="F475" s="2">
        <f t="shared" si="47"/>
        <v>0.7484076433121104</v>
      </c>
      <c r="G475" s="17">
        <f t="shared" si="45"/>
        <v>0.9324650312204551</v>
      </c>
      <c r="H475" s="18">
        <f t="shared" si="46"/>
        <v>1.2228001589642545E-4</v>
      </c>
      <c r="I475">
        <f t="shared" si="42"/>
        <v>0.29577464788732394</v>
      </c>
      <c r="J475">
        <f t="shared" si="43"/>
        <v>3.6167328645421615E-5</v>
      </c>
    </row>
    <row r="476" spans="1:10" x14ac:dyDescent="0.25">
      <c r="A476" s="1">
        <v>787544</v>
      </c>
      <c r="B476" s="1">
        <v>21</v>
      </c>
      <c r="C476" s="2">
        <v>1.2364001607320218E-4</v>
      </c>
      <c r="D476" s="4">
        <v>21</v>
      </c>
      <c r="E476" s="5">
        <f t="shared" si="44"/>
        <v>0.29577464788732394</v>
      </c>
      <c r="F476" s="2">
        <f t="shared" si="47"/>
        <v>0.75000000000000855</v>
      </c>
      <c r="G476" s="17">
        <f t="shared" si="45"/>
        <v>0.93258867123652833</v>
      </c>
      <c r="H476" s="18">
        <f t="shared" si="46"/>
        <v>1.2364001607323427E-4</v>
      </c>
      <c r="I476">
        <f t="shared" si="42"/>
        <v>0.29577464788732394</v>
      </c>
      <c r="J476">
        <f t="shared" si="43"/>
        <v>3.6569582218843939E-5</v>
      </c>
    </row>
    <row r="477" spans="1:10" x14ac:dyDescent="0.25">
      <c r="A477" s="1">
        <v>24358</v>
      </c>
      <c r="B477" s="1">
        <v>21</v>
      </c>
      <c r="C477" s="2">
        <v>1.4363001867190254E-4</v>
      </c>
      <c r="D477" s="4">
        <v>21</v>
      </c>
      <c r="E477" s="5">
        <f t="shared" si="44"/>
        <v>0.29577464788732394</v>
      </c>
      <c r="F477" s="2">
        <f t="shared" si="47"/>
        <v>0.75159235668790669</v>
      </c>
      <c r="G477" s="17">
        <f t="shared" si="45"/>
        <v>0.93273230125520024</v>
      </c>
      <c r="H477" s="18">
        <f t="shared" si="46"/>
        <v>1.4363001867190306E-4</v>
      </c>
      <c r="I477">
        <f t="shared" si="42"/>
        <v>0.29577464788732394</v>
      </c>
      <c r="J477">
        <f t="shared" si="43"/>
        <v>4.2482118198731887E-5</v>
      </c>
    </row>
    <row r="478" spans="1:10" x14ac:dyDescent="0.25">
      <c r="A478" s="1">
        <v>601710</v>
      </c>
      <c r="B478" s="1">
        <v>21</v>
      </c>
      <c r="C478" s="2">
        <v>1.7516002277080312E-4</v>
      </c>
      <c r="D478" s="4">
        <v>21</v>
      </c>
      <c r="E478" s="5">
        <f t="shared" si="44"/>
        <v>0.29577464788732394</v>
      </c>
      <c r="F478" s="2">
        <f t="shared" si="47"/>
        <v>0.75318471337580484</v>
      </c>
      <c r="G478" s="17">
        <f t="shared" si="45"/>
        <v>0.93290746127797108</v>
      </c>
      <c r="H478" s="18">
        <f t="shared" si="46"/>
        <v>1.751600227708483E-4</v>
      </c>
      <c r="I478">
        <f t="shared" si="42"/>
        <v>0.29577464788732394</v>
      </c>
      <c r="J478">
        <f t="shared" si="43"/>
        <v>5.1807894058983301E-5</v>
      </c>
    </row>
    <row r="479" spans="1:10" x14ac:dyDescent="0.25">
      <c r="A479" s="1">
        <v>77132</v>
      </c>
      <c r="B479" s="1">
        <v>21</v>
      </c>
      <c r="C479" s="2">
        <v>1.8929002460770338E-4</v>
      </c>
      <c r="D479" s="4">
        <v>21</v>
      </c>
      <c r="E479" s="5">
        <f t="shared" si="44"/>
        <v>0.29577464788732394</v>
      </c>
      <c r="F479" s="2">
        <f t="shared" si="47"/>
        <v>0.75477707006370298</v>
      </c>
      <c r="G479" s="17">
        <f t="shared" si="45"/>
        <v>0.93309675130257874</v>
      </c>
      <c r="H479" s="18">
        <f t="shared" si="46"/>
        <v>1.8929002460765787E-4</v>
      </c>
      <c r="I479">
        <f t="shared" si="42"/>
        <v>0.29577464788732394</v>
      </c>
      <c r="J479">
        <f t="shared" si="43"/>
        <v>5.5987190376912888E-5</v>
      </c>
    </row>
    <row r="480" spans="1:10" x14ac:dyDescent="0.25">
      <c r="A480" s="1">
        <v>212417</v>
      </c>
      <c r="B480" s="1">
        <v>21</v>
      </c>
      <c r="C480" s="2">
        <v>3.5500004615000624E-4</v>
      </c>
      <c r="D480" s="4">
        <v>21</v>
      </c>
      <c r="E480" s="5">
        <f t="shared" si="44"/>
        <v>0.29577464788732394</v>
      </c>
      <c r="F480" s="2">
        <f t="shared" si="47"/>
        <v>0.75636942675160113</v>
      </c>
      <c r="G480" s="17">
        <f t="shared" si="45"/>
        <v>0.93345175134872871</v>
      </c>
      <c r="H480" s="18">
        <f t="shared" si="46"/>
        <v>3.5500004614996694E-4</v>
      </c>
      <c r="I480">
        <f t="shared" si="42"/>
        <v>0.29577464788732394</v>
      </c>
      <c r="J480">
        <f t="shared" si="43"/>
        <v>1.0500001364999021E-4</v>
      </c>
    </row>
    <row r="481" spans="1:10" x14ac:dyDescent="0.25">
      <c r="A481" s="1">
        <v>519427</v>
      </c>
      <c r="B481" s="1">
        <v>21</v>
      </c>
      <c r="C481" s="2">
        <v>3.5852004660760637E-4</v>
      </c>
      <c r="D481" s="4">
        <v>21</v>
      </c>
      <c r="E481" s="5">
        <f t="shared" si="44"/>
        <v>0.29577464788732394</v>
      </c>
      <c r="F481" s="2">
        <f t="shared" si="47"/>
        <v>0.75796178343949927</v>
      </c>
      <c r="G481" s="17">
        <f t="shared" si="45"/>
        <v>0.93381027139533634</v>
      </c>
      <c r="H481" s="18">
        <f t="shared" si="46"/>
        <v>3.5852004660763548E-4</v>
      </c>
      <c r="I481">
        <f t="shared" si="42"/>
        <v>0.29577464788732394</v>
      </c>
      <c r="J481">
        <f t="shared" si="43"/>
        <v>1.0604114054592036E-4</v>
      </c>
    </row>
    <row r="482" spans="1:10" x14ac:dyDescent="0.25">
      <c r="A482" s="1">
        <v>95997</v>
      </c>
      <c r="B482" s="1">
        <v>21</v>
      </c>
      <c r="C482" s="2">
        <v>3.758100488553067E-4</v>
      </c>
      <c r="D482" s="4">
        <v>21</v>
      </c>
      <c r="E482" s="5">
        <f t="shared" si="44"/>
        <v>0.29577464788732394</v>
      </c>
      <c r="F482" s="2">
        <f t="shared" si="47"/>
        <v>0.75955414012739741</v>
      </c>
      <c r="G482" s="17">
        <f t="shared" si="45"/>
        <v>0.93418608144419168</v>
      </c>
      <c r="H482" s="18">
        <f t="shared" si="46"/>
        <v>3.7581004885534064E-4</v>
      </c>
      <c r="I482">
        <f t="shared" si="42"/>
        <v>0.29577464788732394</v>
      </c>
      <c r="J482">
        <f t="shared" si="43"/>
        <v>1.1115508487270639E-4</v>
      </c>
    </row>
    <row r="483" spans="1:10" x14ac:dyDescent="0.25">
      <c r="A483" s="1">
        <v>243752</v>
      </c>
      <c r="B483" s="1">
        <v>21</v>
      </c>
      <c r="C483" s="2">
        <v>4.4604005798520787E-4</v>
      </c>
      <c r="D483" s="4">
        <v>21</v>
      </c>
      <c r="E483" s="5">
        <f t="shared" si="44"/>
        <v>0.29577464788732394</v>
      </c>
      <c r="F483" s="2">
        <f t="shared" si="47"/>
        <v>0.76114649681529556</v>
      </c>
      <c r="G483" s="17">
        <f t="shared" si="45"/>
        <v>0.93463212150217689</v>
      </c>
      <c r="H483" s="18">
        <f t="shared" si="46"/>
        <v>4.4604005798520863E-4</v>
      </c>
      <c r="I483">
        <f t="shared" si="42"/>
        <v>0.29577464788732394</v>
      </c>
      <c r="J483">
        <f t="shared" si="43"/>
        <v>1.3192734109421665E-4</v>
      </c>
    </row>
    <row r="484" spans="1:10" x14ac:dyDescent="0.25">
      <c r="A484" s="1">
        <v>778857</v>
      </c>
      <c r="B484" s="1">
        <v>21</v>
      </c>
      <c r="C484" s="2">
        <v>4.7618006190340844E-4</v>
      </c>
      <c r="D484" s="4">
        <v>21</v>
      </c>
      <c r="E484" s="5">
        <f t="shared" si="44"/>
        <v>0.29577464788732394</v>
      </c>
      <c r="F484" s="2">
        <f t="shared" si="47"/>
        <v>0.7627388535031937</v>
      </c>
      <c r="G484" s="17">
        <f t="shared" si="45"/>
        <v>0.93510830156408031</v>
      </c>
      <c r="H484" s="18">
        <f t="shared" si="46"/>
        <v>4.7618006190341955E-4</v>
      </c>
      <c r="I484">
        <f t="shared" si="42"/>
        <v>0.29577464788732394</v>
      </c>
      <c r="J484">
        <f t="shared" si="43"/>
        <v>1.4084199014044804E-4</v>
      </c>
    </row>
    <row r="485" spans="1:10" x14ac:dyDescent="0.25">
      <c r="A485" s="1">
        <v>789303</v>
      </c>
      <c r="B485" s="1">
        <v>21</v>
      </c>
      <c r="C485" s="2">
        <v>4.8551006311630854E-4</v>
      </c>
      <c r="D485" s="4">
        <v>21</v>
      </c>
      <c r="E485" s="5">
        <f t="shared" si="44"/>
        <v>0.29577464788732394</v>
      </c>
      <c r="F485" s="2">
        <f t="shared" si="47"/>
        <v>0.76433121019109185</v>
      </c>
      <c r="G485" s="17">
        <f t="shared" si="45"/>
        <v>0.93559381162719657</v>
      </c>
      <c r="H485" s="18">
        <f t="shared" si="46"/>
        <v>4.8551006311625677E-4</v>
      </c>
      <c r="I485">
        <f t="shared" si="42"/>
        <v>0.29577464788732394</v>
      </c>
      <c r="J485">
        <f t="shared" si="43"/>
        <v>1.4360156796396328E-4</v>
      </c>
    </row>
    <row r="486" spans="1:10" x14ac:dyDescent="0.25">
      <c r="A486" s="1">
        <v>928456</v>
      </c>
      <c r="B486" s="1">
        <v>21</v>
      </c>
      <c r="C486" s="2">
        <v>5.1347006675110901E-4</v>
      </c>
      <c r="D486" s="4">
        <v>21</v>
      </c>
      <c r="E486" s="5">
        <f t="shared" si="44"/>
        <v>0.29577464788732394</v>
      </c>
      <c r="F486" s="2">
        <f t="shared" si="47"/>
        <v>0.76592356687898999</v>
      </c>
      <c r="G486" s="17">
        <f t="shared" si="45"/>
        <v>0.93610728169394763</v>
      </c>
      <c r="H486" s="18">
        <f t="shared" si="46"/>
        <v>5.1347006675106499E-4</v>
      </c>
      <c r="I486">
        <f t="shared" si="42"/>
        <v>0.29577464788732394</v>
      </c>
      <c r="J486">
        <f t="shared" si="43"/>
        <v>1.5187142819397698E-4</v>
      </c>
    </row>
    <row r="487" spans="1:10" x14ac:dyDescent="0.25">
      <c r="A487" s="1">
        <v>631240</v>
      </c>
      <c r="B487" s="1">
        <v>21</v>
      </c>
      <c r="C487" s="2">
        <v>5.169300672009092E-4</v>
      </c>
      <c r="D487" s="4">
        <v>21</v>
      </c>
      <c r="E487" s="5">
        <f t="shared" si="44"/>
        <v>0.29577464788732394</v>
      </c>
      <c r="F487" s="2">
        <f t="shared" si="47"/>
        <v>0.76751592356688814</v>
      </c>
      <c r="G487" s="17">
        <f t="shared" si="45"/>
        <v>0.93662421176114852</v>
      </c>
      <c r="H487" s="18">
        <f t="shared" si="46"/>
        <v>5.1693006720088253E-4</v>
      </c>
      <c r="I487">
        <f t="shared" si="42"/>
        <v>0.29577464788732394</v>
      </c>
      <c r="J487">
        <f t="shared" si="43"/>
        <v>1.5289480860871172E-4</v>
      </c>
    </row>
    <row r="488" spans="1:10" x14ac:dyDescent="0.25">
      <c r="A488" s="1">
        <v>143137</v>
      </c>
      <c r="B488" s="1">
        <v>21</v>
      </c>
      <c r="C488" s="2">
        <v>5.3325006932250941E-4</v>
      </c>
      <c r="D488" s="4">
        <v>21</v>
      </c>
      <c r="E488" s="5">
        <f t="shared" si="44"/>
        <v>0.29577464788732394</v>
      </c>
      <c r="F488" s="2">
        <f t="shared" si="47"/>
        <v>0.76910828025478628</v>
      </c>
      <c r="G488" s="17">
        <f t="shared" si="45"/>
        <v>0.93715746183047099</v>
      </c>
      <c r="H488" s="18">
        <f t="shared" si="46"/>
        <v>5.3325006932247732E-4</v>
      </c>
      <c r="I488">
        <f t="shared" si="42"/>
        <v>0.29577464788732394</v>
      </c>
      <c r="J488">
        <f t="shared" si="43"/>
        <v>1.5772185148974681E-4</v>
      </c>
    </row>
    <row r="489" spans="1:10" x14ac:dyDescent="0.25">
      <c r="A489" s="1">
        <v>266606</v>
      </c>
      <c r="B489" s="1">
        <v>21</v>
      </c>
      <c r="C489" s="2">
        <v>5.3413006943690952E-4</v>
      </c>
      <c r="D489" s="4">
        <v>21</v>
      </c>
      <c r="E489" s="5">
        <f t="shared" si="44"/>
        <v>0.29577464788732394</v>
      </c>
      <c r="F489" s="2">
        <f t="shared" si="47"/>
        <v>0.77070063694268443</v>
      </c>
      <c r="G489" s="17">
        <f t="shared" si="45"/>
        <v>0.93769159189990792</v>
      </c>
      <c r="H489" s="18">
        <f t="shared" si="46"/>
        <v>5.3413006943692221E-4</v>
      </c>
      <c r="I489">
        <f t="shared" si="42"/>
        <v>0.29577464788732394</v>
      </c>
      <c r="J489">
        <f t="shared" si="43"/>
        <v>1.5798213321373755E-4</v>
      </c>
    </row>
    <row r="490" spans="1:10" x14ac:dyDescent="0.25">
      <c r="A490" s="1">
        <v>694997</v>
      </c>
      <c r="B490" s="1">
        <v>21</v>
      </c>
      <c r="C490" s="2">
        <v>5.6716007373081002E-4</v>
      </c>
      <c r="D490" s="4">
        <v>21</v>
      </c>
      <c r="E490" s="5">
        <f t="shared" si="44"/>
        <v>0.29577464788732394</v>
      </c>
      <c r="F490" s="2">
        <f t="shared" si="47"/>
        <v>0.77229299363058257</v>
      </c>
      <c r="G490" s="17">
        <f t="shared" si="45"/>
        <v>0.93825875197363873</v>
      </c>
      <c r="H490" s="18">
        <f t="shared" si="46"/>
        <v>5.6716007373081023E-4</v>
      </c>
      <c r="I490">
        <f t="shared" si="42"/>
        <v>0.29577464788732394</v>
      </c>
      <c r="J490">
        <f t="shared" si="43"/>
        <v>1.6775157110347907E-4</v>
      </c>
    </row>
    <row r="491" spans="1:10" x14ac:dyDescent="0.25">
      <c r="A491" s="1">
        <v>173894</v>
      </c>
      <c r="B491" s="1">
        <v>21</v>
      </c>
      <c r="C491" s="2">
        <v>5.6824007387121006E-4</v>
      </c>
      <c r="D491" s="4">
        <v>21</v>
      </c>
      <c r="E491" s="5">
        <f t="shared" si="44"/>
        <v>0.29577464788732394</v>
      </c>
      <c r="F491" s="2">
        <f t="shared" si="47"/>
        <v>0.77388535031848071</v>
      </c>
      <c r="G491" s="17">
        <f t="shared" si="45"/>
        <v>0.93882699204750997</v>
      </c>
      <c r="H491" s="18">
        <f t="shared" si="46"/>
        <v>5.6824007387124009E-4</v>
      </c>
      <c r="I491">
        <f t="shared" si="42"/>
        <v>0.29577464788732394</v>
      </c>
      <c r="J491">
        <f t="shared" si="43"/>
        <v>1.6807100776473297E-4</v>
      </c>
    </row>
    <row r="492" spans="1:10" x14ac:dyDescent="0.25">
      <c r="A492" s="1">
        <v>771087</v>
      </c>
      <c r="B492" s="1">
        <v>21</v>
      </c>
      <c r="C492" s="2">
        <v>6.5027008453511154E-4</v>
      </c>
      <c r="D492" s="4">
        <v>21</v>
      </c>
      <c r="E492" s="5">
        <f t="shared" si="44"/>
        <v>0.29577464788732394</v>
      </c>
      <c r="F492" s="2">
        <f t="shared" si="47"/>
        <v>0.77547770700637886</v>
      </c>
      <c r="G492" s="17">
        <f t="shared" si="45"/>
        <v>0.93947726213204508</v>
      </c>
      <c r="H492" s="18">
        <f t="shared" si="46"/>
        <v>6.5027008453510948E-4</v>
      </c>
      <c r="I492">
        <f t="shared" si="42"/>
        <v>0.29577464788732394</v>
      </c>
      <c r="J492">
        <f t="shared" si="43"/>
        <v>1.9233340528503238E-4</v>
      </c>
    </row>
    <row r="493" spans="1:10" x14ac:dyDescent="0.25">
      <c r="A493" s="1">
        <v>935450</v>
      </c>
      <c r="B493" s="1">
        <v>21</v>
      </c>
      <c r="C493" s="2">
        <v>6.5449008508371154E-4</v>
      </c>
      <c r="D493" s="4">
        <v>21</v>
      </c>
      <c r="E493" s="5">
        <f t="shared" si="44"/>
        <v>0.29577464788732394</v>
      </c>
      <c r="F493" s="2">
        <f t="shared" si="47"/>
        <v>0.777070063694277</v>
      </c>
      <c r="G493" s="17">
        <f t="shared" si="45"/>
        <v>0.94013175221712875</v>
      </c>
      <c r="H493" s="18">
        <f t="shared" si="46"/>
        <v>6.544900850836699E-4</v>
      </c>
      <c r="I493">
        <f t="shared" si="42"/>
        <v>0.29577464788732394</v>
      </c>
      <c r="J493">
        <f t="shared" si="43"/>
        <v>1.9358157446136716E-4</v>
      </c>
    </row>
    <row r="494" spans="1:10" x14ac:dyDescent="0.25">
      <c r="A494" s="1">
        <v>896885</v>
      </c>
      <c r="B494" s="1">
        <v>21</v>
      </c>
      <c r="C494" s="2">
        <v>9.5169012371971692E-4</v>
      </c>
      <c r="D494" s="4">
        <v>21</v>
      </c>
      <c r="E494" s="5">
        <f t="shared" si="44"/>
        <v>0.29577464788732394</v>
      </c>
      <c r="F494" s="2">
        <f t="shared" si="47"/>
        <v>0.77866242038217515</v>
      </c>
      <c r="G494" s="17">
        <f t="shared" si="45"/>
        <v>0.94108344234084851</v>
      </c>
      <c r="H494" s="18">
        <f t="shared" si="46"/>
        <v>9.5169012371976169E-4</v>
      </c>
      <c r="I494">
        <f t="shared" si="42"/>
        <v>0.29577464788732394</v>
      </c>
      <c r="J494">
        <f t="shared" si="43"/>
        <v>2.8148581124105626E-4</v>
      </c>
    </row>
    <row r="495" spans="1:10" x14ac:dyDescent="0.25">
      <c r="A495" s="1">
        <v>865783</v>
      </c>
      <c r="B495" s="1">
        <v>21</v>
      </c>
      <c r="C495" s="2">
        <v>1.5020801952704266E-3</v>
      </c>
      <c r="D495" s="4">
        <v>21</v>
      </c>
      <c r="E495" s="5">
        <f t="shared" si="44"/>
        <v>0.29577464788732394</v>
      </c>
      <c r="F495" s="2">
        <f t="shared" si="47"/>
        <v>0.78025477707007329</v>
      </c>
      <c r="G495" s="17">
        <f t="shared" si="45"/>
        <v>0.94258552253611894</v>
      </c>
      <c r="H495" s="18">
        <f t="shared" si="46"/>
        <v>1.5020801952704277E-3</v>
      </c>
      <c r="I495">
        <f t="shared" si="42"/>
        <v>0.29577464788732394</v>
      </c>
      <c r="J495">
        <f t="shared" si="43"/>
        <v>4.4427724085463352E-4</v>
      </c>
    </row>
    <row r="496" spans="1:10" x14ac:dyDescent="0.25">
      <c r="A496" s="1">
        <v>976354</v>
      </c>
      <c r="B496" s="1">
        <v>21</v>
      </c>
      <c r="C496" s="2">
        <v>3.2911204278456585E-3</v>
      </c>
      <c r="D496" s="4">
        <v>21</v>
      </c>
      <c r="E496" s="5">
        <f t="shared" si="44"/>
        <v>0.29577464788732394</v>
      </c>
      <c r="F496" s="2">
        <f t="shared" si="47"/>
        <v>0.78184713375797144</v>
      </c>
      <c r="G496" s="17">
        <f t="shared" si="45"/>
        <v>0.94587664296396456</v>
      </c>
      <c r="H496" s="18">
        <f t="shared" si="46"/>
        <v>3.2911204278456285E-3</v>
      </c>
      <c r="I496">
        <f t="shared" si="42"/>
        <v>0.29577464788732394</v>
      </c>
      <c r="J496">
        <f t="shared" si="43"/>
        <v>9.7342998570081973E-4</v>
      </c>
    </row>
    <row r="497" spans="1:10" x14ac:dyDescent="0.25">
      <c r="A497" s="1">
        <v>690689</v>
      </c>
      <c r="B497" s="1">
        <v>21</v>
      </c>
      <c r="C497" s="2">
        <v>6.3633608272369128E-3</v>
      </c>
      <c r="D497" s="4">
        <v>21</v>
      </c>
      <c r="E497" s="5">
        <f t="shared" si="44"/>
        <v>0.29577464788732394</v>
      </c>
      <c r="F497" s="2">
        <f t="shared" si="47"/>
        <v>0.78343949044586958</v>
      </c>
      <c r="G497" s="17">
        <f t="shared" si="45"/>
        <v>0.95224000379120144</v>
      </c>
      <c r="H497" s="18">
        <f t="shared" si="46"/>
        <v>6.3633608272368747E-3</v>
      </c>
      <c r="I497">
        <f t="shared" si="42"/>
        <v>0.29577464788732394</v>
      </c>
      <c r="J497">
        <f t="shared" si="43"/>
        <v>1.8821208080559769E-3</v>
      </c>
    </row>
    <row r="498" spans="1:10" x14ac:dyDescent="0.25">
      <c r="A498" s="1">
        <v>688090</v>
      </c>
      <c r="B498" s="1">
        <v>22</v>
      </c>
      <c r="C498" s="2">
        <v>1.305000169650023E-5</v>
      </c>
      <c r="D498" s="4">
        <v>22</v>
      </c>
      <c r="E498" s="5">
        <f t="shared" si="44"/>
        <v>0.30985915492957744</v>
      </c>
      <c r="F498" s="2">
        <f t="shared" si="47"/>
        <v>0.78503184713376772</v>
      </c>
      <c r="G498" s="17">
        <f t="shared" si="45"/>
        <v>0.95225305379289793</v>
      </c>
      <c r="H498" s="18">
        <f t="shared" si="46"/>
        <v>1.3050001696490732E-5</v>
      </c>
      <c r="I498">
        <f t="shared" si="42"/>
        <v>0.30281690140845069</v>
      </c>
      <c r="J498">
        <f t="shared" si="43"/>
        <v>3.9517610771063485E-6</v>
      </c>
    </row>
    <row r="499" spans="1:10" x14ac:dyDescent="0.25">
      <c r="A499" s="1">
        <v>87740</v>
      </c>
      <c r="B499" s="1">
        <v>22</v>
      </c>
      <c r="C499" s="2">
        <v>2.5600003328000455E-5</v>
      </c>
      <c r="D499" s="4">
        <v>22</v>
      </c>
      <c r="E499" s="5">
        <f t="shared" si="44"/>
        <v>0.30985915492957744</v>
      </c>
      <c r="F499" s="2">
        <f t="shared" si="47"/>
        <v>0.78662420382166587</v>
      </c>
      <c r="G499" s="17">
        <f t="shared" si="45"/>
        <v>0.95227865379622589</v>
      </c>
      <c r="H499" s="18">
        <f t="shared" si="46"/>
        <v>2.5600003327963528E-5</v>
      </c>
      <c r="I499">
        <f t="shared" si="42"/>
        <v>0.30985915492957744</v>
      </c>
      <c r="J499">
        <f t="shared" si="43"/>
        <v>7.932395397397149E-6</v>
      </c>
    </row>
    <row r="500" spans="1:10" x14ac:dyDescent="0.25">
      <c r="A500" s="1">
        <v>173749</v>
      </c>
      <c r="B500" s="1">
        <v>22</v>
      </c>
      <c r="C500" s="2">
        <v>1.2940001682200229E-4</v>
      </c>
      <c r="D500" s="4">
        <v>22</v>
      </c>
      <c r="E500" s="5">
        <f t="shared" si="44"/>
        <v>0.30985915492957744</v>
      </c>
      <c r="F500" s="2">
        <f t="shared" si="47"/>
        <v>0.78821656050956401</v>
      </c>
      <c r="G500" s="17">
        <f t="shared" si="45"/>
        <v>0.95240805381304794</v>
      </c>
      <c r="H500" s="18">
        <f t="shared" si="46"/>
        <v>1.2940001682204549E-4</v>
      </c>
      <c r="I500">
        <f t="shared" si="42"/>
        <v>0.30985915492957744</v>
      </c>
      <c r="J500">
        <f t="shared" si="43"/>
        <v>4.0095779860352119E-5</v>
      </c>
    </row>
    <row r="501" spans="1:10" x14ac:dyDescent="0.25">
      <c r="A501" s="1">
        <v>717894</v>
      </c>
      <c r="B501" s="1">
        <v>22</v>
      </c>
      <c r="C501" s="2">
        <v>2.25660029335804E-4</v>
      </c>
      <c r="D501" s="4">
        <v>22</v>
      </c>
      <c r="E501" s="5">
        <f t="shared" si="44"/>
        <v>0.30985915492957744</v>
      </c>
      <c r="F501" s="2">
        <f t="shared" si="47"/>
        <v>0.78980891719746216</v>
      </c>
      <c r="G501" s="17">
        <f t="shared" si="45"/>
        <v>0.95263371384238371</v>
      </c>
      <c r="H501" s="18">
        <f t="shared" si="46"/>
        <v>2.2566002933577245E-4</v>
      </c>
      <c r="I501">
        <f t="shared" si="42"/>
        <v>0.30985915492957744</v>
      </c>
      <c r="J501">
        <f t="shared" si="43"/>
        <v>6.992282599136611E-5</v>
      </c>
    </row>
    <row r="502" spans="1:10" x14ac:dyDescent="0.25">
      <c r="A502" s="1">
        <v>30263</v>
      </c>
      <c r="B502" s="1">
        <v>22</v>
      </c>
      <c r="C502" s="2">
        <v>2.4000003120000426E-4</v>
      </c>
      <c r="D502" s="4">
        <v>22</v>
      </c>
      <c r="E502" s="5">
        <f t="shared" si="44"/>
        <v>0.30985915492957744</v>
      </c>
      <c r="F502" s="2">
        <f t="shared" si="47"/>
        <v>0.7914012738853603</v>
      </c>
      <c r="G502" s="17">
        <f t="shared" si="45"/>
        <v>0.95287371387358366</v>
      </c>
      <c r="H502" s="18">
        <f t="shared" si="46"/>
        <v>2.400000311999495E-4</v>
      </c>
      <c r="I502">
        <f t="shared" si="42"/>
        <v>0.30985915492957744</v>
      </c>
      <c r="J502">
        <f t="shared" si="43"/>
        <v>7.4366206850688568E-5</v>
      </c>
    </row>
    <row r="503" spans="1:10" x14ac:dyDescent="0.25">
      <c r="A503" s="1">
        <v>506047</v>
      </c>
      <c r="B503" s="1">
        <v>22</v>
      </c>
      <c r="C503" s="2">
        <v>2.771600360308049E-4</v>
      </c>
      <c r="D503" s="4">
        <v>22</v>
      </c>
      <c r="E503" s="5">
        <f t="shared" si="44"/>
        <v>0.30985915492957744</v>
      </c>
      <c r="F503" s="2">
        <f t="shared" si="47"/>
        <v>0.79299363057325845</v>
      </c>
      <c r="G503" s="17">
        <f t="shared" si="45"/>
        <v>0.9531508739096145</v>
      </c>
      <c r="H503" s="18">
        <f t="shared" si="46"/>
        <v>2.7716003603084349E-4</v>
      </c>
      <c r="I503">
        <f t="shared" si="42"/>
        <v>0.30985915492957744</v>
      </c>
      <c r="J503">
        <f t="shared" si="43"/>
        <v>8.5880574544768394E-5</v>
      </c>
    </row>
    <row r="504" spans="1:10" x14ac:dyDescent="0.25">
      <c r="A504" s="1">
        <v>974296</v>
      </c>
      <c r="B504" s="1">
        <v>22</v>
      </c>
      <c r="C504" s="2">
        <v>3.1280004066400554E-4</v>
      </c>
      <c r="D504" s="4">
        <v>22</v>
      </c>
      <c r="E504" s="5">
        <f t="shared" si="44"/>
        <v>0.30985915492957744</v>
      </c>
      <c r="F504" s="2">
        <f t="shared" si="47"/>
        <v>0.79458598726115659</v>
      </c>
      <c r="G504" s="17">
        <f t="shared" si="45"/>
        <v>0.95346367395027853</v>
      </c>
      <c r="H504" s="18">
        <f t="shared" si="46"/>
        <v>3.1280004066402967E-4</v>
      </c>
      <c r="I504">
        <f t="shared" si="42"/>
        <v>0.30985915492957744</v>
      </c>
      <c r="J504">
        <f t="shared" si="43"/>
        <v>9.6923956262093687E-5</v>
      </c>
    </row>
    <row r="505" spans="1:10" x14ac:dyDescent="0.25">
      <c r="A505" s="1">
        <v>194619</v>
      </c>
      <c r="B505" s="1">
        <v>22</v>
      </c>
      <c r="C505" s="2">
        <v>3.9441005127330693E-4</v>
      </c>
      <c r="D505" s="4">
        <v>22</v>
      </c>
      <c r="E505" s="5">
        <f t="shared" si="44"/>
        <v>0.30985915492957744</v>
      </c>
      <c r="F505" s="2">
        <f t="shared" si="47"/>
        <v>0.79617834394905473</v>
      </c>
      <c r="G505" s="17">
        <f t="shared" si="45"/>
        <v>0.95385808400155181</v>
      </c>
      <c r="H505" s="18">
        <f t="shared" si="46"/>
        <v>3.9441005127327511E-4</v>
      </c>
      <c r="I505">
        <f t="shared" si="42"/>
        <v>0.30985915492957744</v>
      </c>
      <c r="J505">
        <f t="shared" si="43"/>
        <v>1.2221156518326832E-4</v>
      </c>
    </row>
    <row r="506" spans="1:10" x14ac:dyDescent="0.25">
      <c r="A506" s="1">
        <v>822680</v>
      </c>
      <c r="B506" s="1">
        <v>22</v>
      </c>
      <c r="C506" s="2">
        <v>4.5258005883540802E-4</v>
      </c>
      <c r="D506" s="4">
        <v>22</v>
      </c>
      <c r="E506" s="5">
        <f t="shared" si="44"/>
        <v>0.30985915492957744</v>
      </c>
      <c r="F506" s="2">
        <f t="shared" si="47"/>
        <v>0.79777070063695288</v>
      </c>
      <c r="G506" s="17">
        <f t="shared" si="45"/>
        <v>0.95431066406038723</v>
      </c>
      <c r="H506" s="18">
        <f t="shared" si="46"/>
        <v>4.5258005883541674E-4</v>
      </c>
      <c r="I506">
        <f t="shared" si="42"/>
        <v>0.30985915492957744</v>
      </c>
      <c r="J506">
        <f t="shared" si="43"/>
        <v>1.4023607456872068E-4</v>
      </c>
    </row>
    <row r="507" spans="1:10" x14ac:dyDescent="0.25">
      <c r="A507" s="1">
        <v>846781</v>
      </c>
      <c r="B507" s="1">
        <v>22</v>
      </c>
      <c r="C507" s="2">
        <v>5.9697007760611061E-4</v>
      </c>
      <c r="D507" s="4">
        <v>22</v>
      </c>
      <c r="E507" s="5">
        <f t="shared" si="44"/>
        <v>0.30985915492957744</v>
      </c>
      <c r="F507" s="2">
        <f t="shared" si="47"/>
        <v>0.79936305732485102</v>
      </c>
      <c r="G507" s="17">
        <f t="shared" si="45"/>
        <v>0.95490763413799329</v>
      </c>
      <c r="H507" s="18">
        <f t="shared" si="46"/>
        <v>5.9697007760606269E-4</v>
      </c>
      <c r="I507">
        <f t="shared" si="42"/>
        <v>0.30985915492957744</v>
      </c>
      <c r="J507">
        <f t="shared" si="43"/>
        <v>1.8497664376525885E-4</v>
      </c>
    </row>
    <row r="508" spans="1:10" x14ac:dyDescent="0.25">
      <c r="A508" s="1">
        <v>92117</v>
      </c>
      <c r="B508" s="1">
        <v>22</v>
      </c>
      <c r="C508" s="2">
        <v>9.0755011798151607E-4</v>
      </c>
      <c r="D508" s="4">
        <v>22</v>
      </c>
      <c r="E508" s="5">
        <f t="shared" si="44"/>
        <v>0.30985915492957744</v>
      </c>
      <c r="F508" s="2">
        <f t="shared" si="47"/>
        <v>0.80095541401274917</v>
      </c>
      <c r="G508" s="17">
        <f t="shared" si="45"/>
        <v>0.95581518425597478</v>
      </c>
      <c r="H508" s="18">
        <f t="shared" si="46"/>
        <v>9.0755011798149265E-4</v>
      </c>
      <c r="I508">
        <f t="shared" si="42"/>
        <v>0.30985915492957744</v>
      </c>
      <c r="J508">
        <f t="shared" si="43"/>
        <v>2.8121271261398364E-4</v>
      </c>
    </row>
    <row r="509" spans="1:10" x14ac:dyDescent="0.25">
      <c r="A509" s="1">
        <v>123417</v>
      </c>
      <c r="B509" s="1">
        <v>22</v>
      </c>
      <c r="C509" s="2">
        <v>1.2069101568983214E-3</v>
      </c>
      <c r="D509" s="4">
        <v>22</v>
      </c>
      <c r="E509" s="5">
        <f t="shared" si="44"/>
        <v>0.30985915492957744</v>
      </c>
      <c r="F509" s="2">
        <f t="shared" si="47"/>
        <v>0.80254777070064731</v>
      </c>
      <c r="G509" s="17">
        <f t="shared" si="45"/>
        <v>0.95702209441287311</v>
      </c>
      <c r="H509" s="18">
        <f t="shared" si="46"/>
        <v>1.2069101568983331E-3</v>
      </c>
      <c r="I509">
        <f t="shared" si="42"/>
        <v>0.30985915492957744</v>
      </c>
      <c r="J509">
        <f t="shared" si="43"/>
        <v>3.7397216129244124E-4</v>
      </c>
    </row>
    <row r="510" spans="1:10" x14ac:dyDescent="0.25">
      <c r="A510" s="1">
        <v>131880</v>
      </c>
      <c r="B510" s="1">
        <v>23</v>
      </c>
      <c r="C510" s="2">
        <v>4.8020006242600848E-5</v>
      </c>
      <c r="D510" s="4">
        <v>23</v>
      </c>
      <c r="E510" s="5">
        <f t="shared" si="44"/>
        <v>0.323943661971831</v>
      </c>
      <c r="F510" s="2">
        <f t="shared" si="47"/>
        <v>0.80414012738854546</v>
      </c>
      <c r="G510" s="17">
        <f t="shared" si="45"/>
        <v>0.95707011441911571</v>
      </c>
      <c r="H510" s="18">
        <f t="shared" si="46"/>
        <v>4.80200062425995E-5</v>
      </c>
      <c r="I510">
        <f t="shared" si="42"/>
        <v>0.31690140845070425</v>
      </c>
      <c r="J510">
        <f t="shared" si="43"/>
        <v>1.5217607612091392E-5</v>
      </c>
    </row>
    <row r="511" spans="1:10" x14ac:dyDescent="0.25">
      <c r="A511" s="1">
        <v>646292</v>
      </c>
      <c r="B511" s="1">
        <v>23</v>
      </c>
      <c r="C511" s="2">
        <v>6.4560008392801148E-5</v>
      </c>
      <c r="D511" s="4">
        <v>23</v>
      </c>
      <c r="E511" s="5">
        <f t="shared" si="44"/>
        <v>0.323943661971831</v>
      </c>
      <c r="F511" s="2">
        <f t="shared" si="47"/>
        <v>0.8057324840764436</v>
      </c>
      <c r="G511" s="17">
        <f t="shared" si="45"/>
        <v>0.95713467442750855</v>
      </c>
      <c r="H511" s="18">
        <f t="shared" si="46"/>
        <v>6.4560008392833268E-5</v>
      </c>
      <c r="I511">
        <f t="shared" si="42"/>
        <v>0.323943661971831</v>
      </c>
      <c r="J511">
        <f t="shared" si="43"/>
        <v>2.0913805535706553E-5</v>
      </c>
    </row>
    <row r="512" spans="1:10" x14ac:dyDescent="0.25">
      <c r="A512" s="1">
        <v>787823</v>
      </c>
      <c r="B512" s="1">
        <v>23</v>
      </c>
      <c r="C512" s="2">
        <v>1.0616001380080188E-4</v>
      </c>
      <c r="D512" s="4">
        <v>23</v>
      </c>
      <c r="E512" s="5">
        <f t="shared" si="44"/>
        <v>0.323943661971831</v>
      </c>
      <c r="F512" s="2">
        <f t="shared" si="47"/>
        <v>0.80732484076434174</v>
      </c>
      <c r="G512" s="17">
        <f t="shared" si="45"/>
        <v>0.95724083444130936</v>
      </c>
      <c r="H512" s="18">
        <f t="shared" si="46"/>
        <v>1.0616001380081563E-4</v>
      </c>
      <c r="I512">
        <f t="shared" si="42"/>
        <v>0.323943661971831</v>
      </c>
      <c r="J512">
        <f t="shared" si="43"/>
        <v>3.4389863625616332E-5</v>
      </c>
    </row>
    <row r="513" spans="1:10" x14ac:dyDescent="0.25">
      <c r="A513" s="1">
        <v>228445</v>
      </c>
      <c r="B513" s="1">
        <v>23</v>
      </c>
      <c r="C513" s="2">
        <v>2.4043003125590425E-4</v>
      </c>
      <c r="D513" s="4">
        <v>23</v>
      </c>
      <c r="E513" s="5">
        <f t="shared" si="44"/>
        <v>0.323943661971831</v>
      </c>
      <c r="F513" s="2">
        <f t="shared" si="47"/>
        <v>0.80891719745223989</v>
      </c>
      <c r="G513" s="17">
        <f t="shared" si="45"/>
        <v>0.95748126447256532</v>
      </c>
      <c r="H513" s="18">
        <f t="shared" si="46"/>
        <v>2.4043003125595597E-4</v>
      </c>
      <c r="I513">
        <f t="shared" si="42"/>
        <v>0.323943661971831</v>
      </c>
      <c r="J513">
        <f t="shared" si="43"/>
        <v>7.7885784773056168E-5</v>
      </c>
    </row>
    <row r="514" spans="1:10" x14ac:dyDescent="0.25">
      <c r="A514" s="1">
        <v>398583</v>
      </c>
      <c r="B514" s="1">
        <v>23</v>
      </c>
      <c r="C514" s="2">
        <v>2.4402003172260432E-4</v>
      </c>
      <c r="D514" s="4">
        <v>23</v>
      </c>
      <c r="E514" s="5">
        <f t="shared" si="44"/>
        <v>0.323943661971831</v>
      </c>
      <c r="F514" s="2">
        <f t="shared" si="47"/>
        <v>0.81050955414013803</v>
      </c>
      <c r="G514" s="17">
        <f t="shared" si="45"/>
        <v>0.95772528450428795</v>
      </c>
      <c r="H514" s="18">
        <f t="shared" si="46"/>
        <v>2.4402003172263598E-4</v>
      </c>
      <c r="I514">
        <f t="shared" si="42"/>
        <v>0.323943661971831</v>
      </c>
      <c r="J514">
        <f t="shared" si="43"/>
        <v>7.904874267071306E-5</v>
      </c>
    </row>
    <row r="515" spans="1:10" x14ac:dyDescent="0.25">
      <c r="A515" s="1">
        <v>761335</v>
      </c>
      <c r="B515" s="1">
        <v>23</v>
      </c>
      <c r="C515" s="2">
        <v>3.6562004753060644E-4</v>
      </c>
      <c r="D515" s="4">
        <v>23</v>
      </c>
      <c r="E515" s="5">
        <f t="shared" si="44"/>
        <v>0.323943661971831</v>
      </c>
      <c r="F515" s="2">
        <f t="shared" si="47"/>
        <v>0.81210191082803618</v>
      </c>
      <c r="G515" s="17">
        <f t="shared" si="45"/>
        <v>0.95809090455181856</v>
      </c>
      <c r="H515" s="18">
        <f t="shared" si="46"/>
        <v>3.6562004753060151E-4</v>
      </c>
      <c r="I515">
        <f t="shared" si="42"/>
        <v>0.323943661971831</v>
      </c>
      <c r="J515">
        <f t="shared" si="43"/>
        <v>1.1844029708737796E-4</v>
      </c>
    </row>
    <row r="516" spans="1:10" x14ac:dyDescent="0.25">
      <c r="A516" s="1">
        <v>629373</v>
      </c>
      <c r="B516" s="1">
        <v>23</v>
      </c>
      <c r="C516" s="2">
        <v>3.7468004870840662E-4</v>
      </c>
      <c r="D516" s="4">
        <v>23</v>
      </c>
      <c r="E516" s="5">
        <f t="shared" si="44"/>
        <v>0.323943661971831</v>
      </c>
      <c r="F516" s="2">
        <f t="shared" si="47"/>
        <v>0.81369426751593432</v>
      </c>
      <c r="G516" s="17">
        <f t="shared" si="45"/>
        <v>0.958465584600527</v>
      </c>
      <c r="H516" s="18">
        <f t="shared" si="46"/>
        <v>3.7468004870844229E-4</v>
      </c>
      <c r="I516">
        <f t="shared" si="42"/>
        <v>0.323943661971831</v>
      </c>
      <c r="J516">
        <f t="shared" si="43"/>
        <v>1.213752270463968E-4</v>
      </c>
    </row>
    <row r="517" spans="1:10" x14ac:dyDescent="0.25">
      <c r="A517" s="1">
        <v>635560</v>
      </c>
      <c r="B517" s="1">
        <v>23</v>
      </c>
      <c r="C517" s="2">
        <v>3.7838004918940666E-4</v>
      </c>
      <c r="D517" s="4">
        <v>23</v>
      </c>
      <c r="E517" s="5">
        <f t="shared" si="44"/>
        <v>0.323943661971831</v>
      </c>
      <c r="F517" s="2">
        <f t="shared" si="47"/>
        <v>0.81528662420383247</v>
      </c>
      <c r="G517" s="17">
        <f t="shared" si="45"/>
        <v>0.95884396464971644</v>
      </c>
      <c r="H517" s="18">
        <f t="shared" si="46"/>
        <v>3.7838004918944179E-4</v>
      </c>
      <c r="I517">
        <f t="shared" si="42"/>
        <v>0.323943661971831</v>
      </c>
      <c r="J517">
        <f t="shared" si="43"/>
        <v>1.2257381875150931E-4</v>
      </c>
    </row>
    <row r="518" spans="1:10" x14ac:dyDescent="0.25">
      <c r="A518" s="1">
        <v>335772</v>
      </c>
      <c r="B518" s="1">
        <v>23</v>
      </c>
      <c r="C518" s="2">
        <v>4.8920006359600863E-4</v>
      </c>
      <c r="D518" s="4">
        <v>23</v>
      </c>
      <c r="E518" s="5">
        <f t="shared" si="44"/>
        <v>0.323943661971831</v>
      </c>
      <c r="F518" s="2">
        <f t="shared" si="47"/>
        <v>0.81687898089173061</v>
      </c>
      <c r="G518" s="17">
        <f t="shared" si="45"/>
        <v>0.95933316471331243</v>
      </c>
      <c r="H518" s="18">
        <f t="shared" si="46"/>
        <v>4.8920006359598478E-4</v>
      </c>
      <c r="I518">
        <f t="shared" ref="I518:I581" si="48">(E518+E517)/2</f>
        <v>0.323943661971831</v>
      </c>
      <c r="J518">
        <f t="shared" ref="J518:J581" si="49">H518*I518</f>
        <v>1.5847326003813592E-4</v>
      </c>
    </row>
    <row r="519" spans="1:10" x14ac:dyDescent="0.25">
      <c r="A519" s="1">
        <v>481829</v>
      </c>
      <c r="B519" s="1">
        <v>23</v>
      </c>
      <c r="C519" s="2">
        <v>5.2767006859710938E-4</v>
      </c>
      <c r="D519" s="4">
        <v>23</v>
      </c>
      <c r="E519" s="5">
        <f t="shared" ref="E519:E582" si="50">D519/71</f>
        <v>0.323943661971831</v>
      </c>
      <c r="F519" s="2">
        <f t="shared" si="47"/>
        <v>0.81847133757962875</v>
      </c>
      <c r="G519" s="17">
        <f t="shared" ref="G519:G582" si="51">C519+G518</f>
        <v>0.95986083478190953</v>
      </c>
      <c r="H519" s="18">
        <f t="shared" ref="H519:H582" si="52">G519-G518</f>
        <v>5.2767006859710808E-4</v>
      </c>
      <c r="I519">
        <f t="shared" si="48"/>
        <v>0.323943661971831</v>
      </c>
      <c r="J519">
        <f t="shared" si="49"/>
        <v>1.7093537433427445E-4</v>
      </c>
    </row>
    <row r="520" spans="1:10" x14ac:dyDescent="0.25">
      <c r="A520" s="1">
        <v>317290</v>
      </c>
      <c r="B520" s="1">
        <v>23</v>
      </c>
      <c r="C520" s="2">
        <v>7.39700096161013E-4</v>
      </c>
      <c r="D520" s="4">
        <v>23</v>
      </c>
      <c r="E520" s="5">
        <f t="shared" si="50"/>
        <v>0.323943661971831</v>
      </c>
      <c r="F520" s="2">
        <f t="shared" ref="F520:F583" si="53">1/628+F519</f>
        <v>0.8200636942675269</v>
      </c>
      <c r="G520" s="17">
        <f t="shared" si="51"/>
        <v>0.96060053487807051</v>
      </c>
      <c r="H520" s="18">
        <f t="shared" si="52"/>
        <v>7.3970009616097787E-4</v>
      </c>
      <c r="I520">
        <f t="shared" si="48"/>
        <v>0.323943661971831</v>
      </c>
      <c r="J520">
        <f t="shared" si="49"/>
        <v>2.3962115791130269E-4</v>
      </c>
    </row>
    <row r="521" spans="1:10" x14ac:dyDescent="0.25">
      <c r="A521" s="1">
        <v>683751</v>
      </c>
      <c r="B521" s="1">
        <v>23</v>
      </c>
      <c r="C521" s="2">
        <v>8.777701141101155E-4</v>
      </c>
      <c r="D521" s="4">
        <v>23</v>
      </c>
      <c r="E521" s="5">
        <f t="shared" si="50"/>
        <v>0.323943661971831</v>
      </c>
      <c r="F521" s="2">
        <f t="shared" si="53"/>
        <v>0.82165605095542504</v>
      </c>
      <c r="G521" s="17">
        <f t="shared" si="51"/>
        <v>0.96147830499218068</v>
      </c>
      <c r="H521" s="18">
        <f t="shared" si="52"/>
        <v>8.777701141101657E-4</v>
      </c>
      <c r="I521">
        <f t="shared" si="48"/>
        <v>0.323943661971831</v>
      </c>
      <c r="J521">
        <f t="shared" si="49"/>
        <v>2.8434806513427902E-4</v>
      </c>
    </row>
    <row r="522" spans="1:10" x14ac:dyDescent="0.25">
      <c r="A522" s="1">
        <v>515574</v>
      </c>
      <c r="B522" s="1">
        <v>23</v>
      </c>
      <c r="C522" s="2">
        <v>3.6173604702568643E-3</v>
      </c>
      <c r="D522" s="4">
        <v>23</v>
      </c>
      <c r="E522" s="5">
        <f t="shared" si="50"/>
        <v>0.323943661971831</v>
      </c>
      <c r="F522" s="2">
        <f t="shared" si="53"/>
        <v>0.82324840764332319</v>
      </c>
      <c r="G522" s="17">
        <f t="shared" si="51"/>
        <v>0.96509566546243752</v>
      </c>
      <c r="H522" s="18">
        <f t="shared" si="52"/>
        <v>3.6173604702568474E-3</v>
      </c>
      <c r="I522">
        <f t="shared" si="48"/>
        <v>0.323943661971831</v>
      </c>
      <c r="J522">
        <f t="shared" si="49"/>
        <v>1.1718209974071478E-3</v>
      </c>
    </row>
    <row r="523" spans="1:10" x14ac:dyDescent="0.25">
      <c r="A523" s="1">
        <v>895910</v>
      </c>
      <c r="B523" s="1">
        <v>23</v>
      </c>
      <c r="C523" s="2">
        <v>4.694740610316283E-3</v>
      </c>
      <c r="D523" s="4">
        <v>23</v>
      </c>
      <c r="E523" s="5">
        <f t="shared" si="50"/>
        <v>0.323943661971831</v>
      </c>
      <c r="F523" s="2">
        <f t="shared" si="53"/>
        <v>0.82484076433122133</v>
      </c>
      <c r="G523" s="17">
        <f t="shared" si="51"/>
        <v>0.9697904060727538</v>
      </c>
      <c r="H523" s="18">
        <f t="shared" si="52"/>
        <v>4.6947406103162725E-3</v>
      </c>
      <c r="I523">
        <f t="shared" si="48"/>
        <v>0.323943661971831</v>
      </c>
      <c r="J523">
        <f t="shared" si="49"/>
        <v>1.5208314653137221E-3</v>
      </c>
    </row>
    <row r="524" spans="1:10" x14ac:dyDescent="0.25">
      <c r="A524" s="1">
        <v>368393</v>
      </c>
      <c r="B524" s="1">
        <v>24</v>
      </c>
      <c r="C524" s="2">
        <v>2.2690002949700405E-5</v>
      </c>
      <c r="D524" s="4">
        <v>24</v>
      </c>
      <c r="E524" s="5">
        <f t="shared" si="50"/>
        <v>0.3380281690140845</v>
      </c>
      <c r="F524" s="2">
        <f t="shared" si="53"/>
        <v>0.82643312101911948</v>
      </c>
      <c r="G524" s="17">
        <f t="shared" si="51"/>
        <v>0.96981309607570354</v>
      </c>
      <c r="H524" s="18">
        <f t="shared" si="52"/>
        <v>2.2690002949743437E-5</v>
      </c>
      <c r="I524">
        <f t="shared" si="48"/>
        <v>0.33098591549295775</v>
      </c>
      <c r="J524">
        <f t="shared" si="49"/>
        <v>7.5100713988587433E-6</v>
      </c>
    </row>
    <row r="525" spans="1:10" x14ac:dyDescent="0.25">
      <c r="A525" s="1">
        <v>183972</v>
      </c>
      <c r="B525" s="1">
        <v>24</v>
      </c>
      <c r="C525" s="2">
        <v>4.7350006155500838E-5</v>
      </c>
      <c r="D525" s="4">
        <v>24</v>
      </c>
      <c r="E525" s="5">
        <f t="shared" si="50"/>
        <v>0.3380281690140845</v>
      </c>
      <c r="F525" s="2">
        <f t="shared" si="53"/>
        <v>0.82802547770701762</v>
      </c>
      <c r="G525" s="17">
        <f t="shared" si="51"/>
        <v>0.96986044608185906</v>
      </c>
      <c r="H525" s="18">
        <f t="shared" si="52"/>
        <v>4.7350006155522095E-5</v>
      </c>
      <c r="I525">
        <f t="shared" si="48"/>
        <v>0.3380281690140845</v>
      </c>
      <c r="J525">
        <f t="shared" si="49"/>
        <v>1.6005635883556764E-5</v>
      </c>
    </row>
    <row r="526" spans="1:10" x14ac:dyDescent="0.25">
      <c r="A526" s="1">
        <v>600712</v>
      </c>
      <c r="B526" s="1">
        <v>24</v>
      </c>
      <c r="C526" s="2">
        <v>7.3540009560201308E-5</v>
      </c>
      <c r="D526" s="4">
        <v>24</v>
      </c>
      <c r="E526" s="5">
        <f t="shared" si="50"/>
        <v>0.3380281690140845</v>
      </c>
      <c r="F526" s="2">
        <f t="shared" si="53"/>
        <v>0.82961783439491577</v>
      </c>
      <c r="G526" s="17">
        <f t="shared" si="51"/>
        <v>0.96993398609141923</v>
      </c>
      <c r="H526" s="18">
        <f t="shared" si="52"/>
        <v>7.354000956016904E-5</v>
      </c>
      <c r="I526">
        <f t="shared" si="48"/>
        <v>0.3380281690140845</v>
      </c>
      <c r="J526">
        <f t="shared" si="49"/>
        <v>2.4858594780902212E-5</v>
      </c>
    </row>
    <row r="527" spans="1:10" x14ac:dyDescent="0.25">
      <c r="A527" s="1">
        <v>197800</v>
      </c>
      <c r="B527" s="1">
        <v>24</v>
      </c>
      <c r="C527" s="2">
        <v>8.0480010462401428E-5</v>
      </c>
      <c r="D527" s="4">
        <v>24</v>
      </c>
      <c r="E527" s="5">
        <f t="shared" si="50"/>
        <v>0.3380281690140845</v>
      </c>
      <c r="F527" s="2">
        <f t="shared" si="53"/>
        <v>0.83121019108281391</v>
      </c>
      <c r="G527" s="17">
        <f t="shared" si="51"/>
        <v>0.97001446610188158</v>
      </c>
      <c r="H527" s="18">
        <f t="shared" si="52"/>
        <v>8.0480010462347096E-5</v>
      </c>
      <c r="I527">
        <f t="shared" si="48"/>
        <v>0.3380281690140845</v>
      </c>
      <c r="J527">
        <f t="shared" si="49"/>
        <v>2.7204510578821554E-5</v>
      </c>
    </row>
    <row r="528" spans="1:10" x14ac:dyDescent="0.25">
      <c r="A528" s="1">
        <v>408716</v>
      </c>
      <c r="B528" s="1">
        <v>24</v>
      </c>
      <c r="C528" s="2">
        <v>9.7050012616501716E-5</v>
      </c>
      <c r="D528" s="4">
        <v>24</v>
      </c>
      <c r="E528" s="5">
        <f t="shared" si="50"/>
        <v>0.3380281690140845</v>
      </c>
      <c r="F528" s="2">
        <f t="shared" si="53"/>
        <v>0.83280254777071205</v>
      </c>
      <c r="G528" s="17">
        <f t="shared" si="51"/>
        <v>0.97011151611449808</v>
      </c>
      <c r="H528" s="18">
        <f t="shared" si="52"/>
        <v>9.7050012616506365E-5</v>
      </c>
      <c r="I528">
        <f t="shared" si="48"/>
        <v>0.3380281690140845</v>
      </c>
      <c r="J528">
        <f t="shared" si="49"/>
        <v>3.2805638067551447E-5</v>
      </c>
    </row>
    <row r="529" spans="1:10" x14ac:dyDescent="0.25">
      <c r="A529" s="1">
        <v>360663</v>
      </c>
      <c r="B529" s="1">
        <v>24</v>
      </c>
      <c r="C529" s="2">
        <v>1.1777001531010208E-4</v>
      </c>
      <c r="D529" s="4">
        <v>24</v>
      </c>
      <c r="E529" s="5">
        <f t="shared" si="50"/>
        <v>0.3380281690140845</v>
      </c>
      <c r="F529" s="2">
        <f t="shared" si="53"/>
        <v>0.8343949044586102</v>
      </c>
      <c r="G529" s="17">
        <f t="shared" si="51"/>
        <v>0.97022928612980819</v>
      </c>
      <c r="H529" s="18">
        <f t="shared" si="52"/>
        <v>1.1777001531010356E-4</v>
      </c>
      <c r="I529">
        <f t="shared" si="48"/>
        <v>0.3380281690140845</v>
      </c>
      <c r="J529">
        <f t="shared" si="49"/>
        <v>3.9809582640035005E-5</v>
      </c>
    </row>
    <row r="530" spans="1:10" x14ac:dyDescent="0.25">
      <c r="A530" s="1">
        <v>553175</v>
      </c>
      <c r="B530" s="1">
        <v>24</v>
      </c>
      <c r="C530" s="2">
        <v>1.6140002098200288E-4</v>
      </c>
      <c r="D530" s="4">
        <v>24</v>
      </c>
      <c r="E530" s="5">
        <f t="shared" si="50"/>
        <v>0.3380281690140845</v>
      </c>
      <c r="F530" s="2">
        <f t="shared" si="53"/>
        <v>0.83598726114650834</v>
      </c>
      <c r="G530" s="17">
        <f t="shared" si="51"/>
        <v>0.97039068615079016</v>
      </c>
      <c r="H530" s="18">
        <f t="shared" si="52"/>
        <v>1.6140002098197215E-4</v>
      </c>
      <c r="I530">
        <f t="shared" si="48"/>
        <v>0.3380281690140845</v>
      </c>
      <c r="J530">
        <f t="shared" si="49"/>
        <v>5.4557753571370865E-5</v>
      </c>
    </row>
    <row r="531" spans="1:10" x14ac:dyDescent="0.25">
      <c r="A531" s="1">
        <v>455057</v>
      </c>
      <c r="B531" s="1">
        <v>24</v>
      </c>
      <c r="C531" s="2">
        <v>2.6451003438630465E-4</v>
      </c>
      <c r="D531" s="4">
        <v>24</v>
      </c>
      <c r="E531" s="5">
        <f t="shared" si="50"/>
        <v>0.3380281690140845</v>
      </c>
      <c r="F531" s="2">
        <f t="shared" si="53"/>
        <v>0.83757961783440649</v>
      </c>
      <c r="G531" s="17">
        <f t="shared" si="51"/>
        <v>0.97065519618517648</v>
      </c>
      <c r="H531" s="18">
        <f t="shared" si="52"/>
        <v>2.645100343863227E-4</v>
      </c>
      <c r="I531">
        <f t="shared" si="48"/>
        <v>0.3380281690140845</v>
      </c>
      <c r="J531">
        <f t="shared" si="49"/>
        <v>8.9411842609461197E-5</v>
      </c>
    </row>
    <row r="532" spans="1:10" x14ac:dyDescent="0.25">
      <c r="A532" s="1">
        <v>995741</v>
      </c>
      <c r="B532" s="1">
        <v>24</v>
      </c>
      <c r="C532" s="2">
        <v>2.7557003582410491E-4</v>
      </c>
      <c r="D532" s="4">
        <v>24</v>
      </c>
      <c r="E532" s="5">
        <f t="shared" si="50"/>
        <v>0.3380281690140845</v>
      </c>
      <c r="F532" s="2">
        <f t="shared" si="53"/>
        <v>0.83917197452230463</v>
      </c>
      <c r="G532" s="17">
        <f t="shared" si="51"/>
        <v>0.97093076622100061</v>
      </c>
      <c r="H532" s="18">
        <f t="shared" si="52"/>
        <v>2.755700358241242E-4</v>
      </c>
      <c r="I532">
        <f t="shared" si="48"/>
        <v>0.3380281690140845</v>
      </c>
      <c r="J532">
        <f t="shared" si="49"/>
        <v>9.3150434644774383E-5</v>
      </c>
    </row>
    <row r="533" spans="1:10" x14ac:dyDescent="0.25">
      <c r="A533" s="1">
        <v>824952</v>
      </c>
      <c r="B533" s="1">
        <v>24</v>
      </c>
      <c r="C533" s="2">
        <v>2.7652003594760491E-4</v>
      </c>
      <c r="D533" s="4">
        <v>24</v>
      </c>
      <c r="E533" s="5">
        <f t="shared" si="50"/>
        <v>0.3380281690140845</v>
      </c>
      <c r="F533" s="2">
        <f t="shared" si="53"/>
        <v>0.84076433121020278</v>
      </c>
      <c r="G533" s="17">
        <f t="shared" si="51"/>
        <v>0.97120728625694819</v>
      </c>
      <c r="H533" s="18">
        <f t="shared" si="52"/>
        <v>2.7652003594758057E-4</v>
      </c>
      <c r="I533">
        <f t="shared" si="48"/>
        <v>0.3380281690140845</v>
      </c>
      <c r="J533">
        <f t="shared" si="49"/>
        <v>9.3471561447069486E-5</v>
      </c>
    </row>
    <row r="534" spans="1:10" x14ac:dyDescent="0.25">
      <c r="A534" s="1">
        <v>199073</v>
      </c>
      <c r="B534" s="1">
        <v>24</v>
      </c>
      <c r="C534" s="2">
        <v>3.248800422344058E-4</v>
      </c>
      <c r="D534" s="4">
        <v>24</v>
      </c>
      <c r="E534" s="5">
        <f t="shared" si="50"/>
        <v>0.3380281690140845</v>
      </c>
      <c r="F534" s="2">
        <f t="shared" si="53"/>
        <v>0.84235668789810092</v>
      </c>
      <c r="G534" s="17">
        <f t="shared" si="51"/>
        <v>0.9715321662991826</v>
      </c>
      <c r="H534" s="18">
        <f t="shared" si="52"/>
        <v>3.2488004223441003E-4</v>
      </c>
      <c r="I534">
        <f t="shared" si="48"/>
        <v>0.3380281690140845</v>
      </c>
      <c r="J534">
        <f t="shared" si="49"/>
        <v>1.0981860582571606E-4</v>
      </c>
    </row>
    <row r="535" spans="1:10" x14ac:dyDescent="0.25">
      <c r="A535" s="1">
        <v>290226</v>
      </c>
      <c r="B535" s="1">
        <v>24</v>
      </c>
      <c r="C535" s="2">
        <v>3.7050004816500655E-4</v>
      </c>
      <c r="D535" s="4">
        <v>24</v>
      </c>
      <c r="E535" s="5">
        <f t="shared" si="50"/>
        <v>0.3380281690140845</v>
      </c>
      <c r="F535" s="2">
        <f t="shared" si="53"/>
        <v>0.84394904458599906</v>
      </c>
      <c r="G535" s="17">
        <f t="shared" si="51"/>
        <v>0.97190266634734757</v>
      </c>
      <c r="H535" s="18">
        <f t="shared" si="52"/>
        <v>3.7050004816496784E-4</v>
      </c>
      <c r="I535">
        <f t="shared" si="48"/>
        <v>0.3380281690140845</v>
      </c>
      <c r="J535">
        <f t="shared" si="49"/>
        <v>1.2523945290083421E-4</v>
      </c>
    </row>
    <row r="536" spans="1:10" x14ac:dyDescent="0.25">
      <c r="A536" s="1">
        <v>512371</v>
      </c>
      <c r="B536" s="1">
        <v>24</v>
      </c>
      <c r="C536" s="2">
        <v>3.8288004977440681E-4</v>
      </c>
      <c r="D536" s="4">
        <v>24</v>
      </c>
      <c r="E536" s="5">
        <f t="shared" si="50"/>
        <v>0.3380281690140845</v>
      </c>
      <c r="F536" s="2">
        <f t="shared" si="53"/>
        <v>0.84554140127389721</v>
      </c>
      <c r="G536" s="17">
        <f t="shared" si="51"/>
        <v>0.97228554639712195</v>
      </c>
      <c r="H536" s="18">
        <f t="shared" si="52"/>
        <v>3.8288004977438117E-4</v>
      </c>
      <c r="I536">
        <f t="shared" si="48"/>
        <v>0.3380281690140845</v>
      </c>
      <c r="J536">
        <f t="shared" si="49"/>
        <v>1.294242421772556E-4</v>
      </c>
    </row>
    <row r="537" spans="1:10" x14ac:dyDescent="0.25">
      <c r="A537" s="1">
        <v>301796</v>
      </c>
      <c r="B537" s="1">
        <v>24</v>
      </c>
      <c r="C537" s="2">
        <v>4.3621005670730771E-4</v>
      </c>
      <c r="D537" s="4">
        <v>24</v>
      </c>
      <c r="E537" s="5">
        <f t="shared" si="50"/>
        <v>0.3380281690140845</v>
      </c>
      <c r="F537" s="2">
        <f t="shared" si="53"/>
        <v>0.84713375796179535</v>
      </c>
      <c r="G537" s="17">
        <f t="shared" si="51"/>
        <v>0.9727217564538293</v>
      </c>
      <c r="H537" s="18">
        <f t="shared" si="52"/>
        <v>4.3621005670735347E-4</v>
      </c>
      <c r="I537">
        <f t="shared" si="48"/>
        <v>0.3380281690140845</v>
      </c>
      <c r="J537">
        <f t="shared" si="49"/>
        <v>1.4745128677431666E-4</v>
      </c>
    </row>
    <row r="538" spans="1:10" x14ac:dyDescent="0.25">
      <c r="A538" s="1">
        <v>263358</v>
      </c>
      <c r="B538" s="1">
        <v>24</v>
      </c>
      <c r="C538" s="2">
        <v>4.3710005682300772E-4</v>
      </c>
      <c r="D538" s="4">
        <v>24</v>
      </c>
      <c r="E538" s="5">
        <f t="shared" si="50"/>
        <v>0.3380281690140845</v>
      </c>
      <c r="F538" s="2">
        <f t="shared" si="53"/>
        <v>0.8487261146496935</v>
      </c>
      <c r="G538" s="17">
        <f t="shared" si="51"/>
        <v>0.97315885651065226</v>
      </c>
      <c r="H538" s="18">
        <f t="shared" si="52"/>
        <v>4.3710005682295883E-4</v>
      </c>
      <c r="I538">
        <f t="shared" si="48"/>
        <v>0.3380281690140845</v>
      </c>
      <c r="J538">
        <f t="shared" si="49"/>
        <v>1.4775213188381706E-4</v>
      </c>
    </row>
    <row r="539" spans="1:10" x14ac:dyDescent="0.25">
      <c r="A539" s="1">
        <v>13349</v>
      </c>
      <c r="B539" s="1">
        <v>24</v>
      </c>
      <c r="C539" s="2">
        <v>5.6298007318740994E-4</v>
      </c>
      <c r="D539" s="4">
        <v>24</v>
      </c>
      <c r="E539" s="5">
        <f t="shared" si="50"/>
        <v>0.3380281690140845</v>
      </c>
      <c r="F539" s="2">
        <f t="shared" si="53"/>
        <v>0.85031847133759164</v>
      </c>
      <c r="G539" s="17">
        <f t="shared" si="51"/>
        <v>0.97372183658383971</v>
      </c>
      <c r="H539" s="18">
        <f t="shared" si="52"/>
        <v>5.6298007318744681E-4</v>
      </c>
      <c r="I539">
        <f t="shared" si="48"/>
        <v>0.3380281690140845</v>
      </c>
      <c r="J539">
        <f t="shared" si="49"/>
        <v>1.9030312333096793E-4</v>
      </c>
    </row>
    <row r="540" spans="1:10" x14ac:dyDescent="0.25">
      <c r="A540" s="1">
        <v>807521</v>
      </c>
      <c r="B540" s="1">
        <v>24</v>
      </c>
      <c r="C540" s="2">
        <v>5.7258007443541014E-4</v>
      </c>
      <c r="D540" s="4">
        <v>24</v>
      </c>
      <c r="E540" s="5">
        <f t="shared" si="50"/>
        <v>0.3380281690140845</v>
      </c>
      <c r="F540" s="2">
        <f t="shared" si="53"/>
        <v>0.85191082802548979</v>
      </c>
      <c r="G540" s="17">
        <f t="shared" si="51"/>
        <v>0.9742944166582751</v>
      </c>
      <c r="H540" s="18">
        <f t="shared" si="52"/>
        <v>5.725800744353915E-4</v>
      </c>
      <c r="I540">
        <f t="shared" si="48"/>
        <v>0.3380281690140845</v>
      </c>
      <c r="J540">
        <f t="shared" si="49"/>
        <v>1.9354819417534359E-4</v>
      </c>
    </row>
    <row r="541" spans="1:10" x14ac:dyDescent="0.25">
      <c r="A541" s="1">
        <v>439287</v>
      </c>
      <c r="B541" s="1">
        <v>24</v>
      </c>
      <c r="C541" s="2">
        <v>8.1165010551451436E-4</v>
      </c>
      <c r="D541" s="4">
        <v>24</v>
      </c>
      <c r="E541" s="5">
        <f t="shared" si="50"/>
        <v>0.3380281690140845</v>
      </c>
      <c r="F541" s="2">
        <f t="shared" si="53"/>
        <v>0.85350318471338793</v>
      </c>
      <c r="G541" s="17">
        <f t="shared" si="51"/>
        <v>0.97510606676378964</v>
      </c>
      <c r="H541" s="18">
        <f t="shared" si="52"/>
        <v>8.1165010551453864E-4</v>
      </c>
      <c r="I541">
        <f t="shared" si="48"/>
        <v>0.3380281690140845</v>
      </c>
      <c r="J541">
        <f t="shared" si="49"/>
        <v>2.7436059904716801E-4</v>
      </c>
    </row>
    <row r="542" spans="1:10" x14ac:dyDescent="0.25">
      <c r="A542" s="1">
        <v>260322</v>
      </c>
      <c r="B542" s="1">
        <v>25</v>
      </c>
      <c r="C542" s="2">
        <v>3.5630004631900633E-5</v>
      </c>
      <c r="D542" s="4">
        <v>25</v>
      </c>
      <c r="E542" s="5">
        <f t="shared" si="50"/>
        <v>0.352112676056338</v>
      </c>
      <c r="F542" s="2">
        <f t="shared" si="53"/>
        <v>0.85509554140128607</v>
      </c>
      <c r="G542" s="17">
        <f t="shared" si="51"/>
        <v>0.97514169676842155</v>
      </c>
      <c r="H542" s="18">
        <f t="shared" si="52"/>
        <v>3.563000463191468E-5</v>
      </c>
      <c r="I542">
        <f t="shared" si="48"/>
        <v>0.34507042253521125</v>
      </c>
      <c r="J542">
        <f t="shared" si="49"/>
        <v>1.2294860753266333E-5</v>
      </c>
    </row>
    <row r="543" spans="1:10" x14ac:dyDescent="0.25">
      <c r="A543" s="1">
        <v>47387</v>
      </c>
      <c r="B543" s="1">
        <v>25</v>
      </c>
      <c r="C543" s="2">
        <v>6.9350009015501228E-5</v>
      </c>
      <c r="D543" s="4">
        <v>25</v>
      </c>
      <c r="E543" s="5">
        <f t="shared" si="50"/>
        <v>0.352112676056338</v>
      </c>
      <c r="F543" s="2">
        <f t="shared" si="53"/>
        <v>0.85668789808918422</v>
      </c>
      <c r="G543" s="17">
        <f t="shared" si="51"/>
        <v>0.97521104677743708</v>
      </c>
      <c r="H543" s="18">
        <f t="shared" si="52"/>
        <v>6.935000901553412E-5</v>
      </c>
      <c r="I543">
        <f t="shared" si="48"/>
        <v>0.352112676056338</v>
      </c>
      <c r="J543">
        <f t="shared" si="49"/>
        <v>2.4419017258990885E-5</v>
      </c>
    </row>
    <row r="544" spans="1:10" x14ac:dyDescent="0.25">
      <c r="A544" s="1">
        <v>495761</v>
      </c>
      <c r="B544" s="1">
        <v>25</v>
      </c>
      <c r="C544" s="2">
        <v>9.6670012567101718E-5</v>
      </c>
      <c r="D544" s="4">
        <v>25</v>
      </c>
      <c r="E544" s="5">
        <f t="shared" si="50"/>
        <v>0.352112676056338</v>
      </c>
      <c r="F544" s="2">
        <f t="shared" si="53"/>
        <v>0.85828025477708236</v>
      </c>
      <c r="G544" s="17">
        <f t="shared" si="51"/>
        <v>0.97530771679000416</v>
      </c>
      <c r="H544" s="18">
        <f t="shared" si="52"/>
        <v>9.6670012567079411E-5</v>
      </c>
      <c r="I544">
        <f t="shared" si="48"/>
        <v>0.352112676056338</v>
      </c>
      <c r="J544">
        <f t="shared" si="49"/>
        <v>3.4038736819394155E-5</v>
      </c>
    </row>
    <row r="545" spans="1:10" x14ac:dyDescent="0.25">
      <c r="A545" s="1">
        <v>21825</v>
      </c>
      <c r="B545" s="1">
        <v>25</v>
      </c>
      <c r="C545" s="2">
        <v>1.4090001831700249E-4</v>
      </c>
      <c r="D545" s="4">
        <v>25</v>
      </c>
      <c r="E545" s="5">
        <f t="shared" si="50"/>
        <v>0.352112676056338</v>
      </c>
      <c r="F545" s="2">
        <f t="shared" si="53"/>
        <v>0.85987261146498051</v>
      </c>
      <c r="G545" s="17">
        <f t="shared" si="51"/>
        <v>0.97544861680832118</v>
      </c>
      <c r="H545" s="18">
        <f t="shared" si="52"/>
        <v>1.4090001831701393E-4</v>
      </c>
      <c r="I545">
        <f t="shared" si="48"/>
        <v>0.352112676056338</v>
      </c>
      <c r="J545">
        <f t="shared" si="49"/>
        <v>4.9612682505990816E-5</v>
      </c>
    </row>
    <row r="546" spans="1:10" x14ac:dyDescent="0.25">
      <c r="A546" s="1">
        <v>505556</v>
      </c>
      <c r="B546" s="1">
        <v>25</v>
      </c>
      <c r="C546" s="2">
        <v>1.9594002547220347E-4</v>
      </c>
      <c r="D546" s="4">
        <v>25</v>
      </c>
      <c r="E546" s="5">
        <f t="shared" si="50"/>
        <v>0.352112676056338</v>
      </c>
      <c r="F546" s="2">
        <f t="shared" si="53"/>
        <v>0.86146496815287865</v>
      </c>
      <c r="G546" s="17">
        <f t="shared" si="51"/>
        <v>0.97564455683379336</v>
      </c>
      <c r="H546" s="18">
        <f t="shared" si="52"/>
        <v>1.9594002547218548E-4</v>
      </c>
      <c r="I546">
        <f t="shared" si="48"/>
        <v>0.352112676056338</v>
      </c>
      <c r="J546">
        <f t="shared" si="49"/>
        <v>6.8992966715558264E-5</v>
      </c>
    </row>
    <row r="547" spans="1:10" x14ac:dyDescent="0.25">
      <c r="A547" s="1">
        <v>36202</v>
      </c>
      <c r="B547" s="1">
        <v>25</v>
      </c>
      <c r="C547" s="2">
        <v>2.1986002858180389E-4</v>
      </c>
      <c r="D547" s="4">
        <v>25</v>
      </c>
      <c r="E547" s="5">
        <f t="shared" si="50"/>
        <v>0.352112676056338</v>
      </c>
      <c r="F547" s="2">
        <f t="shared" si="53"/>
        <v>0.8630573248407768</v>
      </c>
      <c r="G547" s="17">
        <f t="shared" si="51"/>
        <v>0.97586441686237513</v>
      </c>
      <c r="H547" s="18">
        <f t="shared" si="52"/>
        <v>2.1986002858176423E-4</v>
      </c>
      <c r="I547">
        <f t="shared" si="48"/>
        <v>0.352112676056338</v>
      </c>
      <c r="J547">
        <f t="shared" si="49"/>
        <v>7.741550302174797E-5</v>
      </c>
    </row>
    <row r="548" spans="1:10" x14ac:dyDescent="0.25">
      <c r="A548" s="1">
        <v>691505</v>
      </c>
      <c r="B548" s="1">
        <v>25</v>
      </c>
      <c r="C548" s="2">
        <v>4.7798006213740847E-4</v>
      </c>
      <c r="D548" s="4">
        <v>25</v>
      </c>
      <c r="E548" s="5">
        <f t="shared" si="50"/>
        <v>0.352112676056338</v>
      </c>
      <c r="F548" s="2">
        <f t="shared" si="53"/>
        <v>0.86464968152867494</v>
      </c>
      <c r="G548" s="17">
        <f t="shared" si="51"/>
        <v>0.97634239692451252</v>
      </c>
      <c r="H548" s="18">
        <f t="shared" si="52"/>
        <v>4.779800621373953E-4</v>
      </c>
      <c r="I548">
        <f t="shared" si="48"/>
        <v>0.352112676056338</v>
      </c>
      <c r="J548">
        <f t="shared" si="49"/>
        <v>1.6830283878077298E-4</v>
      </c>
    </row>
    <row r="549" spans="1:10" x14ac:dyDescent="0.25">
      <c r="A549" s="1">
        <v>991377</v>
      </c>
      <c r="B549" s="1">
        <v>25</v>
      </c>
      <c r="C549" s="2">
        <v>1.7642502293525313E-3</v>
      </c>
      <c r="D549" s="4">
        <v>25</v>
      </c>
      <c r="E549" s="5">
        <f t="shared" si="50"/>
        <v>0.352112676056338</v>
      </c>
      <c r="F549" s="2">
        <f t="shared" si="53"/>
        <v>0.86624203821657308</v>
      </c>
      <c r="G549" s="17">
        <f t="shared" si="51"/>
        <v>0.97810664715386508</v>
      </c>
      <c r="H549" s="18">
        <f t="shared" si="52"/>
        <v>1.7642502293525597E-3</v>
      </c>
      <c r="I549">
        <f t="shared" si="48"/>
        <v>0.352112676056338</v>
      </c>
      <c r="J549">
        <f t="shared" si="49"/>
        <v>6.2121486949033783E-4</v>
      </c>
    </row>
    <row r="550" spans="1:10" x14ac:dyDescent="0.25">
      <c r="A550" s="1">
        <v>416073</v>
      </c>
      <c r="B550" s="1">
        <v>26</v>
      </c>
      <c r="C550" s="2">
        <v>5.524000718120098E-5</v>
      </c>
      <c r="D550" s="4">
        <v>26</v>
      </c>
      <c r="E550" s="5">
        <f t="shared" si="50"/>
        <v>0.36619718309859156</v>
      </c>
      <c r="F550" s="2">
        <f t="shared" si="53"/>
        <v>0.86783439490447123</v>
      </c>
      <c r="G550" s="17">
        <f t="shared" si="51"/>
        <v>0.97816188716104624</v>
      </c>
      <c r="H550" s="18">
        <f t="shared" si="52"/>
        <v>5.5240007181156514E-5</v>
      </c>
      <c r="I550">
        <f t="shared" si="48"/>
        <v>0.35915492957746475</v>
      </c>
      <c r="J550">
        <f t="shared" si="49"/>
        <v>1.9839720889006917E-5</v>
      </c>
    </row>
    <row r="551" spans="1:10" x14ac:dyDescent="0.25">
      <c r="A551" s="1">
        <v>862664</v>
      </c>
      <c r="B551" s="1">
        <v>26</v>
      </c>
      <c r="C551" s="2">
        <v>1.067300138749019E-4</v>
      </c>
      <c r="D551" s="4">
        <v>26</v>
      </c>
      <c r="E551" s="5">
        <f t="shared" si="50"/>
        <v>0.36619718309859156</v>
      </c>
      <c r="F551" s="2">
        <f t="shared" si="53"/>
        <v>0.86942675159236937</v>
      </c>
      <c r="G551" s="17">
        <f t="shared" si="51"/>
        <v>0.9782686171749212</v>
      </c>
      <c r="H551" s="18">
        <f t="shared" si="52"/>
        <v>1.0673001387495606E-4</v>
      </c>
      <c r="I551">
        <f t="shared" si="48"/>
        <v>0.36619718309859156</v>
      </c>
      <c r="J551">
        <f t="shared" si="49"/>
        <v>3.9084230433082501E-5</v>
      </c>
    </row>
    <row r="552" spans="1:10" x14ac:dyDescent="0.25">
      <c r="A552" s="1">
        <v>422304</v>
      </c>
      <c r="B552" s="1">
        <v>26</v>
      </c>
      <c r="C552" s="2">
        <v>3.0513003966690537E-4</v>
      </c>
      <c r="D552" s="4">
        <v>26</v>
      </c>
      <c r="E552" s="5">
        <f t="shared" si="50"/>
        <v>0.36619718309859156</v>
      </c>
      <c r="F552" s="2">
        <f t="shared" si="53"/>
        <v>0.87101910828026752</v>
      </c>
      <c r="G552" s="17">
        <f t="shared" si="51"/>
        <v>0.97857374721458812</v>
      </c>
      <c r="H552" s="18">
        <f t="shared" si="52"/>
        <v>3.051300396669232E-4</v>
      </c>
      <c r="I552">
        <f t="shared" si="48"/>
        <v>0.36619718309859156</v>
      </c>
      <c r="J552">
        <f t="shared" si="49"/>
        <v>1.1173776100478878E-4</v>
      </c>
    </row>
    <row r="553" spans="1:10" x14ac:dyDescent="0.25">
      <c r="A553" s="1">
        <v>721628</v>
      </c>
      <c r="B553" s="1">
        <v>26</v>
      </c>
      <c r="C553" s="2">
        <v>3.2287004197310577E-4</v>
      </c>
      <c r="D553" s="4">
        <v>26</v>
      </c>
      <c r="E553" s="5">
        <f t="shared" si="50"/>
        <v>0.36619718309859156</v>
      </c>
      <c r="F553" s="2">
        <f t="shared" si="53"/>
        <v>0.87261146496816566</v>
      </c>
      <c r="G553" s="17">
        <f t="shared" si="51"/>
        <v>0.97889661725656119</v>
      </c>
      <c r="H553" s="18">
        <f t="shared" si="52"/>
        <v>3.2287004197306679E-4</v>
      </c>
      <c r="I553">
        <f t="shared" si="48"/>
        <v>0.36619718309859156</v>
      </c>
      <c r="J553">
        <f t="shared" si="49"/>
        <v>1.1823409987746109E-4</v>
      </c>
    </row>
    <row r="554" spans="1:10" x14ac:dyDescent="0.25">
      <c r="A554" s="1">
        <v>450607</v>
      </c>
      <c r="B554" s="1">
        <v>26</v>
      </c>
      <c r="C554" s="2">
        <v>6.8370008888101212E-4</v>
      </c>
      <c r="D554" s="4">
        <v>26</v>
      </c>
      <c r="E554" s="5">
        <f t="shared" si="50"/>
        <v>0.36619718309859156</v>
      </c>
      <c r="F554" s="2">
        <f t="shared" si="53"/>
        <v>0.87420382165606381</v>
      </c>
      <c r="G554" s="17">
        <f t="shared" si="51"/>
        <v>0.97958031734544215</v>
      </c>
      <c r="H554" s="18">
        <f t="shared" si="52"/>
        <v>6.8370008888096745E-4</v>
      </c>
      <c r="I554">
        <f t="shared" si="48"/>
        <v>0.36619718309859156</v>
      </c>
      <c r="J554">
        <f t="shared" si="49"/>
        <v>2.5036904663246695E-4</v>
      </c>
    </row>
    <row r="555" spans="1:10" x14ac:dyDescent="0.25">
      <c r="A555" s="1">
        <v>915253</v>
      </c>
      <c r="B555" s="1">
        <v>27</v>
      </c>
      <c r="C555" s="2">
        <v>6.2160008080801098E-5</v>
      </c>
      <c r="D555" s="4">
        <v>27</v>
      </c>
      <c r="E555" s="5">
        <f t="shared" si="50"/>
        <v>0.38028169014084506</v>
      </c>
      <c r="F555" s="2">
        <f t="shared" si="53"/>
        <v>0.87579617834396195</v>
      </c>
      <c r="G555" s="17">
        <f t="shared" si="51"/>
        <v>0.97964247735352294</v>
      </c>
      <c r="H555" s="18">
        <f t="shared" si="52"/>
        <v>6.2160008080791584E-5</v>
      </c>
      <c r="I555">
        <f t="shared" si="48"/>
        <v>0.37323943661971831</v>
      </c>
      <c r="J555">
        <f t="shared" si="49"/>
        <v>2.3200566396351788E-5</v>
      </c>
    </row>
    <row r="556" spans="1:10" x14ac:dyDescent="0.25">
      <c r="A556" s="1">
        <v>847067</v>
      </c>
      <c r="B556" s="1">
        <v>27</v>
      </c>
      <c r="C556" s="2">
        <v>9.5130012366901684E-5</v>
      </c>
      <c r="D556" s="4">
        <v>27</v>
      </c>
      <c r="E556" s="5">
        <f t="shared" si="50"/>
        <v>0.38028169014084506</v>
      </c>
      <c r="F556" s="2">
        <f t="shared" si="53"/>
        <v>0.8773885350318601</v>
      </c>
      <c r="G556" s="17">
        <f t="shared" si="51"/>
        <v>0.97973760736588988</v>
      </c>
      <c r="H556" s="18">
        <f t="shared" si="52"/>
        <v>9.5130012366939631E-5</v>
      </c>
      <c r="I556">
        <f t="shared" si="48"/>
        <v>0.38028169014084506</v>
      </c>
      <c r="J556">
        <f t="shared" si="49"/>
        <v>3.6176201886019296E-5</v>
      </c>
    </row>
    <row r="557" spans="1:10" x14ac:dyDescent="0.25">
      <c r="A557" s="1">
        <v>181796</v>
      </c>
      <c r="B557" s="1">
        <v>27</v>
      </c>
      <c r="C557" s="2">
        <v>1.4496001884480256E-4</v>
      </c>
      <c r="D557" s="4">
        <v>27</v>
      </c>
      <c r="E557" s="5">
        <f t="shared" si="50"/>
        <v>0.38028169014084506</v>
      </c>
      <c r="F557" s="2">
        <f t="shared" si="53"/>
        <v>0.87898089171975824</v>
      </c>
      <c r="G557" s="17">
        <f t="shared" si="51"/>
        <v>0.97988256738473467</v>
      </c>
      <c r="H557" s="18">
        <f t="shared" si="52"/>
        <v>1.4496001884478638E-4</v>
      </c>
      <c r="I557">
        <f t="shared" si="48"/>
        <v>0.38028169014084506</v>
      </c>
      <c r="J557">
        <f t="shared" si="49"/>
        <v>5.5125640969144113E-5</v>
      </c>
    </row>
    <row r="558" spans="1:10" x14ac:dyDescent="0.25">
      <c r="A558" s="1">
        <v>319242</v>
      </c>
      <c r="B558" s="1">
        <v>27</v>
      </c>
      <c r="C558" s="2">
        <v>1.5955002074150284E-4</v>
      </c>
      <c r="D558" s="4">
        <v>27</v>
      </c>
      <c r="E558" s="5">
        <f t="shared" si="50"/>
        <v>0.38028169014084506</v>
      </c>
      <c r="F558" s="2">
        <f t="shared" si="53"/>
        <v>0.88057324840765638</v>
      </c>
      <c r="G558" s="17">
        <f t="shared" si="51"/>
        <v>0.9800421174054762</v>
      </c>
      <c r="H558" s="18">
        <f t="shared" si="52"/>
        <v>1.5955002074152791E-4</v>
      </c>
      <c r="I558">
        <f t="shared" si="48"/>
        <v>0.38028169014084506</v>
      </c>
      <c r="J558">
        <f t="shared" si="49"/>
        <v>6.067395154959512E-5</v>
      </c>
    </row>
    <row r="559" spans="1:10" x14ac:dyDescent="0.25">
      <c r="A559" s="1">
        <v>691873</v>
      </c>
      <c r="B559" s="1">
        <v>27</v>
      </c>
      <c r="C559" s="2">
        <v>1.8197002365610325E-4</v>
      </c>
      <c r="D559" s="4">
        <v>27</v>
      </c>
      <c r="E559" s="5">
        <f t="shared" si="50"/>
        <v>0.38028169014084506</v>
      </c>
      <c r="F559" s="2">
        <f t="shared" si="53"/>
        <v>0.88216560509555453</v>
      </c>
      <c r="G559" s="17">
        <f t="shared" si="51"/>
        <v>0.98022408742913225</v>
      </c>
      <c r="H559" s="18">
        <f t="shared" si="52"/>
        <v>1.8197002365605286E-4</v>
      </c>
      <c r="I559">
        <f t="shared" si="48"/>
        <v>0.38028169014084506</v>
      </c>
      <c r="J559">
        <f t="shared" si="49"/>
        <v>6.9199868150893336E-5</v>
      </c>
    </row>
    <row r="560" spans="1:10" x14ac:dyDescent="0.25">
      <c r="A560" s="1">
        <v>719967</v>
      </c>
      <c r="B560" s="1">
        <v>27</v>
      </c>
      <c r="C560" s="2">
        <v>3.0448003958240537E-4</v>
      </c>
      <c r="D560" s="4">
        <v>27</v>
      </c>
      <c r="E560" s="5">
        <f t="shared" si="50"/>
        <v>0.38028169014084506</v>
      </c>
      <c r="F560" s="2">
        <f t="shared" si="53"/>
        <v>0.88375796178345267</v>
      </c>
      <c r="G560" s="17">
        <f t="shared" si="51"/>
        <v>0.98052856746871464</v>
      </c>
      <c r="H560" s="18">
        <f t="shared" si="52"/>
        <v>3.0448003958238878E-4</v>
      </c>
      <c r="I560">
        <f t="shared" si="48"/>
        <v>0.38028169014084506</v>
      </c>
      <c r="J560">
        <f t="shared" si="49"/>
        <v>1.1578818406654221E-4</v>
      </c>
    </row>
    <row r="561" spans="1:10" x14ac:dyDescent="0.25">
      <c r="A561" s="1">
        <v>438899</v>
      </c>
      <c r="B561" s="1">
        <v>27</v>
      </c>
      <c r="C561" s="2">
        <v>3.7716004903080668E-4</v>
      </c>
      <c r="D561" s="4">
        <v>27</v>
      </c>
      <c r="E561" s="5">
        <f t="shared" si="50"/>
        <v>0.38028169014084506</v>
      </c>
      <c r="F561" s="2">
        <f t="shared" si="53"/>
        <v>0.88535031847135082</v>
      </c>
      <c r="G561" s="17">
        <f t="shared" si="51"/>
        <v>0.98090572751774541</v>
      </c>
      <c r="H561" s="18">
        <f t="shared" si="52"/>
        <v>3.7716004903076694E-4</v>
      </c>
      <c r="I561">
        <f t="shared" si="48"/>
        <v>0.38028169014084506</v>
      </c>
      <c r="J561">
        <f t="shared" si="49"/>
        <v>1.4342706089902406E-4</v>
      </c>
    </row>
    <row r="562" spans="1:10" x14ac:dyDescent="0.25">
      <c r="A562" s="1">
        <v>989360</v>
      </c>
      <c r="B562" s="1">
        <v>27</v>
      </c>
      <c r="C562" s="2">
        <v>7.0151009119631246E-4</v>
      </c>
      <c r="D562" s="4">
        <v>27</v>
      </c>
      <c r="E562" s="5">
        <f t="shared" si="50"/>
        <v>0.38028169014084506</v>
      </c>
      <c r="F562" s="2">
        <f t="shared" si="53"/>
        <v>0.88694267515924896</v>
      </c>
      <c r="G562" s="17">
        <f t="shared" si="51"/>
        <v>0.98160723760894175</v>
      </c>
      <c r="H562" s="18">
        <f t="shared" si="52"/>
        <v>7.0151009119634455E-4</v>
      </c>
      <c r="I562">
        <f t="shared" si="48"/>
        <v>0.38028169014084506</v>
      </c>
      <c r="J562">
        <f t="shared" si="49"/>
        <v>2.6677144313100429E-4</v>
      </c>
    </row>
    <row r="563" spans="1:10" x14ac:dyDescent="0.25">
      <c r="A563" s="1">
        <v>925594</v>
      </c>
      <c r="B563" s="1">
        <v>28</v>
      </c>
      <c r="C563" s="2">
        <v>3.8340004984200683E-5</v>
      </c>
      <c r="D563" s="4">
        <v>28</v>
      </c>
      <c r="E563" s="5">
        <f t="shared" si="50"/>
        <v>0.39436619718309857</v>
      </c>
      <c r="F563" s="2">
        <f t="shared" si="53"/>
        <v>0.88853503184714711</v>
      </c>
      <c r="G563" s="17">
        <f t="shared" si="51"/>
        <v>0.9816455776139259</v>
      </c>
      <c r="H563" s="18">
        <f t="shared" si="52"/>
        <v>3.83400049841498E-5</v>
      </c>
      <c r="I563">
        <f t="shared" si="48"/>
        <v>0.38732394366197181</v>
      </c>
      <c r="J563">
        <f t="shared" si="49"/>
        <v>1.4850001930480556E-5</v>
      </c>
    </row>
    <row r="564" spans="1:10" x14ac:dyDescent="0.25">
      <c r="A564" s="1">
        <v>212428</v>
      </c>
      <c r="B564" s="1">
        <v>28</v>
      </c>
      <c r="C564" s="2">
        <v>6.9770009070101228E-5</v>
      </c>
      <c r="D564" s="4">
        <v>28</v>
      </c>
      <c r="E564" s="5">
        <f t="shared" si="50"/>
        <v>0.39436619718309857</v>
      </c>
      <c r="F564" s="2">
        <f t="shared" si="53"/>
        <v>0.89012738853504525</v>
      </c>
      <c r="G564" s="17">
        <f t="shared" si="51"/>
        <v>0.98171534762299595</v>
      </c>
      <c r="H564" s="18">
        <f t="shared" si="52"/>
        <v>6.9770009070047045E-5</v>
      </c>
      <c r="I564">
        <f t="shared" si="48"/>
        <v>0.39436619718309857</v>
      </c>
      <c r="J564">
        <f t="shared" si="49"/>
        <v>2.7514933154384748E-5</v>
      </c>
    </row>
    <row r="565" spans="1:10" x14ac:dyDescent="0.25">
      <c r="A565" s="1">
        <v>260905</v>
      </c>
      <c r="B565" s="1">
        <v>28</v>
      </c>
      <c r="C565" s="2">
        <v>7.6740009976201357E-5</v>
      </c>
      <c r="D565" s="4">
        <v>28</v>
      </c>
      <c r="E565" s="5">
        <f t="shared" si="50"/>
        <v>0.39436619718309857</v>
      </c>
      <c r="F565" s="2">
        <f t="shared" si="53"/>
        <v>0.89171974522294339</v>
      </c>
      <c r="G565" s="17">
        <f t="shared" si="51"/>
        <v>0.9817920876329721</v>
      </c>
      <c r="H565" s="18">
        <f t="shared" si="52"/>
        <v>7.6740009976150603E-5</v>
      </c>
      <c r="I565">
        <f t="shared" si="48"/>
        <v>0.39436619718309857</v>
      </c>
      <c r="J565">
        <f t="shared" si="49"/>
        <v>3.026366590608756E-5</v>
      </c>
    </row>
    <row r="566" spans="1:10" x14ac:dyDescent="0.25">
      <c r="A566" s="1">
        <v>601047</v>
      </c>
      <c r="B566" s="1">
        <v>28</v>
      </c>
      <c r="C566" s="2">
        <v>8.9080011580401576E-5</v>
      </c>
      <c r="D566" s="4">
        <v>28</v>
      </c>
      <c r="E566" s="5">
        <f t="shared" si="50"/>
        <v>0.39436619718309857</v>
      </c>
      <c r="F566" s="2">
        <f t="shared" si="53"/>
        <v>0.89331210191084154</v>
      </c>
      <c r="G566" s="17">
        <f t="shared" si="51"/>
        <v>0.98188116764455247</v>
      </c>
      <c r="H566" s="18">
        <f t="shared" si="52"/>
        <v>8.9080011580366936E-5</v>
      </c>
      <c r="I566">
        <f t="shared" si="48"/>
        <v>0.39436619718309857</v>
      </c>
      <c r="J566">
        <f t="shared" si="49"/>
        <v>3.5130145411975691E-5</v>
      </c>
    </row>
    <row r="567" spans="1:10" x14ac:dyDescent="0.25">
      <c r="A567" s="1">
        <v>717105</v>
      </c>
      <c r="B567" s="1">
        <v>28</v>
      </c>
      <c r="C567" s="2">
        <v>1.1749001527370209E-4</v>
      </c>
      <c r="D567" s="4">
        <v>28</v>
      </c>
      <c r="E567" s="5">
        <f t="shared" si="50"/>
        <v>0.39436619718309857</v>
      </c>
      <c r="F567" s="2">
        <f t="shared" si="53"/>
        <v>0.89490445859873968</v>
      </c>
      <c r="G567" s="17">
        <f t="shared" si="51"/>
        <v>0.98199865765982619</v>
      </c>
      <c r="H567" s="18">
        <f t="shared" si="52"/>
        <v>1.174900152737246E-4</v>
      </c>
      <c r="I567">
        <f t="shared" si="48"/>
        <v>0.39436619718309857</v>
      </c>
      <c r="J567">
        <f t="shared" si="49"/>
        <v>4.6334090530482938E-5</v>
      </c>
    </row>
    <row r="568" spans="1:10" x14ac:dyDescent="0.25">
      <c r="A568" s="1">
        <v>558283</v>
      </c>
      <c r="B568" s="1">
        <v>28</v>
      </c>
      <c r="C568" s="2">
        <v>2.9690003859700526E-4</v>
      </c>
      <c r="D568" s="4">
        <v>28</v>
      </c>
      <c r="E568" s="5">
        <f t="shared" si="50"/>
        <v>0.39436619718309857</v>
      </c>
      <c r="F568" s="2">
        <f t="shared" si="53"/>
        <v>0.89649681528663783</v>
      </c>
      <c r="G568" s="17">
        <f t="shared" si="51"/>
        <v>0.98229555769842325</v>
      </c>
      <c r="H568" s="18">
        <f t="shared" si="52"/>
        <v>2.9690003859705882E-4</v>
      </c>
      <c r="I568">
        <f t="shared" si="48"/>
        <v>0.39436619718309857</v>
      </c>
      <c r="J568">
        <f t="shared" si="49"/>
        <v>1.1708733916503728E-4</v>
      </c>
    </row>
    <row r="569" spans="1:10" x14ac:dyDescent="0.25">
      <c r="A569" s="1">
        <v>120152</v>
      </c>
      <c r="B569" s="1">
        <v>28</v>
      </c>
      <c r="C569" s="2">
        <v>3.0680003988400542E-4</v>
      </c>
      <c r="D569" s="4">
        <v>28</v>
      </c>
      <c r="E569" s="5">
        <f t="shared" si="50"/>
        <v>0.39436619718309857</v>
      </c>
      <c r="F569" s="2">
        <f t="shared" si="53"/>
        <v>0.89808917197453597</v>
      </c>
      <c r="G569" s="17">
        <f t="shared" si="51"/>
        <v>0.98260235773830729</v>
      </c>
      <c r="H569" s="18">
        <f t="shared" si="52"/>
        <v>3.0680003988403648E-4</v>
      </c>
      <c r="I569">
        <f t="shared" si="48"/>
        <v>0.39436619718309857</v>
      </c>
      <c r="J569">
        <f t="shared" si="49"/>
        <v>1.2099156502469044E-4</v>
      </c>
    </row>
    <row r="570" spans="1:10" x14ac:dyDescent="0.25">
      <c r="A570" s="1">
        <v>461625</v>
      </c>
      <c r="B570" s="1">
        <v>28</v>
      </c>
      <c r="C570" s="2">
        <v>3.3042004295460585E-4</v>
      </c>
      <c r="D570" s="4">
        <v>28</v>
      </c>
      <c r="E570" s="5">
        <f t="shared" si="50"/>
        <v>0.39436619718309857</v>
      </c>
      <c r="F570" s="2">
        <f t="shared" si="53"/>
        <v>0.89968152866243412</v>
      </c>
      <c r="G570" s="17">
        <f t="shared" si="51"/>
        <v>0.98293277778126187</v>
      </c>
      <c r="H570" s="18">
        <f t="shared" si="52"/>
        <v>3.3042004295458227E-4</v>
      </c>
      <c r="I570">
        <f t="shared" si="48"/>
        <v>0.39436619718309857</v>
      </c>
      <c r="J570">
        <f t="shared" si="49"/>
        <v>1.3030649581307469E-4</v>
      </c>
    </row>
    <row r="571" spans="1:10" x14ac:dyDescent="0.25">
      <c r="A571" s="1">
        <v>464462</v>
      </c>
      <c r="B571" s="1">
        <v>28</v>
      </c>
      <c r="C571" s="2">
        <v>3.94940051342207E-4</v>
      </c>
      <c r="D571" s="4">
        <v>28</v>
      </c>
      <c r="E571" s="5">
        <f t="shared" si="50"/>
        <v>0.39436619718309857</v>
      </c>
      <c r="F571" s="2">
        <f t="shared" si="53"/>
        <v>0.90127388535033226</v>
      </c>
      <c r="G571" s="17">
        <f t="shared" si="51"/>
        <v>0.98332771783260409</v>
      </c>
      <c r="H571" s="18">
        <f t="shared" si="52"/>
        <v>3.9494005134221855E-4</v>
      </c>
      <c r="I571">
        <f t="shared" si="48"/>
        <v>0.39436619718309857</v>
      </c>
      <c r="J571">
        <f t="shared" si="49"/>
        <v>1.5575100616312842E-4</v>
      </c>
    </row>
    <row r="572" spans="1:10" x14ac:dyDescent="0.25">
      <c r="A572" s="1">
        <v>519876</v>
      </c>
      <c r="B572" s="1">
        <v>28</v>
      </c>
      <c r="C572" s="2">
        <v>4.5614005929820811E-4</v>
      </c>
      <c r="D572" s="4">
        <v>28</v>
      </c>
      <c r="E572" s="5">
        <f t="shared" si="50"/>
        <v>0.39436619718309857</v>
      </c>
      <c r="F572" s="2">
        <f t="shared" si="53"/>
        <v>0.9028662420382304</v>
      </c>
      <c r="G572" s="17">
        <f t="shared" si="51"/>
        <v>0.98378385789190226</v>
      </c>
      <c r="H572" s="18">
        <f t="shared" si="52"/>
        <v>4.5614005929817125E-4</v>
      </c>
      <c r="I572">
        <f t="shared" si="48"/>
        <v>0.39436619718309857</v>
      </c>
      <c r="J572">
        <f t="shared" si="49"/>
        <v>1.7988622056829288E-4</v>
      </c>
    </row>
    <row r="573" spans="1:10" x14ac:dyDescent="0.25">
      <c r="A573" s="1">
        <v>877505</v>
      </c>
      <c r="B573" s="1">
        <v>28</v>
      </c>
      <c r="C573" s="2">
        <v>6.6485008643051176E-4</v>
      </c>
      <c r="D573" s="4">
        <v>28</v>
      </c>
      <c r="E573" s="5">
        <f t="shared" si="50"/>
        <v>0.39436619718309857</v>
      </c>
      <c r="F573" s="2">
        <f t="shared" si="53"/>
        <v>0.90445859872612855</v>
      </c>
      <c r="G573" s="17">
        <f t="shared" si="51"/>
        <v>0.98444870797833273</v>
      </c>
      <c r="H573" s="18">
        <f t="shared" si="52"/>
        <v>6.648500864304685E-4</v>
      </c>
      <c r="I573">
        <f t="shared" si="48"/>
        <v>0.39436619718309857</v>
      </c>
      <c r="J573">
        <f t="shared" si="49"/>
        <v>2.6219440028243826E-4</v>
      </c>
    </row>
    <row r="574" spans="1:10" x14ac:dyDescent="0.25">
      <c r="A574" s="1">
        <v>745446</v>
      </c>
      <c r="B574" s="1">
        <v>28</v>
      </c>
      <c r="C574" s="2">
        <v>2.0314302640859357E-3</v>
      </c>
      <c r="D574" s="4">
        <v>28</v>
      </c>
      <c r="E574" s="5">
        <f t="shared" si="50"/>
        <v>0.39436619718309857</v>
      </c>
      <c r="F574" s="2">
        <f t="shared" si="53"/>
        <v>0.90605095541402669</v>
      </c>
      <c r="G574" s="17">
        <f t="shared" si="51"/>
        <v>0.98648013824241865</v>
      </c>
      <c r="H574" s="18">
        <f t="shared" si="52"/>
        <v>2.0314302640859205E-3</v>
      </c>
      <c r="I574">
        <f t="shared" si="48"/>
        <v>0.39436619718309857</v>
      </c>
      <c r="J574">
        <f t="shared" si="49"/>
        <v>8.0112742809022213E-4</v>
      </c>
    </row>
    <row r="575" spans="1:10" x14ac:dyDescent="0.25">
      <c r="A575" s="1">
        <v>534737</v>
      </c>
      <c r="B575" s="1">
        <v>29</v>
      </c>
      <c r="C575" s="2">
        <v>1.0220001328600181E-5</v>
      </c>
      <c r="D575" s="4">
        <v>29</v>
      </c>
      <c r="E575" s="5">
        <f t="shared" si="50"/>
        <v>0.40845070422535212</v>
      </c>
      <c r="F575" s="2">
        <f t="shared" si="53"/>
        <v>0.90764331210192484</v>
      </c>
      <c r="G575" s="17">
        <f t="shared" si="51"/>
        <v>0.9864903582437472</v>
      </c>
      <c r="H575" s="18">
        <f t="shared" si="52"/>
        <v>1.0220001328553607E-5</v>
      </c>
      <c r="I575">
        <f t="shared" si="48"/>
        <v>0.40140845070422537</v>
      </c>
      <c r="J575">
        <f t="shared" si="49"/>
        <v>4.1023948994898283E-6</v>
      </c>
    </row>
    <row r="576" spans="1:10" x14ac:dyDescent="0.25">
      <c r="A576" s="1">
        <v>184137</v>
      </c>
      <c r="B576" s="1">
        <v>29</v>
      </c>
      <c r="C576" s="2">
        <v>7.2520009427601281E-5</v>
      </c>
      <c r="D576" s="4">
        <v>29</v>
      </c>
      <c r="E576" s="5">
        <f t="shared" si="50"/>
        <v>0.40845070422535212</v>
      </c>
      <c r="F576" s="2">
        <f t="shared" si="53"/>
        <v>0.90923566878982298</v>
      </c>
      <c r="G576" s="17">
        <f t="shared" si="51"/>
        <v>0.98656287825317479</v>
      </c>
      <c r="H576" s="18">
        <f t="shared" si="52"/>
        <v>7.2520009427590182E-5</v>
      </c>
      <c r="I576">
        <f t="shared" si="48"/>
        <v>0.40845070422535212</v>
      </c>
      <c r="J576">
        <f t="shared" si="49"/>
        <v>2.9620848921128385E-5</v>
      </c>
    </row>
    <row r="577" spans="1:10" x14ac:dyDescent="0.25">
      <c r="A577" s="1">
        <v>406871</v>
      </c>
      <c r="B577" s="1">
        <v>29</v>
      </c>
      <c r="C577" s="2">
        <v>1.016800132184018E-4</v>
      </c>
      <c r="D577" s="4">
        <v>29</v>
      </c>
      <c r="E577" s="5">
        <f t="shared" si="50"/>
        <v>0.40845070422535212</v>
      </c>
      <c r="F577" s="2">
        <f t="shared" si="53"/>
        <v>0.91082802547772113</v>
      </c>
      <c r="G577" s="17">
        <f t="shared" si="51"/>
        <v>0.98666455826639321</v>
      </c>
      <c r="H577" s="18">
        <f t="shared" si="52"/>
        <v>1.0168001321841924E-4</v>
      </c>
      <c r="I577">
        <f t="shared" si="48"/>
        <v>0.40845070422535212</v>
      </c>
      <c r="J577">
        <f t="shared" si="49"/>
        <v>4.1531273004706453E-5</v>
      </c>
    </row>
    <row r="578" spans="1:10" x14ac:dyDescent="0.25">
      <c r="A578" s="1">
        <v>338377</v>
      </c>
      <c r="B578" s="1">
        <v>29</v>
      </c>
      <c r="C578" s="2">
        <v>1.1644001513720206E-4</v>
      </c>
      <c r="D578" s="4">
        <v>29</v>
      </c>
      <c r="E578" s="5">
        <f t="shared" si="50"/>
        <v>0.40845070422535212</v>
      </c>
      <c r="F578" s="2">
        <f t="shared" si="53"/>
        <v>0.91242038216561927</v>
      </c>
      <c r="G578" s="17">
        <f t="shared" si="51"/>
        <v>0.98678099828153043</v>
      </c>
      <c r="H578" s="18">
        <f t="shared" si="52"/>
        <v>1.1644001513722024E-4</v>
      </c>
      <c r="I578">
        <f t="shared" si="48"/>
        <v>0.40845070422535212</v>
      </c>
      <c r="J578">
        <f t="shared" si="49"/>
        <v>4.7560006182808272E-5</v>
      </c>
    </row>
    <row r="579" spans="1:10" x14ac:dyDescent="0.25">
      <c r="A579" s="1">
        <v>467542</v>
      </c>
      <c r="B579" s="1">
        <v>29</v>
      </c>
      <c r="C579" s="2">
        <v>1.5035001954550266E-4</v>
      </c>
      <c r="D579" s="4">
        <v>29</v>
      </c>
      <c r="E579" s="5">
        <f t="shared" si="50"/>
        <v>0.40845070422535212</v>
      </c>
      <c r="F579" s="2">
        <f t="shared" si="53"/>
        <v>0.91401273885351741</v>
      </c>
      <c r="G579" s="17">
        <f t="shared" si="51"/>
        <v>0.98693134830107598</v>
      </c>
      <c r="H579" s="18">
        <f t="shared" si="52"/>
        <v>1.5035001954555316E-4</v>
      </c>
      <c r="I579">
        <f t="shared" si="48"/>
        <v>0.40845070422535212</v>
      </c>
      <c r="J579">
        <f t="shared" si="49"/>
        <v>6.141057136367665E-5</v>
      </c>
    </row>
    <row r="580" spans="1:10" x14ac:dyDescent="0.25">
      <c r="A580" s="1">
        <v>268775</v>
      </c>
      <c r="B580" s="1">
        <v>29</v>
      </c>
      <c r="C580" s="2">
        <v>3.9092005081960694E-4</v>
      </c>
      <c r="D580" s="4">
        <v>29</v>
      </c>
      <c r="E580" s="5">
        <f t="shared" si="50"/>
        <v>0.40845070422535212</v>
      </c>
      <c r="F580" s="2">
        <f t="shared" si="53"/>
        <v>0.91560509554141556</v>
      </c>
      <c r="G580" s="17">
        <f t="shared" si="51"/>
        <v>0.98732226835189563</v>
      </c>
      <c r="H580" s="18">
        <f t="shared" si="52"/>
        <v>3.9092005081964309E-4</v>
      </c>
      <c r="I580">
        <f t="shared" si="48"/>
        <v>0.40845070422535212</v>
      </c>
      <c r="J580">
        <f t="shared" si="49"/>
        <v>1.5967157005309366E-4</v>
      </c>
    </row>
    <row r="581" spans="1:10" x14ac:dyDescent="0.25">
      <c r="A581" s="1">
        <v>241269</v>
      </c>
      <c r="B581" s="1">
        <v>29</v>
      </c>
      <c r="C581" s="2">
        <v>5.1166006651580907E-4</v>
      </c>
      <c r="D581" s="4">
        <v>29</v>
      </c>
      <c r="E581" s="5">
        <f t="shared" si="50"/>
        <v>0.40845070422535212</v>
      </c>
      <c r="F581" s="2">
        <f t="shared" si="53"/>
        <v>0.9171974522293137</v>
      </c>
      <c r="G581" s="17">
        <f t="shared" si="51"/>
        <v>0.98783392841841144</v>
      </c>
      <c r="H581" s="18">
        <f t="shared" si="52"/>
        <v>5.1166006651581775E-4</v>
      </c>
      <c r="I581">
        <f t="shared" si="48"/>
        <v>0.40845070422535212</v>
      </c>
      <c r="J581">
        <f t="shared" si="49"/>
        <v>2.0898791449237627E-4</v>
      </c>
    </row>
    <row r="582" spans="1:10" x14ac:dyDescent="0.25">
      <c r="A582" s="1">
        <v>442933</v>
      </c>
      <c r="B582" s="1">
        <v>29</v>
      </c>
      <c r="C582" s="2">
        <v>6.1516007997081091E-4</v>
      </c>
      <c r="D582" s="4">
        <v>29</v>
      </c>
      <c r="E582" s="5">
        <f t="shared" si="50"/>
        <v>0.40845070422535212</v>
      </c>
      <c r="F582" s="2">
        <f t="shared" si="53"/>
        <v>0.91878980891721185</v>
      </c>
      <c r="G582" s="17">
        <f t="shared" si="51"/>
        <v>0.9884490884983822</v>
      </c>
      <c r="H582" s="18">
        <f t="shared" si="52"/>
        <v>6.1516007997075572E-4</v>
      </c>
      <c r="I582">
        <f t="shared" ref="I582:I633" si="54">(E582+E581)/2</f>
        <v>0.40845070422535212</v>
      </c>
      <c r="J582">
        <f t="shared" ref="J582:J633" si="55">H582*I582</f>
        <v>2.5126256787537908E-4</v>
      </c>
    </row>
    <row r="583" spans="1:10" x14ac:dyDescent="0.25">
      <c r="A583" s="1">
        <v>480050</v>
      </c>
      <c r="B583" s="1">
        <v>29</v>
      </c>
      <c r="C583" s="2">
        <v>2.029130263786936E-3</v>
      </c>
      <c r="D583" s="4">
        <v>29</v>
      </c>
      <c r="E583" s="5">
        <f t="shared" ref="E583:E633" si="56">D583/71</f>
        <v>0.40845070422535212</v>
      </c>
      <c r="F583" s="2">
        <f t="shared" si="53"/>
        <v>0.92038216560510999</v>
      </c>
      <c r="G583" s="17">
        <f t="shared" ref="G583:G633" si="57">C583+G582</f>
        <v>0.99047821876216913</v>
      </c>
      <c r="H583" s="18">
        <f t="shared" ref="H583:H633" si="58">G583-G582</f>
        <v>2.0291302637869268E-3</v>
      </c>
      <c r="I583">
        <f t="shared" si="54"/>
        <v>0.40845070422535212</v>
      </c>
      <c r="J583">
        <f t="shared" si="55"/>
        <v>8.2879968520874474E-4</v>
      </c>
    </row>
    <row r="584" spans="1:10" x14ac:dyDescent="0.25">
      <c r="A584" s="1">
        <v>181967</v>
      </c>
      <c r="B584" s="1">
        <v>30</v>
      </c>
      <c r="C584" s="2">
        <v>1.070300139139019E-4</v>
      </c>
      <c r="D584" s="4">
        <v>30</v>
      </c>
      <c r="E584" s="5">
        <f t="shared" si="56"/>
        <v>0.42253521126760563</v>
      </c>
      <c r="F584" s="2">
        <f t="shared" ref="F584:F633" si="59">1/628+F583</f>
        <v>0.92197452229300814</v>
      </c>
      <c r="G584" s="17">
        <f t="shared" si="57"/>
        <v>0.990585248776083</v>
      </c>
      <c r="H584" s="18">
        <f t="shared" si="58"/>
        <v>1.0703001391387801E-4</v>
      </c>
      <c r="I584">
        <f t="shared" si="54"/>
        <v>0.41549295774647887</v>
      </c>
      <c r="J584">
        <f t="shared" si="55"/>
        <v>4.4470217048723964E-5</v>
      </c>
    </row>
    <row r="585" spans="1:10" x14ac:dyDescent="0.25">
      <c r="A585" s="1">
        <v>414141</v>
      </c>
      <c r="B585" s="1">
        <v>30</v>
      </c>
      <c r="C585" s="2">
        <v>1.3190001714700233E-4</v>
      </c>
      <c r="D585" s="4">
        <v>30</v>
      </c>
      <c r="E585" s="5">
        <f t="shared" si="56"/>
        <v>0.42253521126760563</v>
      </c>
      <c r="F585" s="2">
        <f t="shared" si="59"/>
        <v>0.92356687898090628</v>
      </c>
      <c r="G585" s="17">
        <f t="shared" si="57"/>
        <v>0.99071714879323003</v>
      </c>
      <c r="H585" s="18">
        <f t="shared" si="58"/>
        <v>1.3190001714702415E-4</v>
      </c>
      <c r="I585">
        <f t="shared" si="54"/>
        <v>0.42253521126760563</v>
      </c>
      <c r="J585">
        <f t="shared" si="55"/>
        <v>5.5732401611418656E-5</v>
      </c>
    </row>
    <row r="586" spans="1:10" x14ac:dyDescent="0.25">
      <c r="A586" s="1">
        <v>79518</v>
      </c>
      <c r="B586" s="1">
        <v>30</v>
      </c>
      <c r="C586" s="2">
        <v>2.0537002669810363E-4</v>
      </c>
      <c r="D586" s="4">
        <v>30</v>
      </c>
      <c r="E586" s="5">
        <f t="shared" si="56"/>
        <v>0.42253521126760563</v>
      </c>
      <c r="F586" s="2">
        <f t="shared" si="59"/>
        <v>0.92515923566880442</v>
      </c>
      <c r="G586" s="17">
        <f t="shared" si="57"/>
        <v>0.9909225188199281</v>
      </c>
      <c r="H586" s="18">
        <f t="shared" si="58"/>
        <v>2.053700266980707E-4</v>
      </c>
      <c r="I586">
        <f t="shared" si="54"/>
        <v>0.42253521126760563</v>
      </c>
      <c r="J586">
        <f t="shared" si="55"/>
        <v>8.6776067618903109E-5</v>
      </c>
    </row>
    <row r="587" spans="1:10" x14ac:dyDescent="0.25">
      <c r="A587" s="1">
        <v>572375</v>
      </c>
      <c r="B587" s="1">
        <v>30</v>
      </c>
      <c r="C587" s="2">
        <v>2.5755003348150457E-4</v>
      </c>
      <c r="D587" s="4">
        <v>30</v>
      </c>
      <c r="E587" s="5">
        <f t="shared" si="56"/>
        <v>0.42253521126760563</v>
      </c>
      <c r="F587" s="2">
        <f t="shared" si="59"/>
        <v>0.92675159235670257</v>
      </c>
      <c r="G587" s="17">
        <f t="shared" si="57"/>
        <v>0.99118006885340959</v>
      </c>
      <c r="H587" s="18">
        <f t="shared" si="58"/>
        <v>2.5755003348149064E-4</v>
      </c>
      <c r="I587">
        <f t="shared" si="54"/>
        <v>0.42253521126760563</v>
      </c>
      <c r="J587">
        <f t="shared" si="55"/>
        <v>1.0882395780908055E-4</v>
      </c>
    </row>
    <row r="588" spans="1:10" x14ac:dyDescent="0.25">
      <c r="A588" s="1">
        <v>259873</v>
      </c>
      <c r="B588" s="1">
        <v>30</v>
      </c>
      <c r="C588" s="2">
        <v>2.8464003700320504E-4</v>
      </c>
      <c r="D588" s="4">
        <v>30</v>
      </c>
      <c r="E588" s="5">
        <f t="shared" si="56"/>
        <v>0.42253521126760563</v>
      </c>
      <c r="F588" s="2">
        <f t="shared" si="59"/>
        <v>0.92834394904460071</v>
      </c>
      <c r="G588" s="17">
        <f t="shared" si="57"/>
        <v>0.99146470889041283</v>
      </c>
      <c r="H588" s="18">
        <f t="shared" si="58"/>
        <v>2.8464003700323648E-4</v>
      </c>
      <c r="I588">
        <f t="shared" si="54"/>
        <v>0.42253521126760563</v>
      </c>
      <c r="J588">
        <f t="shared" si="55"/>
        <v>1.2027043817038161E-4</v>
      </c>
    </row>
    <row r="589" spans="1:10" x14ac:dyDescent="0.25">
      <c r="A589" s="1">
        <v>946587</v>
      </c>
      <c r="B589" s="1">
        <v>31</v>
      </c>
      <c r="C589" s="2">
        <v>7.4420009674601312E-5</v>
      </c>
      <c r="D589" s="4">
        <v>31</v>
      </c>
      <c r="E589" s="5">
        <f t="shared" si="56"/>
        <v>0.43661971830985913</v>
      </c>
      <c r="F589" s="2">
        <f t="shared" si="59"/>
        <v>0.92993630573249886</v>
      </c>
      <c r="G589" s="17">
        <f t="shared" si="57"/>
        <v>0.99153912890008744</v>
      </c>
      <c r="H589" s="18">
        <f t="shared" si="58"/>
        <v>7.4420009674613929E-5</v>
      </c>
      <c r="I589">
        <f t="shared" si="54"/>
        <v>0.42957746478873238</v>
      </c>
      <c r="J589">
        <f t="shared" si="55"/>
        <v>3.1969159085573591E-5</v>
      </c>
    </row>
    <row r="590" spans="1:10" x14ac:dyDescent="0.25">
      <c r="A590" s="1">
        <v>747912</v>
      </c>
      <c r="B590" s="1">
        <v>31</v>
      </c>
      <c r="C590" s="2">
        <v>1.3620001770600241E-4</v>
      </c>
      <c r="D590" s="4">
        <v>31</v>
      </c>
      <c r="E590" s="5">
        <f t="shared" si="56"/>
        <v>0.43661971830985913</v>
      </c>
      <c r="F590" s="2">
        <f t="shared" si="59"/>
        <v>0.931528662420397</v>
      </c>
      <c r="G590" s="17">
        <f t="shared" si="57"/>
        <v>0.99167532891779342</v>
      </c>
      <c r="H590" s="18">
        <f t="shared" si="58"/>
        <v>1.3620001770597856E-4</v>
      </c>
      <c r="I590">
        <f t="shared" si="54"/>
        <v>0.43661971830985913</v>
      </c>
      <c r="J590">
        <f t="shared" si="55"/>
        <v>5.9467613364582186E-5</v>
      </c>
    </row>
    <row r="591" spans="1:10" x14ac:dyDescent="0.25">
      <c r="A591" s="1">
        <v>931171</v>
      </c>
      <c r="B591" s="1">
        <v>31</v>
      </c>
      <c r="C591" s="2">
        <v>4.6109005994170816E-4</v>
      </c>
      <c r="D591" s="4">
        <v>31</v>
      </c>
      <c r="E591" s="5">
        <f t="shared" si="56"/>
        <v>0.43661971830985913</v>
      </c>
      <c r="F591" s="2">
        <f t="shared" si="59"/>
        <v>0.93312101910829515</v>
      </c>
      <c r="G591" s="17">
        <f t="shared" si="57"/>
        <v>0.99213641897773508</v>
      </c>
      <c r="H591" s="18">
        <f t="shared" si="58"/>
        <v>4.6109005994166008E-4</v>
      </c>
      <c r="I591">
        <f t="shared" si="54"/>
        <v>0.43661971830985913</v>
      </c>
      <c r="J591">
        <f t="shared" si="55"/>
        <v>2.0132101208720368E-4</v>
      </c>
    </row>
    <row r="592" spans="1:10" x14ac:dyDescent="0.25">
      <c r="A592" s="1">
        <v>150585</v>
      </c>
      <c r="B592" s="1">
        <v>32</v>
      </c>
      <c r="C592" s="2">
        <v>5.6020007282600991E-5</v>
      </c>
      <c r="D592" s="4">
        <v>32</v>
      </c>
      <c r="E592" s="5">
        <f t="shared" si="56"/>
        <v>0.45070422535211269</v>
      </c>
      <c r="F592" s="2">
        <f t="shared" si="59"/>
        <v>0.93471337579619329</v>
      </c>
      <c r="G592" s="17">
        <f t="shared" si="57"/>
        <v>0.99219243898501763</v>
      </c>
      <c r="H592" s="18">
        <f t="shared" si="58"/>
        <v>5.6020007282553408E-5</v>
      </c>
      <c r="I592">
        <f t="shared" si="54"/>
        <v>0.44366197183098588</v>
      </c>
      <c r="J592">
        <f t="shared" si="55"/>
        <v>2.4853946892963832E-5</v>
      </c>
    </row>
    <row r="593" spans="1:10" x14ac:dyDescent="0.25">
      <c r="A593" s="1">
        <v>79466</v>
      </c>
      <c r="B593" s="1">
        <v>32</v>
      </c>
      <c r="C593" s="2">
        <v>3.4223004448990607E-4</v>
      </c>
      <c r="D593" s="4">
        <v>32</v>
      </c>
      <c r="E593" s="5">
        <f t="shared" si="56"/>
        <v>0.45070422535211269</v>
      </c>
      <c r="F593" s="2">
        <f t="shared" si="59"/>
        <v>0.93630573248409144</v>
      </c>
      <c r="G593" s="17">
        <f t="shared" si="57"/>
        <v>0.99253466902950749</v>
      </c>
      <c r="H593" s="18">
        <f t="shared" si="58"/>
        <v>3.4223004448985517E-4</v>
      </c>
      <c r="I593">
        <f t="shared" si="54"/>
        <v>0.45070422535211269</v>
      </c>
      <c r="J593">
        <f t="shared" si="55"/>
        <v>1.5424452709401922E-4</v>
      </c>
    </row>
    <row r="594" spans="1:10" x14ac:dyDescent="0.25">
      <c r="A594" s="1">
        <v>690491</v>
      </c>
      <c r="B594" s="1">
        <v>32</v>
      </c>
      <c r="C594" s="2">
        <v>3.7956004934280667E-4</v>
      </c>
      <c r="D594" s="4">
        <v>32</v>
      </c>
      <c r="E594" s="5">
        <f t="shared" si="56"/>
        <v>0.45070422535211269</v>
      </c>
      <c r="F594" s="2">
        <f t="shared" si="59"/>
        <v>0.93789808917198958</v>
      </c>
      <c r="G594" s="17">
        <f t="shared" si="57"/>
        <v>0.9929142290788503</v>
      </c>
      <c r="H594" s="18">
        <f t="shared" si="58"/>
        <v>3.7956004934280863E-4</v>
      </c>
      <c r="I594">
        <f t="shared" si="54"/>
        <v>0.45070422535211269</v>
      </c>
      <c r="J594">
        <f t="shared" si="55"/>
        <v>1.7106931801366023E-4</v>
      </c>
    </row>
    <row r="595" spans="1:10" x14ac:dyDescent="0.25">
      <c r="A595" s="1">
        <v>534479</v>
      </c>
      <c r="B595" s="1">
        <v>32</v>
      </c>
      <c r="C595" s="2">
        <v>4.079700530361072E-4</v>
      </c>
      <c r="D595" s="4">
        <v>32</v>
      </c>
      <c r="E595" s="5">
        <f t="shared" si="56"/>
        <v>0.45070422535211269</v>
      </c>
      <c r="F595" s="2">
        <f t="shared" si="59"/>
        <v>0.93949044585988772</v>
      </c>
      <c r="G595" s="17">
        <f t="shared" si="57"/>
        <v>0.99332219913188635</v>
      </c>
      <c r="H595" s="18">
        <f t="shared" si="58"/>
        <v>4.0797005303605527E-4</v>
      </c>
      <c r="I595">
        <f t="shared" si="54"/>
        <v>0.45070422535211269</v>
      </c>
      <c r="J595">
        <f t="shared" si="55"/>
        <v>1.8387382672047561E-4</v>
      </c>
    </row>
    <row r="596" spans="1:10" x14ac:dyDescent="0.25">
      <c r="A596" s="1">
        <v>455550</v>
      </c>
      <c r="B596" s="1">
        <v>33</v>
      </c>
      <c r="C596" s="2">
        <v>4.6450006038500819E-5</v>
      </c>
      <c r="D596" s="4">
        <v>33</v>
      </c>
      <c r="E596" s="5">
        <f t="shared" si="56"/>
        <v>0.46478873239436619</v>
      </c>
      <c r="F596" s="2">
        <f t="shared" si="59"/>
        <v>0.94108280254778587</v>
      </c>
      <c r="G596" s="17">
        <f t="shared" si="57"/>
        <v>0.99336864913792489</v>
      </c>
      <c r="H596" s="18">
        <f t="shared" si="58"/>
        <v>4.6450006038534219E-5</v>
      </c>
      <c r="I596">
        <f t="shared" si="54"/>
        <v>0.45774647887323944</v>
      </c>
      <c r="J596">
        <f t="shared" si="55"/>
        <v>2.1262326707779747E-5</v>
      </c>
    </row>
    <row r="597" spans="1:10" x14ac:dyDescent="0.25">
      <c r="A597" s="1">
        <v>121647</v>
      </c>
      <c r="B597" s="1">
        <v>33</v>
      </c>
      <c r="C597" s="2">
        <v>5.376000698880095E-5</v>
      </c>
      <c r="D597" s="4">
        <v>33</v>
      </c>
      <c r="E597" s="5">
        <f t="shared" si="56"/>
        <v>0.46478873239436619</v>
      </c>
      <c r="F597" s="2">
        <f t="shared" si="59"/>
        <v>0.94267515923568401</v>
      </c>
      <c r="G597" s="17">
        <f t="shared" si="57"/>
        <v>0.99342240914491364</v>
      </c>
      <c r="H597" s="18">
        <f t="shared" si="58"/>
        <v>5.3760006988756714E-5</v>
      </c>
      <c r="I597">
        <f t="shared" si="54"/>
        <v>0.46478873239436619</v>
      </c>
      <c r="J597">
        <f t="shared" si="55"/>
        <v>2.49870455018165E-5</v>
      </c>
    </row>
    <row r="598" spans="1:10" x14ac:dyDescent="0.25">
      <c r="A598" s="1">
        <v>29783</v>
      </c>
      <c r="B598" s="1">
        <v>33</v>
      </c>
      <c r="C598" s="2">
        <v>1.3809001795170244E-4</v>
      </c>
      <c r="D598" s="4">
        <v>33</v>
      </c>
      <c r="E598" s="5">
        <f t="shared" si="56"/>
        <v>0.46478873239436619</v>
      </c>
      <c r="F598" s="2">
        <f t="shared" si="59"/>
        <v>0.94426751592358216</v>
      </c>
      <c r="G598" s="17">
        <f t="shared" si="57"/>
        <v>0.99356049916286537</v>
      </c>
      <c r="H598" s="18">
        <f t="shared" si="58"/>
        <v>1.3809001795173081E-4</v>
      </c>
      <c r="I598">
        <f t="shared" si="54"/>
        <v>0.46478873239436619</v>
      </c>
      <c r="J598">
        <f t="shared" si="55"/>
        <v>6.4182684400100235E-5</v>
      </c>
    </row>
    <row r="599" spans="1:10" x14ac:dyDescent="0.25">
      <c r="A599" s="1">
        <v>66583</v>
      </c>
      <c r="B599" s="1">
        <v>33</v>
      </c>
      <c r="C599" s="2">
        <v>2.4050003126500425E-4</v>
      </c>
      <c r="D599" s="4">
        <v>33</v>
      </c>
      <c r="E599" s="5">
        <f t="shared" si="56"/>
        <v>0.46478873239436619</v>
      </c>
      <c r="F599" s="2">
        <f t="shared" si="59"/>
        <v>0.9458598726114803</v>
      </c>
      <c r="G599" s="17">
        <f t="shared" si="57"/>
        <v>0.99380099919413034</v>
      </c>
      <c r="H599" s="18">
        <f t="shared" si="58"/>
        <v>2.4050003126496744E-4</v>
      </c>
      <c r="I599">
        <f t="shared" si="54"/>
        <v>0.46478873239436619</v>
      </c>
      <c r="J599">
        <f t="shared" si="55"/>
        <v>1.1178170467244966E-4</v>
      </c>
    </row>
    <row r="600" spans="1:10" x14ac:dyDescent="0.25">
      <c r="A600" s="1">
        <v>938435</v>
      </c>
      <c r="B600" s="1">
        <v>34</v>
      </c>
      <c r="C600" s="2">
        <v>1.4494001884220257E-4</v>
      </c>
      <c r="D600" s="4">
        <v>34</v>
      </c>
      <c r="E600" s="5">
        <f t="shared" si="56"/>
        <v>0.47887323943661969</v>
      </c>
      <c r="F600" s="2">
        <f t="shared" si="59"/>
        <v>0.94745222929937845</v>
      </c>
      <c r="G600" s="17">
        <f t="shared" si="57"/>
        <v>0.99394593921297258</v>
      </c>
      <c r="H600" s="18">
        <f t="shared" si="58"/>
        <v>1.4494001884224339E-4</v>
      </c>
      <c r="I600">
        <f t="shared" si="54"/>
        <v>0.47183098591549294</v>
      </c>
      <c r="J600">
        <f t="shared" si="55"/>
        <v>6.8387191988945827E-5</v>
      </c>
    </row>
    <row r="601" spans="1:10" x14ac:dyDescent="0.25">
      <c r="A601" s="1">
        <v>262779</v>
      </c>
      <c r="B601" s="1">
        <v>34</v>
      </c>
      <c r="C601" s="2">
        <v>2.4904003237520442E-4</v>
      </c>
      <c r="D601" s="4">
        <v>34</v>
      </c>
      <c r="E601" s="5">
        <f t="shared" si="56"/>
        <v>0.47887323943661969</v>
      </c>
      <c r="F601" s="2">
        <f t="shared" si="59"/>
        <v>0.94904458598727659</v>
      </c>
      <c r="G601" s="17">
        <f t="shared" si="57"/>
        <v>0.99419497924534783</v>
      </c>
      <c r="H601" s="18">
        <f t="shared" si="58"/>
        <v>2.490400323752473E-4</v>
      </c>
      <c r="I601">
        <f t="shared" si="54"/>
        <v>0.47887323943661969</v>
      </c>
      <c r="J601">
        <f t="shared" si="55"/>
        <v>1.1925860705293532E-4</v>
      </c>
    </row>
    <row r="602" spans="1:10" x14ac:dyDescent="0.25">
      <c r="A602" s="1">
        <v>557846</v>
      </c>
      <c r="B602" s="1">
        <v>35</v>
      </c>
      <c r="C602" s="2">
        <v>5.7990007538701033E-5</v>
      </c>
      <c r="D602" s="4">
        <v>35</v>
      </c>
      <c r="E602" s="5">
        <f t="shared" si="56"/>
        <v>0.49295774647887325</v>
      </c>
      <c r="F602" s="2">
        <f t="shared" si="59"/>
        <v>0.95063694267517473</v>
      </c>
      <c r="G602" s="17">
        <f t="shared" si="57"/>
        <v>0.99425296925288653</v>
      </c>
      <c r="H602" s="18">
        <f t="shared" si="58"/>
        <v>5.7990007538699651E-5</v>
      </c>
      <c r="I602">
        <f t="shared" si="54"/>
        <v>0.4859154929577465</v>
      </c>
      <c r="J602">
        <f t="shared" si="55"/>
        <v>2.8178243099790678E-5</v>
      </c>
    </row>
    <row r="603" spans="1:10" x14ac:dyDescent="0.25">
      <c r="A603" s="1">
        <v>395925</v>
      </c>
      <c r="B603" s="1">
        <v>35</v>
      </c>
      <c r="C603" s="2">
        <v>6.7110008724301188E-5</v>
      </c>
      <c r="D603" s="4">
        <v>35</v>
      </c>
      <c r="E603" s="5">
        <f t="shared" si="56"/>
        <v>0.49295774647887325</v>
      </c>
      <c r="F603" s="2">
        <f t="shared" si="59"/>
        <v>0.95222929936307288</v>
      </c>
      <c r="G603" s="17">
        <f t="shared" si="57"/>
        <v>0.99432007926161081</v>
      </c>
      <c r="H603" s="18">
        <f t="shared" si="58"/>
        <v>6.7110008724280412E-5</v>
      </c>
      <c r="I603">
        <f t="shared" si="54"/>
        <v>0.49295774647887325</v>
      </c>
      <c r="J603">
        <f t="shared" si="55"/>
        <v>3.3082398666898795E-5</v>
      </c>
    </row>
    <row r="604" spans="1:10" x14ac:dyDescent="0.25">
      <c r="A604" s="1">
        <v>372016</v>
      </c>
      <c r="B604" s="1">
        <v>35</v>
      </c>
      <c r="C604" s="2">
        <v>1.4122001835860249E-4</v>
      </c>
      <c r="D604" s="4">
        <v>35</v>
      </c>
      <c r="E604" s="5">
        <f t="shared" si="56"/>
        <v>0.49295774647887325</v>
      </c>
      <c r="F604" s="2">
        <f t="shared" si="59"/>
        <v>0.95382165605097102</v>
      </c>
      <c r="G604" s="17">
        <f t="shared" si="57"/>
        <v>0.9944612992799694</v>
      </c>
      <c r="H604" s="18">
        <f t="shared" si="58"/>
        <v>1.4122001835858988E-4</v>
      </c>
      <c r="I604">
        <f t="shared" si="54"/>
        <v>0.49295774647887325</v>
      </c>
      <c r="J604">
        <f t="shared" si="55"/>
        <v>6.9615502007755573E-5</v>
      </c>
    </row>
    <row r="605" spans="1:10" x14ac:dyDescent="0.25">
      <c r="A605" s="1">
        <v>359722</v>
      </c>
      <c r="B605" s="1">
        <v>35</v>
      </c>
      <c r="C605" s="2">
        <v>7.1866009342581275E-4</v>
      </c>
      <c r="D605" s="4">
        <v>35</v>
      </c>
      <c r="E605" s="5">
        <f t="shared" si="56"/>
        <v>0.49295774647887325</v>
      </c>
      <c r="F605" s="2">
        <f t="shared" si="59"/>
        <v>0.95541401273886917</v>
      </c>
      <c r="G605" s="17">
        <f t="shared" si="57"/>
        <v>0.99517995937339521</v>
      </c>
      <c r="H605" s="18">
        <f t="shared" si="58"/>
        <v>7.1866009342580472E-4</v>
      </c>
      <c r="I605">
        <f t="shared" si="54"/>
        <v>0.49295774647887325</v>
      </c>
      <c r="J605">
        <f t="shared" si="55"/>
        <v>3.5426906013948122E-4</v>
      </c>
    </row>
    <row r="606" spans="1:10" x14ac:dyDescent="0.25">
      <c r="A606" s="1">
        <v>141553</v>
      </c>
      <c r="B606" s="1">
        <v>36</v>
      </c>
      <c r="C606" s="2">
        <v>1.7370002258100307E-5</v>
      </c>
      <c r="D606" s="4">
        <v>36</v>
      </c>
      <c r="E606" s="5">
        <f t="shared" si="56"/>
        <v>0.50704225352112675</v>
      </c>
      <c r="F606" s="2">
        <f t="shared" si="59"/>
        <v>0.95700636942676731</v>
      </c>
      <c r="G606" s="17">
        <f t="shared" si="57"/>
        <v>0.99519732937565331</v>
      </c>
      <c r="H606" s="18">
        <f t="shared" si="58"/>
        <v>1.7370002258099149E-5</v>
      </c>
      <c r="I606">
        <f t="shared" si="54"/>
        <v>0.5</v>
      </c>
      <c r="J606">
        <f t="shared" si="55"/>
        <v>8.6850011290495743E-6</v>
      </c>
    </row>
    <row r="607" spans="1:10" x14ac:dyDescent="0.25">
      <c r="A607" s="1">
        <v>475213</v>
      </c>
      <c r="B607" s="1">
        <v>36</v>
      </c>
      <c r="C607" s="2">
        <v>5.2560006832800932E-5</v>
      </c>
      <c r="D607" s="4">
        <v>36</v>
      </c>
      <c r="E607" s="5">
        <f t="shared" si="56"/>
        <v>0.50704225352112675</v>
      </c>
      <c r="F607" s="2">
        <f t="shared" si="59"/>
        <v>0.95859872611466546</v>
      </c>
      <c r="G607" s="17">
        <f t="shared" si="57"/>
        <v>0.99524988938248615</v>
      </c>
      <c r="H607" s="18">
        <f t="shared" si="58"/>
        <v>5.2560006832846895E-5</v>
      </c>
      <c r="I607">
        <f t="shared" si="54"/>
        <v>0.50704225352112675</v>
      </c>
      <c r="J607">
        <f t="shared" si="55"/>
        <v>2.6650144309612509E-5</v>
      </c>
    </row>
    <row r="608" spans="1:10" x14ac:dyDescent="0.25">
      <c r="A608" s="1">
        <v>371287</v>
      </c>
      <c r="B608" s="1">
        <v>36</v>
      </c>
      <c r="C608" s="2">
        <v>7.3850009600501308E-5</v>
      </c>
      <c r="D608" s="4">
        <v>36</v>
      </c>
      <c r="E608" s="5">
        <f t="shared" si="56"/>
        <v>0.50704225352112675</v>
      </c>
      <c r="F608" s="2">
        <f t="shared" si="59"/>
        <v>0.9601910828025636</v>
      </c>
      <c r="G608" s="17">
        <f t="shared" si="57"/>
        <v>0.99532373939208663</v>
      </c>
      <c r="H608" s="18">
        <f t="shared" si="58"/>
        <v>7.3850009600473498E-5</v>
      </c>
      <c r="I608">
        <f t="shared" si="54"/>
        <v>0.50704225352112675</v>
      </c>
      <c r="J608">
        <f t="shared" si="55"/>
        <v>3.7445075290380929E-5</v>
      </c>
    </row>
    <row r="609" spans="1:10" x14ac:dyDescent="0.25">
      <c r="A609" s="1">
        <v>985270</v>
      </c>
      <c r="B609" s="1">
        <v>36</v>
      </c>
      <c r="C609" s="2">
        <v>1.9907002587910352E-4</v>
      </c>
      <c r="D609" s="4">
        <v>36</v>
      </c>
      <c r="E609" s="5">
        <f t="shared" si="56"/>
        <v>0.50704225352112675</v>
      </c>
      <c r="F609" s="2">
        <f t="shared" si="59"/>
        <v>0.96178343949046174</v>
      </c>
      <c r="G609" s="17">
        <f t="shared" si="57"/>
        <v>0.99552280941796578</v>
      </c>
      <c r="H609" s="18">
        <f t="shared" si="58"/>
        <v>1.9907002587915557E-4</v>
      </c>
      <c r="I609">
        <f t="shared" si="54"/>
        <v>0.50704225352112675</v>
      </c>
      <c r="J609">
        <f t="shared" si="55"/>
        <v>1.0093691453027606E-4</v>
      </c>
    </row>
    <row r="610" spans="1:10" x14ac:dyDescent="0.25">
      <c r="A610" s="1">
        <v>415546</v>
      </c>
      <c r="B610" s="1">
        <v>37</v>
      </c>
      <c r="C610" s="2">
        <v>1.411000183430025E-5</v>
      </c>
      <c r="D610" s="4">
        <v>37</v>
      </c>
      <c r="E610" s="5">
        <f t="shared" si="56"/>
        <v>0.52112676056338025</v>
      </c>
      <c r="F610" s="2">
        <f t="shared" si="59"/>
        <v>0.96337579617835989</v>
      </c>
      <c r="G610" s="17">
        <f t="shared" si="57"/>
        <v>0.99553691941980005</v>
      </c>
      <c r="H610" s="18">
        <f t="shared" si="58"/>
        <v>1.4110001834266583E-5</v>
      </c>
      <c r="I610">
        <f t="shared" si="54"/>
        <v>0.5140845070422535</v>
      </c>
      <c r="J610">
        <f t="shared" si="55"/>
        <v>7.2537333373342288E-6</v>
      </c>
    </row>
    <row r="611" spans="1:10" x14ac:dyDescent="0.25">
      <c r="A611" s="1">
        <v>246212</v>
      </c>
      <c r="B611" s="1">
        <v>37</v>
      </c>
      <c r="C611" s="2">
        <v>4.6590006056700822E-5</v>
      </c>
      <c r="D611" s="4">
        <v>37</v>
      </c>
      <c r="E611" s="5">
        <f t="shared" si="56"/>
        <v>0.52112676056338025</v>
      </c>
      <c r="F611" s="2">
        <f t="shared" si="59"/>
        <v>0.96496815286625803</v>
      </c>
      <c r="G611" s="17">
        <f t="shared" si="57"/>
        <v>0.99558350942585672</v>
      </c>
      <c r="H611" s="18">
        <f t="shared" si="58"/>
        <v>4.6590006056668187E-5</v>
      </c>
      <c r="I611">
        <f t="shared" si="54"/>
        <v>0.52112676056338025</v>
      </c>
      <c r="J611">
        <f t="shared" si="55"/>
        <v>2.4279298930939758E-5</v>
      </c>
    </row>
    <row r="612" spans="1:10" x14ac:dyDescent="0.25">
      <c r="A612" s="1">
        <v>348519</v>
      </c>
      <c r="B612" s="1">
        <v>37</v>
      </c>
      <c r="C612" s="2">
        <v>1.2288001597440218E-4</v>
      </c>
      <c r="D612" s="4">
        <v>37</v>
      </c>
      <c r="E612" s="5">
        <f t="shared" si="56"/>
        <v>0.52112676056338025</v>
      </c>
      <c r="F612" s="2">
        <f t="shared" si="59"/>
        <v>0.96656050955415618</v>
      </c>
      <c r="G612" s="17">
        <f t="shared" si="57"/>
        <v>0.9957063894418311</v>
      </c>
      <c r="H612" s="18">
        <f t="shared" si="58"/>
        <v>1.2288001597438036E-4</v>
      </c>
      <c r="I612">
        <f t="shared" si="54"/>
        <v>0.52112676056338025</v>
      </c>
      <c r="J612">
        <f t="shared" si="55"/>
        <v>6.4036064662705252E-5</v>
      </c>
    </row>
    <row r="613" spans="1:10" x14ac:dyDescent="0.25">
      <c r="A613" s="1">
        <v>422594</v>
      </c>
      <c r="B613" s="1">
        <v>37</v>
      </c>
      <c r="C613" s="2">
        <v>1.589500206635028E-4</v>
      </c>
      <c r="D613" s="4">
        <v>37</v>
      </c>
      <c r="E613" s="5">
        <f t="shared" si="56"/>
        <v>0.52112676056338025</v>
      </c>
      <c r="F613" s="2">
        <f t="shared" si="59"/>
        <v>0.96815286624205432</v>
      </c>
      <c r="G613" s="17">
        <f t="shared" si="57"/>
        <v>0.99586533946249456</v>
      </c>
      <c r="H613" s="18">
        <f t="shared" si="58"/>
        <v>1.5895002066346198E-4</v>
      </c>
      <c r="I613">
        <f t="shared" si="54"/>
        <v>0.52112676056338025</v>
      </c>
      <c r="J613">
        <f t="shared" si="55"/>
        <v>8.2833109359832291E-5</v>
      </c>
    </row>
    <row r="614" spans="1:10" x14ac:dyDescent="0.25">
      <c r="A614" s="1">
        <v>70380</v>
      </c>
      <c r="B614" s="1">
        <v>37</v>
      </c>
      <c r="C614" s="2">
        <v>1.2636101642693224E-3</v>
      </c>
      <c r="D614" s="4">
        <v>37</v>
      </c>
      <c r="E614" s="5">
        <f t="shared" si="56"/>
        <v>0.52112676056338025</v>
      </c>
      <c r="F614" s="2">
        <f t="shared" si="59"/>
        <v>0.96974522292995247</v>
      </c>
      <c r="G614" s="17">
        <f t="shared" si="57"/>
        <v>0.99712894962676391</v>
      </c>
      <c r="H614" s="18">
        <f t="shared" si="58"/>
        <v>1.2636101642693465E-3</v>
      </c>
      <c r="I614">
        <f t="shared" si="54"/>
        <v>0.52112676056338025</v>
      </c>
      <c r="J614">
        <f t="shared" si="55"/>
        <v>6.5850107152064534E-4</v>
      </c>
    </row>
    <row r="615" spans="1:10" x14ac:dyDescent="0.25">
      <c r="A615" s="1">
        <v>842968</v>
      </c>
      <c r="B615" s="1">
        <v>38</v>
      </c>
      <c r="C615" s="2">
        <v>1.7188002234440304E-4</v>
      </c>
      <c r="D615" s="4">
        <v>38</v>
      </c>
      <c r="E615" s="5">
        <f t="shared" si="56"/>
        <v>0.53521126760563376</v>
      </c>
      <c r="F615" s="2">
        <f t="shared" si="59"/>
        <v>0.97133757961785061</v>
      </c>
      <c r="G615" s="17">
        <f t="shared" si="57"/>
        <v>0.99730082964910827</v>
      </c>
      <c r="H615" s="18">
        <f t="shared" si="58"/>
        <v>1.7188002234436173E-4</v>
      </c>
      <c r="I615">
        <f t="shared" si="54"/>
        <v>0.528169014084507</v>
      </c>
      <c r="J615">
        <f t="shared" si="55"/>
        <v>9.0781701942444569E-5</v>
      </c>
    </row>
    <row r="616" spans="1:10" x14ac:dyDescent="0.25">
      <c r="A616" s="1">
        <v>617482</v>
      </c>
      <c r="B616" s="1">
        <v>38</v>
      </c>
      <c r="C616" s="2">
        <v>2.2525002928250399E-4</v>
      </c>
      <c r="D616" s="4">
        <v>38</v>
      </c>
      <c r="E616" s="5">
        <f t="shared" si="56"/>
        <v>0.53521126760563376</v>
      </c>
      <c r="F616" s="2">
        <f t="shared" si="59"/>
        <v>0.97292993630574875</v>
      </c>
      <c r="G616" s="17">
        <f t="shared" si="57"/>
        <v>0.9975260796783908</v>
      </c>
      <c r="H616" s="18">
        <f t="shared" si="58"/>
        <v>2.2525002928253102E-4</v>
      </c>
      <c r="I616">
        <f t="shared" si="54"/>
        <v>0.53521126760563376</v>
      </c>
      <c r="J616">
        <f t="shared" si="55"/>
        <v>1.2055635370050954E-4</v>
      </c>
    </row>
    <row r="617" spans="1:10" x14ac:dyDescent="0.25">
      <c r="A617" s="1">
        <v>249402</v>
      </c>
      <c r="B617" s="1">
        <v>38</v>
      </c>
      <c r="C617" s="2">
        <v>4.2237005490810745E-4</v>
      </c>
      <c r="D617" s="4">
        <v>38</v>
      </c>
      <c r="E617" s="5">
        <f t="shared" si="56"/>
        <v>0.53521126760563376</v>
      </c>
      <c r="F617" s="2">
        <f t="shared" si="59"/>
        <v>0.9745222929936469</v>
      </c>
      <c r="G617" s="17">
        <f t="shared" si="57"/>
        <v>0.99794844973329888</v>
      </c>
      <c r="H617" s="18">
        <f t="shared" si="58"/>
        <v>4.2237005490808333E-4</v>
      </c>
      <c r="I617">
        <f t="shared" si="54"/>
        <v>0.53521126760563376</v>
      </c>
      <c r="J617">
        <f t="shared" si="55"/>
        <v>2.2605721248601641E-4</v>
      </c>
    </row>
    <row r="618" spans="1:10" x14ac:dyDescent="0.25">
      <c r="A618" s="1">
        <v>494858</v>
      </c>
      <c r="B618" s="1">
        <v>38</v>
      </c>
      <c r="C618" s="2">
        <v>4.3224005619120763E-4</v>
      </c>
      <c r="D618" s="4">
        <v>38</v>
      </c>
      <c r="E618" s="5">
        <f t="shared" si="56"/>
        <v>0.53521126760563376</v>
      </c>
      <c r="F618" s="2">
        <f t="shared" si="59"/>
        <v>0.97611464968154504</v>
      </c>
      <c r="G618" s="17">
        <f t="shared" si="57"/>
        <v>0.99838068978949013</v>
      </c>
      <c r="H618" s="18">
        <f t="shared" si="58"/>
        <v>4.322400561912465E-4</v>
      </c>
      <c r="I618">
        <f t="shared" si="54"/>
        <v>0.53521126760563376</v>
      </c>
      <c r="J618">
        <f t="shared" si="55"/>
        <v>2.3133974838404742E-4</v>
      </c>
    </row>
    <row r="619" spans="1:10" x14ac:dyDescent="0.25">
      <c r="A619" s="1">
        <v>892804</v>
      </c>
      <c r="B619" s="1">
        <v>39</v>
      </c>
      <c r="C619" s="2">
        <v>1.8255002373150325E-4</v>
      </c>
      <c r="D619" s="4">
        <v>39</v>
      </c>
      <c r="E619" s="5">
        <f t="shared" si="56"/>
        <v>0.54929577464788737</v>
      </c>
      <c r="F619" s="2">
        <f t="shared" si="59"/>
        <v>0.97770700636944319</v>
      </c>
      <c r="G619" s="17">
        <f t="shared" si="57"/>
        <v>0.99856323981322159</v>
      </c>
      <c r="H619" s="18">
        <f t="shared" si="58"/>
        <v>1.8255002373146478E-4</v>
      </c>
      <c r="I619">
        <f t="shared" si="54"/>
        <v>0.54225352112676051</v>
      </c>
      <c r="J619">
        <f t="shared" si="55"/>
        <v>9.8988393150160466E-5</v>
      </c>
    </row>
    <row r="620" spans="1:10" x14ac:dyDescent="0.25">
      <c r="A620" s="1">
        <v>482665</v>
      </c>
      <c r="B620" s="1">
        <v>39</v>
      </c>
      <c r="C620" s="2">
        <v>3.4733004515290618E-4</v>
      </c>
      <c r="D620" s="4">
        <v>39</v>
      </c>
      <c r="E620" s="5">
        <f t="shared" si="56"/>
        <v>0.54929577464788737</v>
      </c>
      <c r="F620" s="2">
        <f t="shared" si="59"/>
        <v>0.97929936305734133</v>
      </c>
      <c r="G620" s="17">
        <f t="shared" si="57"/>
        <v>0.99891056985837445</v>
      </c>
      <c r="H620" s="18">
        <f t="shared" si="58"/>
        <v>3.4733004515286048E-4</v>
      </c>
      <c r="I620">
        <f t="shared" si="54"/>
        <v>0.54929577464788737</v>
      </c>
      <c r="J620">
        <f t="shared" si="55"/>
        <v>1.907869262107262E-4</v>
      </c>
    </row>
    <row r="621" spans="1:10" x14ac:dyDescent="0.25">
      <c r="A621" s="1">
        <v>684835</v>
      </c>
      <c r="B621" s="1">
        <v>43</v>
      </c>
      <c r="C621" s="2">
        <v>1.0717001393210191E-4</v>
      </c>
      <c r="D621" s="4">
        <v>43</v>
      </c>
      <c r="E621" s="5">
        <f t="shared" si="56"/>
        <v>0.60563380281690138</v>
      </c>
      <c r="F621" s="2">
        <f t="shared" si="59"/>
        <v>0.98089171974523948</v>
      </c>
      <c r="G621" s="17">
        <f t="shared" si="57"/>
        <v>0.99901773987230658</v>
      </c>
      <c r="H621" s="18">
        <f t="shared" si="58"/>
        <v>1.07170013932123E-4</v>
      </c>
      <c r="I621">
        <f t="shared" si="54"/>
        <v>0.57746478873239437</v>
      </c>
      <c r="J621">
        <f t="shared" si="55"/>
        <v>6.1886909453761171E-5</v>
      </c>
    </row>
    <row r="622" spans="1:10" x14ac:dyDescent="0.25">
      <c r="A622" s="1">
        <v>34512</v>
      </c>
      <c r="B622" s="1">
        <v>44</v>
      </c>
      <c r="C622" s="2">
        <v>1.8344002384720323E-4</v>
      </c>
      <c r="D622" s="4">
        <v>44</v>
      </c>
      <c r="E622" s="5">
        <f t="shared" si="56"/>
        <v>0.61971830985915488</v>
      </c>
      <c r="F622" s="2">
        <f t="shared" si="59"/>
        <v>0.98248407643313762</v>
      </c>
      <c r="G622" s="17">
        <f t="shared" si="57"/>
        <v>0.99920117989615376</v>
      </c>
      <c r="H622" s="18">
        <f t="shared" si="58"/>
        <v>1.8344002384718117E-4</v>
      </c>
      <c r="I622">
        <f t="shared" si="54"/>
        <v>0.61267605633802813</v>
      </c>
      <c r="J622">
        <f t="shared" si="55"/>
        <v>1.1238931038524479E-4</v>
      </c>
    </row>
    <row r="623" spans="1:10" x14ac:dyDescent="0.25">
      <c r="A623" s="1">
        <v>675670</v>
      </c>
      <c r="B623" s="1">
        <v>44</v>
      </c>
      <c r="C623" s="2">
        <v>4.8381006289530858E-4</v>
      </c>
      <c r="D623" s="4">
        <v>44</v>
      </c>
      <c r="E623" s="5">
        <f t="shared" si="56"/>
        <v>0.61971830985915488</v>
      </c>
      <c r="F623" s="2">
        <f t="shared" si="59"/>
        <v>0.98407643312103577</v>
      </c>
      <c r="G623" s="17">
        <f t="shared" si="57"/>
        <v>0.99968498995904909</v>
      </c>
      <c r="H623" s="18">
        <f t="shared" si="58"/>
        <v>4.8381006289532902E-4</v>
      </c>
      <c r="I623">
        <f t="shared" si="54"/>
        <v>0.61971830985915488</v>
      </c>
      <c r="J623">
        <f t="shared" si="55"/>
        <v>2.998259544703447E-4</v>
      </c>
    </row>
    <row r="624" spans="1:10" x14ac:dyDescent="0.25">
      <c r="A624" s="1">
        <v>162579</v>
      </c>
      <c r="B624" s="1">
        <v>52</v>
      </c>
      <c r="C624" s="2">
        <v>2.4320003161600431E-5</v>
      </c>
      <c r="D624" s="4">
        <v>52</v>
      </c>
      <c r="E624" s="5">
        <f t="shared" si="56"/>
        <v>0.73239436619718312</v>
      </c>
      <c r="F624" s="2">
        <f t="shared" si="59"/>
        <v>0.98566878980893391</v>
      </c>
      <c r="G624" s="17">
        <f t="shared" si="57"/>
        <v>0.99970930996221063</v>
      </c>
      <c r="H624" s="18">
        <f t="shared" si="58"/>
        <v>2.4320003161548698E-5</v>
      </c>
      <c r="I624">
        <f t="shared" si="54"/>
        <v>0.676056338028169</v>
      </c>
      <c r="J624">
        <f t="shared" si="55"/>
        <v>1.6441692278230106E-5</v>
      </c>
    </row>
    <row r="625" spans="1:10" x14ac:dyDescent="0.25">
      <c r="A625" s="1">
        <v>823297</v>
      </c>
      <c r="B625" s="1">
        <v>52</v>
      </c>
      <c r="C625" s="2">
        <v>3.0980004027400549E-5</v>
      </c>
      <c r="D625" s="4">
        <v>52</v>
      </c>
      <c r="E625" s="5">
        <f t="shared" si="56"/>
        <v>0.73239436619718312</v>
      </c>
      <c r="F625" s="2">
        <f t="shared" si="59"/>
        <v>0.98726114649683205</v>
      </c>
      <c r="G625" s="17">
        <f t="shared" si="57"/>
        <v>0.99974028996623798</v>
      </c>
      <c r="H625" s="18">
        <f t="shared" si="58"/>
        <v>3.0980004027347796E-5</v>
      </c>
      <c r="I625">
        <f t="shared" si="54"/>
        <v>0.73239436619718312</v>
      </c>
      <c r="J625">
        <f t="shared" si="55"/>
        <v>2.2689580414395571E-5</v>
      </c>
    </row>
    <row r="626" spans="1:10" x14ac:dyDescent="0.25">
      <c r="A626" s="1">
        <v>731187</v>
      </c>
      <c r="B626" s="1">
        <v>56</v>
      </c>
      <c r="C626" s="2">
        <v>1.9480002532400345E-5</v>
      </c>
      <c r="D626" s="4">
        <v>56</v>
      </c>
      <c r="E626" s="5">
        <f t="shared" si="56"/>
        <v>0.78873239436619713</v>
      </c>
      <c r="F626" s="2">
        <f t="shared" si="59"/>
        <v>0.9888535031847302</v>
      </c>
      <c r="G626" s="17">
        <f t="shared" si="57"/>
        <v>0.99975976996877036</v>
      </c>
      <c r="H626" s="18">
        <f t="shared" si="58"/>
        <v>1.9480002532379359E-5</v>
      </c>
      <c r="I626">
        <f t="shared" si="54"/>
        <v>0.76056338028169013</v>
      </c>
      <c r="J626">
        <f t="shared" si="55"/>
        <v>1.4815776573922329E-5</v>
      </c>
    </row>
    <row r="627" spans="1:10" x14ac:dyDescent="0.25">
      <c r="A627" s="1">
        <v>130197</v>
      </c>
      <c r="B627" s="1">
        <v>58</v>
      </c>
      <c r="C627" s="2">
        <v>2.1280002766400379E-5</v>
      </c>
      <c r="D627" s="4">
        <v>58</v>
      </c>
      <c r="E627" s="5">
        <f t="shared" si="56"/>
        <v>0.81690140845070425</v>
      </c>
      <c r="F627" s="2">
        <f t="shared" si="59"/>
        <v>0.99044585987262834</v>
      </c>
      <c r="G627" s="17">
        <f t="shared" si="57"/>
        <v>0.99978104997153672</v>
      </c>
      <c r="H627" s="18">
        <f t="shared" si="58"/>
        <v>2.1280002766355111E-5</v>
      </c>
      <c r="I627">
        <f t="shared" si="54"/>
        <v>0.80281690140845074</v>
      </c>
      <c r="J627">
        <f t="shared" si="55"/>
        <v>1.7083945882848469E-5</v>
      </c>
    </row>
    <row r="628" spans="1:10" x14ac:dyDescent="0.25">
      <c r="A628" s="1">
        <v>804999</v>
      </c>
      <c r="B628" s="1">
        <v>58</v>
      </c>
      <c r="C628" s="2">
        <v>3.2530004228900577E-5</v>
      </c>
      <c r="D628" s="4">
        <v>58</v>
      </c>
      <c r="E628" s="5">
        <f t="shared" si="56"/>
        <v>0.81690140845070425</v>
      </c>
      <c r="F628" s="2">
        <f t="shared" si="59"/>
        <v>0.99203821656052649</v>
      </c>
      <c r="G628" s="17">
        <f t="shared" si="57"/>
        <v>0.99981357997576559</v>
      </c>
      <c r="H628" s="18">
        <f t="shared" si="58"/>
        <v>3.2530004228870091E-5</v>
      </c>
      <c r="I628">
        <f t="shared" si="54"/>
        <v>0.81690140845070425</v>
      </c>
      <c r="J628">
        <f t="shared" si="55"/>
        <v>2.6573806271471342E-5</v>
      </c>
    </row>
    <row r="629" spans="1:10" x14ac:dyDescent="0.25">
      <c r="A629" s="1">
        <v>292993</v>
      </c>
      <c r="B629" s="1">
        <v>59</v>
      </c>
      <c r="C629" s="2">
        <v>4.9710006462300879E-5</v>
      </c>
      <c r="D629" s="4">
        <v>59</v>
      </c>
      <c r="E629" s="5">
        <f t="shared" si="56"/>
        <v>0.83098591549295775</v>
      </c>
      <c r="F629" s="2">
        <f t="shared" si="59"/>
        <v>0.99363057324842463</v>
      </c>
      <c r="G629" s="17">
        <f t="shared" si="57"/>
        <v>0.99986328998222784</v>
      </c>
      <c r="H629" s="18">
        <f t="shared" si="58"/>
        <v>4.9710006462255762E-5</v>
      </c>
      <c r="I629">
        <f t="shared" si="54"/>
        <v>0.823943661971831</v>
      </c>
      <c r="J629">
        <f t="shared" si="55"/>
        <v>4.0958244761154395E-5</v>
      </c>
    </row>
    <row r="630" spans="1:10" x14ac:dyDescent="0.25">
      <c r="A630" s="1">
        <v>266713</v>
      </c>
      <c r="B630" s="1">
        <v>60</v>
      </c>
      <c r="C630" s="2">
        <v>7.3860009601801316E-5</v>
      </c>
      <c r="D630" s="4">
        <v>60</v>
      </c>
      <c r="E630" s="5">
        <f t="shared" si="56"/>
        <v>0.84507042253521125</v>
      </c>
      <c r="F630" s="2">
        <f t="shared" si="59"/>
        <v>0.99522292993632278</v>
      </c>
      <c r="G630" s="17">
        <f t="shared" si="57"/>
        <v>0.9999371499918297</v>
      </c>
      <c r="H630" s="18">
        <f t="shared" si="58"/>
        <v>7.3860009601856014E-5</v>
      </c>
      <c r="I630">
        <f t="shared" si="54"/>
        <v>0.8380281690140845</v>
      </c>
      <c r="J630">
        <f t="shared" si="55"/>
        <v>6.189676861000609E-5</v>
      </c>
    </row>
    <row r="631" spans="1:10" x14ac:dyDescent="0.25">
      <c r="A631" s="1">
        <v>635392</v>
      </c>
      <c r="B631" s="1">
        <v>64</v>
      </c>
      <c r="C631" s="2">
        <v>2.2880002974400407E-5</v>
      </c>
      <c r="D631" s="4">
        <v>64</v>
      </c>
      <c r="E631" s="5">
        <f t="shared" si="56"/>
        <v>0.90140845070422537</v>
      </c>
      <c r="F631" s="2">
        <f t="shared" si="59"/>
        <v>0.99681528662422092</v>
      </c>
      <c r="G631" s="17">
        <f t="shared" si="57"/>
        <v>0.99996002999480404</v>
      </c>
      <c r="H631" s="18">
        <f t="shared" si="58"/>
        <v>2.2880002974345892E-5</v>
      </c>
      <c r="I631">
        <f t="shared" si="54"/>
        <v>0.87323943661971826</v>
      </c>
      <c r="J631">
        <f t="shared" si="55"/>
        <v>1.9979720907175284E-5</v>
      </c>
    </row>
    <row r="632" spans="1:10" x14ac:dyDescent="0.25">
      <c r="A632" s="1">
        <v>575965</v>
      </c>
      <c r="B632" s="1">
        <v>69</v>
      </c>
      <c r="C632" s="2">
        <v>2.0090002611700355E-5</v>
      </c>
      <c r="D632" s="4">
        <v>69</v>
      </c>
      <c r="E632" s="5">
        <f t="shared" si="56"/>
        <v>0.971830985915493</v>
      </c>
      <c r="F632" s="2">
        <f t="shared" si="59"/>
        <v>0.99840764331211906</v>
      </c>
      <c r="G632" s="17">
        <f t="shared" si="57"/>
        <v>0.99998011999741576</v>
      </c>
      <c r="H632" s="18">
        <f t="shared" si="58"/>
        <v>2.0090002611716784E-5</v>
      </c>
      <c r="I632">
        <f t="shared" si="54"/>
        <v>0.93661971830985924</v>
      </c>
      <c r="J632">
        <f t="shared" si="55"/>
        <v>1.8816692587030509E-5</v>
      </c>
    </row>
    <row r="633" spans="1:10" x14ac:dyDescent="0.25">
      <c r="A633" s="1">
        <v>998607</v>
      </c>
      <c r="B633" s="1">
        <v>71</v>
      </c>
      <c r="C633" s="2">
        <v>1.9880002584400355E-5</v>
      </c>
      <c r="D633" s="4">
        <v>71</v>
      </c>
      <c r="E633" s="5">
        <f t="shared" si="56"/>
        <v>1</v>
      </c>
      <c r="F633" s="2">
        <f t="shared" si="59"/>
        <v>1.0000000000000171</v>
      </c>
      <c r="G633" s="17">
        <f>C633+G632</f>
        <v>1.0000000000000002</v>
      </c>
      <c r="H633" s="18">
        <f t="shared" si="58"/>
        <v>1.9880002584460321E-5</v>
      </c>
      <c r="I633">
        <f t="shared" si="54"/>
        <v>0.9859154929577465</v>
      </c>
      <c r="J633">
        <f t="shared" si="55"/>
        <v>1.9600002548059473E-5</v>
      </c>
    </row>
  </sheetData>
  <sortState ref="A5:D632">
    <sortCondition ref="B5:B632"/>
    <sortCondition ref="C5:C632"/>
  </sortState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82</v>
      </c>
      <c r="O1" s="7" t="s">
        <v>83</v>
      </c>
      <c r="P1" s="7" t="s">
        <v>84</v>
      </c>
      <c r="Q1" s="7" t="s">
        <v>85</v>
      </c>
      <c r="R1" s="7" t="s">
        <v>86</v>
      </c>
      <c r="S1" s="7" t="s">
        <v>87</v>
      </c>
      <c r="T1" s="7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</row>
    <row r="2" spans="1:25" x14ac:dyDescent="0.25">
      <c r="A2" s="1">
        <v>2894</v>
      </c>
      <c r="B2" s="9">
        <v>80</v>
      </c>
      <c r="C2" s="9">
        <v>80</v>
      </c>
      <c r="D2" s="9">
        <v>80</v>
      </c>
      <c r="E2" s="9">
        <v>80</v>
      </c>
      <c r="F2" s="9">
        <v>76</v>
      </c>
      <c r="G2" s="9">
        <v>32</v>
      </c>
      <c r="H2" s="9">
        <v>32</v>
      </c>
      <c r="I2" s="9">
        <v>28</v>
      </c>
      <c r="J2" s="9">
        <v>5</v>
      </c>
      <c r="K2" s="9">
        <v>5</v>
      </c>
      <c r="L2" s="9">
        <v>5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>
        <v>5</v>
      </c>
      <c r="Y2" s="9">
        <v>30</v>
      </c>
    </row>
    <row r="3" spans="1:25" x14ac:dyDescent="0.25">
      <c r="A3" s="1">
        <v>2956</v>
      </c>
      <c r="B3" s="9">
        <v>385</v>
      </c>
      <c r="C3" s="9">
        <v>325</v>
      </c>
      <c r="D3" s="9">
        <v>265</v>
      </c>
      <c r="E3" s="9">
        <v>205</v>
      </c>
      <c r="F3" s="9">
        <v>145</v>
      </c>
      <c r="G3" s="9">
        <v>85</v>
      </c>
      <c r="H3" s="9">
        <v>39</v>
      </c>
      <c r="I3" s="9">
        <v>35</v>
      </c>
      <c r="J3" s="9">
        <v>22</v>
      </c>
      <c r="K3" s="9">
        <v>20</v>
      </c>
      <c r="L3" s="9">
        <v>17</v>
      </c>
      <c r="M3" s="9">
        <v>15</v>
      </c>
      <c r="N3" s="9">
        <v>15</v>
      </c>
      <c r="O3" s="9">
        <v>18</v>
      </c>
      <c r="P3" s="9">
        <v>16</v>
      </c>
      <c r="Q3" s="9">
        <v>14</v>
      </c>
      <c r="R3" s="9">
        <v>14</v>
      </c>
      <c r="S3" s="9">
        <v>14</v>
      </c>
      <c r="T3" s="9">
        <v>17</v>
      </c>
      <c r="U3" s="9">
        <v>15</v>
      </c>
      <c r="V3" s="9">
        <v>12</v>
      </c>
      <c r="W3" s="9">
        <v>16</v>
      </c>
      <c r="X3" s="9">
        <v>12</v>
      </c>
      <c r="Y3" s="9">
        <v>36</v>
      </c>
    </row>
    <row r="4" spans="1:25" x14ac:dyDescent="0.25">
      <c r="A4" s="1">
        <v>4878</v>
      </c>
      <c r="B4" s="9">
        <v>151</v>
      </c>
      <c r="C4" s="9">
        <v>151</v>
      </c>
      <c r="D4" s="9">
        <v>201</v>
      </c>
      <c r="E4" s="9">
        <v>141</v>
      </c>
      <c r="F4" s="9">
        <v>81</v>
      </c>
      <c r="G4" s="9">
        <v>48</v>
      </c>
      <c r="H4" s="9">
        <v>40</v>
      </c>
      <c r="I4" s="9">
        <v>24</v>
      </c>
      <c r="J4" s="9">
        <v>7</v>
      </c>
      <c r="K4" s="9">
        <v>7</v>
      </c>
      <c r="L4" s="9">
        <v>7</v>
      </c>
      <c r="M4" s="9">
        <v>7</v>
      </c>
      <c r="N4" s="9">
        <v>7</v>
      </c>
      <c r="O4" s="9">
        <v>7</v>
      </c>
      <c r="P4" s="9">
        <v>7</v>
      </c>
      <c r="Q4" s="9">
        <v>7</v>
      </c>
      <c r="R4" s="9">
        <v>7</v>
      </c>
      <c r="S4" s="9">
        <v>7</v>
      </c>
      <c r="T4" s="9">
        <v>7</v>
      </c>
      <c r="U4" s="9">
        <v>7</v>
      </c>
      <c r="V4" s="9">
        <v>7</v>
      </c>
      <c r="W4" s="9">
        <v>7</v>
      </c>
      <c r="X4" s="9">
        <v>10</v>
      </c>
      <c r="Y4" s="9">
        <v>37</v>
      </c>
    </row>
    <row r="5" spans="1:25" x14ac:dyDescent="0.25">
      <c r="A5" s="1">
        <v>8222</v>
      </c>
      <c r="B5" s="9">
        <v>46</v>
      </c>
      <c r="C5" s="9">
        <v>46</v>
      </c>
      <c r="D5" s="9">
        <v>46</v>
      </c>
      <c r="E5" s="9">
        <v>46</v>
      </c>
      <c r="F5" s="9">
        <v>46</v>
      </c>
      <c r="G5" s="9">
        <v>33</v>
      </c>
      <c r="H5" s="9">
        <v>24</v>
      </c>
      <c r="I5" s="9">
        <v>22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16</v>
      </c>
      <c r="Y5" s="9">
        <v>25</v>
      </c>
    </row>
    <row r="6" spans="1:25" x14ac:dyDescent="0.25">
      <c r="A6" s="1">
        <v>8267</v>
      </c>
      <c r="B6" s="9">
        <v>32</v>
      </c>
      <c r="C6" s="9">
        <v>48</v>
      </c>
      <c r="D6" s="9">
        <v>48</v>
      </c>
      <c r="E6" s="9">
        <v>48</v>
      </c>
      <c r="F6" s="9">
        <v>48</v>
      </c>
      <c r="G6" s="9">
        <v>42</v>
      </c>
      <c r="H6" s="9">
        <v>25</v>
      </c>
      <c r="I6" s="9">
        <v>24</v>
      </c>
      <c r="J6" s="9">
        <v>13</v>
      </c>
      <c r="K6" s="9">
        <v>5</v>
      </c>
      <c r="L6" s="9">
        <v>3</v>
      </c>
      <c r="M6" s="9">
        <v>3</v>
      </c>
      <c r="N6" s="9">
        <v>3</v>
      </c>
      <c r="O6" s="9">
        <v>3</v>
      </c>
      <c r="P6" s="9">
        <v>3</v>
      </c>
      <c r="Q6" s="9">
        <v>3</v>
      </c>
      <c r="R6" s="9">
        <v>3</v>
      </c>
      <c r="S6" s="9">
        <v>3</v>
      </c>
      <c r="T6" s="9">
        <v>3</v>
      </c>
      <c r="U6" s="9">
        <v>3</v>
      </c>
      <c r="V6" s="9">
        <v>6</v>
      </c>
      <c r="W6" s="9">
        <v>5</v>
      </c>
      <c r="X6" s="9">
        <v>5</v>
      </c>
      <c r="Y6" s="9">
        <v>24</v>
      </c>
    </row>
    <row r="7" spans="1:25" x14ac:dyDescent="0.25">
      <c r="A7" s="1">
        <v>10845</v>
      </c>
      <c r="B7" s="9">
        <v>30</v>
      </c>
      <c r="C7" s="9">
        <v>30</v>
      </c>
      <c r="D7" s="9">
        <v>30</v>
      </c>
      <c r="E7" s="9">
        <v>30</v>
      </c>
      <c r="F7" s="9">
        <v>30</v>
      </c>
      <c r="G7" s="9">
        <v>30</v>
      </c>
      <c r="H7" s="9">
        <v>30</v>
      </c>
      <c r="I7" s="9">
        <v>12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  <c r="S7" s="9">
        <v>2</v>
      </c>
      <c r="T7" s="9">
        <v>2</v>
      </c>
      <c r="U7" s="9">
        <v>2</v>
      </c>
      <c r="V7" s="9">
        <v>2</v>
      </c>
      <c r="W7" s="9">
        <v>2</v>
      </c>
      <c r="X7" s="9">
        <v>12</v>
      </c>
      <c r="Y7" s="9">
        <v>30</v>
      </c>
    </row>
    <row r="8" spans="1:25" x14ac:dyDescent="0.25">
      <c r="A8" s="1">
        <v>13349</v>
      </c>
      <c r="B8" s="9">
        <v>309</v>
      </c>
      <c r="C8" s="9">
        <v>249</v>
      </c>
      <c r="D8" s="9">
        <v>189</v>
      </c>
      <c r="E8" s="9">
        <v>129</v>
      </c>
      <c r="F8" s="9">
        <v>69</v>
      </c>
      <c r="G8" s="9">
        <v>39</v>
      </c>
      <c r="H8" s="9">
        <v>41</v>
      </c>
      <c r="I8" s="9">
        <v>28</v>
      </c>
      <c r="J8" s="9">
        <v>12</v>
      </c>
      <c r="K8" s="9">
        <v>12</v>
      </c>
      <c r="L8" s="9">
        <v>25</v>
      </c>
      <c r="M8" s="9">
        <v>15</v>
      </c>
      <c r="N8" s="9">
        <v>24</v>
      </c>
      <c r="O8" s="9">
        <v>24</v>
      </c>
      <c r="P8" s="9">
        <v>15</v>
      </c>
      <c r="Q8" s="9">
        <v>11</v>
      </c>
      <c r="R8" s="9">
        <v>13</v>
      </c>
      <c r="S8" s="9">
        <v>14</v>
      </c>
      <c r="T8" s="9">
        <v>11</v>
      </c>
      <c r="U8" s="9">
        <v>15</v>
      </c>
      <c r="V8" s="9">
        <v>25</v>
      </c>
      <c r="W8" s="9">
        <v>20</v>
      </c>
      <c r="X8" s="9">
        <v>15</v>
      </c>
      <c r="Y8" s="9">
        <v>41</v>
      </c>
    </row>
    <row r="9" spans="1:25" x14ac:dyDescent="0.25">
      <c r="A9" s="1">
        <v>14093</v>
      </c>
      <c r="B9" s="9">
        <v>33</v>
      </c>
      <c r="C9" s="9">
        <v>56</v>
      </c>
      <c r="D9" s="9">
        <v>56</v>
      </c>
      <c r="E9" s="9">
        <v>56</v>
      </c>
      <c r="F9" s="9">
        <v>56</v>
      </c>
      <c r="G9" s="9">
        <v>44</v>
      </c>
      <c r="H9" s="9">
        <v>19</v>
      </c>
      <c r="I9" s="9">
        <v>19</v>
      </c>
      <c r="J9" s="9">
        <v>11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24</v>
      </c>
    </row>
    <row r="10" spans="1:25" x14ac:dyDescent="0.25">
      <c r="A10" s="1">
        <v>14315</v>
      </c>
      <c r="B10" s="9">
        <v>98</v>
      </c>
      <c r="C10" s="9">
        <v>98</v>
      </c>
      <c r="D10" s="9">
        <v>98</v>
      </c>
      <c r="E10" s="9">
        <v>143</v>
      </c>
      <c r="F10" s="9">
        <v>83</v>
      </c>
      <c r="G10" s="9">
        <v>64</v>
      </c>
      <c r="H10" s="9">
        <v>38</v>
      </c>
      <c r="I10" s="9">
        <v>18</v>
      </c>
      <c r="J10" s="9">
        <v>21</v>
      </c>
      <c r="K10" s="9">
        <v>21</v>
      </c>
      <c r="L10" s="9">
        <v>21</v>
      </c>
      <c r="M10" s="9">
        <v>23</v>
      </c>
      <c r="N10" s="9">
        <v>22</v>
      </c>
      <c r="O10" s="9">
        <v>20</v>
      </c>
      <c r="P10" s="9">
        <v>20</v>
      </c>
      <c r="Q10" s="9">
        <v>19</v>
      </c>
      <c r="R10" s="9">
        <v>20</v>
      </c>
      <c r="S10" s="9">
        <v>20</v>
      </c>
      <c r="T10" s="9">
        <v>19</v>
      </c>
      <c r="U10" s="9">
        <v>22</v>
      </c>
      <c r="V10" s="9">
        <v>21</v>
      </c>
      <c r="W10" s="9">
        <v>20</v>
      </c>
      <c r="X10" s="9">
        <v>23</v>
      </c>
      <c r="Y10" s="9">
        <v>38</v>
      </c>
    </row>
    <row r="11" spans="1:25" x14ac:dyDescent="0.25">
      <c r="A11" s="1">
        <v>15998</v>
      </c>
      <c r="B11" s="9">
        <v>20</v>
      </c>
      <c r="C11" s="9">
        <v>20</v>
      </c>
      <c r="D11" s="9">
        <v>20</v>
      </c>
      <c r="E11" s="9">
        <v>20</v>
      </c>
      <c r="F11" s="9">
        <v>20</v>
      </c>
      <c r="G11" s="9">
        <v>20</v>
      </c>
      <c r="H11" s="9">
        <v>20</v>
      </c>
      <c r="I11" s="9">
        <v>11</v>
      </c>
      <c r="J11" s="9">
        <v>9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9</v>
      </c>
      <c r="X11" s="9">
        <v>9</v>
      </c>
      <c r="Y11" s="9">
        <v>20</v>
      </c>
    </row>
    <row r="12" spans="1:25" x14ac:dyDescent="0.25">
      <c r="A12" s="1">
        <v>16660</v>
      </c>
      <c r="B12" s="9">
        <v>38</v>
      </c>
      <c r="C12" s="9">
        <v>60</v>
      </c>
      <c r="D12" s="9">
        <v>60</v>
      </c>
      <c r="E12" s="9">
        <v>60</v>
      </c>
      <c r="F12" s="9">
        <v>60</v>
      </c>
      <c r="G12" s="9">
        <v>40</v>
      </c>
      <c r="H12" s="9">
        <v>30</v>
      </c>
      <c r="I12" s="9">
        <v>19</v>
      </c>
      <c r="J12" s="9">
        <v>16</v>
      </c>
      <c r="K12" s="9">
        <v>13</v>
      </c>
      <c r="L12" s="9">
        <v>13</v>
      </c>
      <c r="M12" s="9">
        <v>13</v>
      </c>
      <c r="N12" s="9">
        <v>13</v>
      </c>
      <c r="O12" s="9">
        <v>13</v>
      </c>
      <c r="P12" s="9">
        <v>13</v>
      </c>
      <c r="Q12" s="9">
        <v>13</v>
      </c>
      <c r="R12" s="9">
        <v>13</v>
      </c>
      <c r="S12" s="9">
        <v>13</v>
      </c>
      <c r="T12" s="9">
        <v>13</v>
      </c>
      <c r="U12" s="9">
        <v>13</v>
      </c>
      <c r="V12" s="9">
        <v>13</v>
      </c>
      <c r="W12" s="9">
        <v>16</v>
      </c>
      <c r="X12" s="9">
        <v>26</v>
      </c>
      <c r="Y12" s="9">
        <v>29</v>
      </c>
    </row>
    <row r="13" spans="1:25" x14ac:dyDescent="0.25">
      <c r="A13" s="1">
        <v>18508</v>
      </c>
      <c r="B13" s="9">
        <v>50</v>
      </c>
      <c r="C13" s="9">
        <v>118</v>
      </c>
      <c r="D13" s="9">
        <v>118</v>
      </c>
      <c r="E13" s="9">
        <v>142</v>
      </c>
      <c r="F13" s="9">
        <v>82</v>
      </c>
      <c r="G13" s="9">
        <v>42</v>
      </c>
      <c r="H13" s="9">
        <v>28</v>
      </c>
      <c r="I13" s="9">
        <v>24</v>
      </c>
      <c r="J13" s="9">
        <v>2</v>
      </c>
      <c r="K13" s="9">
        <v>2</v>
      </c>
      <c r="L13" s="9">
        <v>2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>
        <v>2</v>
      </c>
      <c r="S13" s="9">
        <v>2</v>
      </c>
      <c r="T13" s="9">
        <v>2</v>
      </c>
      <c r="U13" s="9">
        <v>2</v>
      </c>
      <c r="V13" s="9">
        <v>2</v>
      </c>
      <c r="W13" s="9">
        <v>2</v>
      </c>
      <c r="X13" s="9">
        <v>2</v>
      </c>
      <c r="Y13" s="9">
        <v>26</v>
      </c>
    </row>
    <row r="14" spans="1:25" x14ac:dyDescent="0.25">
      <c r="A14" s="1">
        <v>19752</v>
      </c>
      <c r="B14" s="9">
        <v>43</v>
      </c>
      <c r="C14" s="9">
        <v>282</v>
      </c>
      <c r="D14" s="9">
        <v>222</v>
      </c>
      <c r="E14" s="9">
        <v>162</v>
      </c>
      <c r="F14" s="9">
        <v>102</v>
      </c>
      <c r="G14" s="9">
        <v>42</v>
      </c>
      <c r="H14" s="9">
        <v>32</v>
      </c>
      <c r="I14" s="9">
        <v>34</v>
      </c>
      <c r="J14" s="9">
        <v>8</v>
      </c>
      <c r="K14" s="9">
        <v>8</v>
      </c>
      <c r="L14" s="9">
        <v>15</v>
      </c>
      <c r="M14" s="9">
        <v>11</v>
      </c>
      <c r="N14" s="9">
        <v>8</v>
      </c>
      <c r="O14" s="9">
        <v>11</v>
      </c>
      <c r="P14" s="9">
        <v>7</v>
      </c>
      <c r="Q14" s="9">
        <v>10</v>
      </c>
      <c r="R14" s="9">
        <v>11</v>
      </c>
      <c r="S14" s="9">
        <v>9</v>
      </c>
      <c r="T14" s="9">
        <v>12</v>
      </c>
      <c r="U14" s="9">
        <v>9</v>
      </c>
      <c r="V14" s="9">
        <v>9</v>
      </c>
      <c r="W14" s="9">
        <v>9</v>
      </c>
      <c r="X14" s="9">
        <v>7</v>
      </c>
      <c r="Y14" s="9">
        <v>39</v>
      </c>
    </row>
    <row r="15" spans="1:25" x14ac:dyDescent="0.25">
      <c r="A15" s="1">
        <v>20992</v>
      </c>
      <c r="B15" s="9">
        <v>110</v>
      </c>
      <c r="C15" s="9">
        <v>110</v>
      </c>
      <c r="D15" s="9">
        <v>110</v>
      </c>
      <c r="E15" s="9">
        <v>110</v>
      </c>
      <c r="F15" s="9">
        <v>93</v>
      </c>
      <c r="G15" s="9">
        <v>36</v>
      </c>
      <c r="H15" s="9">
        <v>29</v>
      </c>
      <c r="I15" s="9">
        <v>19</v>
      </c>
      <c r="J15" s="9">
        <v>9</v>
      </c>
      <c r="K15" s="9">
        <v>8</v>
      </c>
      <c r="L15" s="9">
        <v>9</v>
      </c>
      <c r="M15" s="9">
        <v>8</v>
      </c>
      <c r="N15" s="9">
        <v>10</v>
      </c>
      <c r="O15" s="9">
        <v>14</v>
      </c>
      <c r="P15" s="9">
        <v>11</v>
      </c>
      <c r="Q15" s="9">
        <v>10</v>
      </c>
      <c r="R15" s="9">
        <v>10</v>
      </c>
      <c r="S15" s="9">
        <v>10</v>
      </c>
      <c r="T15" s="9">
        <v>12</v>
      </c>
      <c r="U15" s="9">
        <v>12</v>
      </c>
      <c r="V15" s="9">
        <v>15</v>
      </c>
      <c r="W15" s="9">
        <v>12</v>
      </c>
      <c r="X15" s="9">
        <v>27</v>
      </c>
      <c r="Y15" s="9">
        <v>30</v>
      </c>
    </row>
    <row r="16" spans="1:25" x14ac:dyDescent="0.25">
      <c r="A16" s="1">
        <v>21825</v>
      </c>
      <c r="B16" s="9">
        <v>156</v>
      </c>
      <c r="C16" s="9">
        <v>156</v>
      </c>
      <c r="D16" s="9">
        <v>212</v>
      </c>
      <c r="E16" s="9">
        <v>152</v>
      </c>
      <c r="F16" s="9">
        <v>92</v>
      </c>
      <c r="G16" s="9">
        <v>66</v>
      </c>
      <c r="H16" s="9">
        <v>51</v>
      </c>
      <c r="I16" s="9">
        <v>30</v>
      </c>
      <c r="J16" s="9">
        <v>25</v>
      </c>
      <c r="K16" s="9">
        <v>25</v>
      </c>
      <c r="L16" s="9">
        <v>25</v>
      </c>
      <c r="M16" s="9">
        <v>25</v>
      </c>
      <c r="N16" s="9">
        <v>25</v>
      </c>
      <c r="O16" s="9">
        <v>25</v>
      </c>
      <c r="P16" s="9">
        <v>25</v>
      </c>
      <c r="Q16" s="9">
        <v>25</v>
      </c>
      <c r="R16" s="9">
        <v>25</v>
      </c>
      <c r="S16" s="9">
        <v>25</v>
      </c>
      <c r="T16" s="9">
        <v>25</v>
      </c>
      <c r="U16" s="9">
        <v>25</v>
      </c>
      <c r="V16" s="9">
        <v>25</v>
      </c>
      <c r="W16" s="9">
        <v>25</v>
      </c>
      <c r="X16" s="9">
        <v>30</v>
      </c>
      <c r="Y16" s="9">
        <v>66</v>
      </c>
    </row>
    <row r="17" spans="1:25" x14ac:dyDescent="0.25">
      <c r="A17" s="1">
        <v>21954</v>
      </c>
      <c r="B17" s="9">
        <v>9</v>
      </c>
      <c r="C17" s="9">
        <v>9</v>
      </c>
      <c r="D17" s="9">
        <v>9</v>
      </c>
      <c r="E17" s="9">
        <v>9</v>
      </c>
      <c r="F17" s="9">
        <v>9</v>
      </c>
      <c r="G17" s="9">
        <v>9</v>
      </c>
      <c r="H17" s="9">
        <v>9</v>
      </c>
      <c r="I17" s="9">
        <v>9</v>
      </c>
      <c r="J17" s="9">
        <v>4</v>
      </c>
      <c r="K17" s="9">
        <v>4</v>
      </c>
      <c r="L17" s="9">
        <v>4</v>
      </c>
      <c r="M17" s="9">
        <v>4</v>
      </c>
      <c r="N17" s="9">
        <v>4</v>
      </c>
      <c r="O17" s="9">
        <v>4</v>
      </c>
      <c r="P17" s="9">
        <v>4</v>
      </c>
      <c r="Q17" s="9">
        <v>4</v>
      </c>
      <c r="R17" s="9">
        <v>4</v>
      </c>
      <c r="S17" s="9">
        <v>4</v>
      </c>
      <c r="T17" s="9">
        <v>4</v>
      </c>
      <c r="U17" s="9">
        <v>4</v>
      </c>
      <c r="V17" s="9">
        <v>4</v>
      </c>
      <c r="W17" s="9">
        <v>4</v>
      </c>
      <c r="X17" s="9">
        <v>9</v>
      </c>
      <c r="Y17" s="9">
        <v>9</v>
      </c>
    </row>
    <row r="18" spans="1:25" x14ac:dyDescent="0.25">
      <c r="A18" s="1">
        <v>23971</v>
      </c>
      <c r="B18" s="9">
        <v>160</v>
      </c>
      <c r="C18" s="9">
        <v>160</v>
      </c>
      <c r="D18" s="9">
        <v>265</v>
      </c>
      <c r="E18" s="9">
        <v>175</v>
      </c>
      <c r="F18" s="9">
        <v>115</v>
      </c>
      <c r="G18" s="9">
        <v>85</v>
      </c>
      <c r="H18" s="9">
        <v>51</v>
      </c>
      <c r="I18" s="9">
        <v>45</v>
      </c>
      <c r="J18" s="9">
        <v>12</v>
      </c>
      <c r="K18" s="9">
        <v>13</v>
      </c>
      <c r="L18" s="9">
        <v>14</v>
      </c>
      <c r="M18" s="9">
        <v>12</v>
      </c>
      <c r="N18" s="9">
        <v>15</v>
      </c>
      <c r="O18" s="9">
        <v>14</v>
      </c>
      <c r="P18" s="9">
        <v>16</v>
      </c>
      <c r="Q18" s="9">
        <v>15</v>
      </c>
      <c r="R18" s="9">
        <v>13</v>
      </c>
      <c r="S18" s="9">
        <v>13</v>
      </c>
      <c r="T18" s="9">
        <v>11</v>
      </c>
      <c r="U18" s="9">
        <v>13</v>
      </c>
      <c r="V18" s="9">
        <v>11</v>
      </c>
      <c r="W18" s="9">
        <v>11</v>
      </c>
      <c r="X18" s="9">
        <v>22</v>
      </c>
      <c r="Y18" s="9">
        <v>42</v>
      </c>
    </row>
    <row r="19" spans="1:25" x14ac:dyDescent="0.25">
      <c r="A19" s="1">
        <v>24358</v>
      </c>
      <c r="B19" s="9">
        <v>130</v>
      </c>
      <c r="C19" s="9">
        <v>130</v>
      </c>
      <c r="D19" s="9">
        <v>130</v>
      </c>
      <c r="E19" s="9">
        <v>151</v>
      </c>
      <c r="F19" s="9">
        <v>91</v>
      </c>
      <c r="G19" s="9">
        <v>53</v>
      </c>
      <c r="H19" s="9">
        <v>48</v>
      </c>
      <c r="I19" s="9">
        <v>42</v>
      </c>
      <c r="J19" s="9">
        <v>24</v>
      </c>
      <c r="K19" s="9">
        <v>24</v>
      </c>
      <c r="L19" s="9">
        <v>23</v>
      </c>
      <c r="M19" s="9">
        <v>22</v>
      </c>
      <c r="N19" s="9">
        <v>24</v>
      </c>
      <c r="O19" s="9">
        <v>21</v>
      </c>
      <c r="P19" s="9">
        <v>20</v>
      </c>
      <c r="Q19" s="9">
        <v>20</v>
      </c>
      <c r="R19" s="9">
        <v>20</v>
      </c>
      <c r="S19" s="9">
        <v>20</v>
      </c>
      <c r="T19" s="9">
        <v>20</v>
      </c>
      <c r="U19" s="9">
        <v>24</v>
      </c>
      <c r="V19" s="9">
        <v>22</v>
      </c>
      <c r="W19" s="9">
        <v>23</v>
      </c>
      <c r="X19" s="9">
        <v>21</v>
      </c>
      <c r="Y19" s="9">
        <v>39</v>
      </c>
    </row>
    <row r="20" spans="1:25" x14ac:dyDescent="0.25">
      <c r="A20" s="1">
        <v>26265</v>
      </c>
      <c r="B20" s="9">
        <v>41</v>
      </c>
      <c r="C20" s="9">
        <v>135</v>
      </c>
      <c r="D20" s="9">
        <v>206</v>
      </c>
      <c r="E20" s="9">
        <v>146</v>
      </c>
      <c r="F20" s="9">
        <v>86</v>
      </c>
      <c r="G20" s="9">
        <v>43</v>
      </c>
      <c r="H20" s="9">
        <v>42</v>
      </c>
      <c r="I20" s="9">
        <v>29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5</v>
      </c>
      <c r="Q20" s="9">
        <v>5</v>
      </c>
      <c r="R20" s="9">
        <v>5</v>
      </c>
      <c r="S20" s="9">
        <v>5</v>
      </c>
      <c r="T20" s="9">
        <v>5</v>
      </c>
      <c r="U20" s="9">
        <v>5</v>
      </c>
      <c r="V20" s="9">
        <v>5</v>
      </c>
      <c r="W20" s="9">
        <v>5</v>
      </c>
      <c r="X20" s="9">
        <v>5</v>
      </c>
      <c r="Y20" s="9">
        <v>41</v>
      </c>
    </row>
    <row r="21" spans="1:25" x14ac:dyDescent="0.25">
      <c r="A21" s="1">
        <v>28685</v>
      </c>
      <c r="B21" s="9">
        <v>138</v>
      </c>
      <c r="C21" s="9">
        <v>138</v>
      </c>
      <c r="D21" s="9">
        <v>207</v>
      </c>
      <c r="E21" s="9">
        <v>147</v>
      </c>
      <c r="F21" s="9">
        <v>87</v>
      </c>
      <c r="G21" s="9">
        <v>52</v>
      </c>
      <c r="H21" s="9">
        <v>57</v>
      </c>
      <c r="I21" s="9">
        <v>30</v>
      </c>
      <c r="J21" s="9">
        <v>19</v>
      </c>
      <c r="K21" s="9">
        <v>17</v>
      </c>
      <c r="L21" s="9">
        <v>14</v>
      </c>
      <c r="M21" s="9">
        <v>16</v>
      </c>
      <c r="N21" s="9">
        <v>15</v>
      </c>
      <c r="O21" s="9">
        <v>17</v>
      </c>
      <c r="P21" s="9">
        <v>16</v>
      </c>
      <c r="Q21" s="9">
        <v>15</v>
      </c>
      <c r="R21" s="9">
        <v>16</v>
      </c>
      <c r="S21" s="9">
        <v>15</v>
      </c>
      <c r="T21" s="9">
        <v>14</v>
      </c>
      <c r="U21" s="9">
        <v>19</v>
      </c>
      <c r="V21" s="9">
        <v>18</v>
      </c>
      <c r="W21" s="9">
        <v>26</v>
      </c>
      <c r="X21" s="9">
        <v>37</v>
      </c>
      <c r="Y21" s="9">
        <v>68</v>
      </c>
    </row>
    <row r="22" spans="1:25" x14ac:dyDescent="0.25">
      <c r="A22" s="1">
        <v>29235</v>
      </c>
      <c r="B22" s="9">
        <v>140</v>
      </c>
      <c r="C22" s="9">
        <v>140</v>
      </c>
      <c r="D22" s="9">
        <v>140</v>
      </c>
      <c r="E22" s="9">
        <v>151</v>
      </c>
      <c r="F22" s="9">
        <v>91</v>
      </c>
      <c r="G22" s="9">
        <v>49</v>
      </c>
      <c r="H22" s="9">
        <v>38</v>
      </c>
      <c r="I22" s="9">
        <v>15</v>
      </c>
      <c r="J22" s="9">
        <v>15</v>
      </c>
      <c r="K22" s="9">
        <v>15</v>
      </c>
      <c r="L22" s="9">
        <v>15</v>
      </c>
      <c r="M22" s="9">
        <v>15</v>
      </c>
      <c r="N22" s="9">
        <v>15</v>
      </c>
      <c r="O22" s="9">
        <v>15</v>
      </c>
      <c r="P22" s="9">
        <v>15</v>
      </c>
      <c r="Q22" s="9">
        <v>15</v>
      </c>
      <c r="R22" s="9">
        <v>15</v>
      </c>
      <c r="S22" s="9">
        <v>15</v>
      </c>
      <c r="T22" s="9">
        <v>15</v>
      </c>
      <c r="U22" s="9">
        <v>15</v>
      </c>
      <c r="V22" s="9">
        <v>15</v>
      </c>
      <c r="W22" s="9">
        <v>15</v>
      </c>
      <c r="X22" s="9">
        <v>15</v>
      </c>
      <c r="Y22" s="9">
        <v>49</v>
      </c>
    </row>
    <row r="23" spans="1:25" x14ac:dyDescent="0.25">
      <c r="A23" s="1">
        <v>29783</v>
      </c>
      <c r="B23" s="9">
        <v>119</v>
      </c>
      <c r="C23" s="9">
        <v>119</v>
      </c>
      <c r="D23" s="9">
        <v>119</v>
      </c>
      <c r="E23" s="9">
        <v>181</v>
      </c>
      <c r="F23" s="9">
        <v>81</v>
      </c>
      <c r="G23" s="9">
        <v>61</v>
      </c>
      <c r="H23" s="9">
        <v>47</v>
      </c>
      <c r="I23" s="9">
        <v>31</v>
      </c>
      <c r="J23" s="9">
        <v>34</v>
      </c>
      <c r="K23" s="9">
        <v>32</v>
      </c>
      <c r="L23" s="9">
        <v>30</v>
      </c>
      <c r="M23" s="9">
        <v>32</v>
      </c>
      <c r="N23" s="9">
        <v>35</v>
      </c>
      <c r="O23" s="9">
        <v>33</v>
      </c>
      <c r="P23" s="9">
        <v>32</v>
      </c>
      <c r="Q23" s="9">
        <v>34</v>
      </c>
      <c r="R23" s="9">
        <v>37</v>
      </c>
      <c r="S23" s="9">
        <v>36</v>
      </c>
      <c r="T23" s="9">
        <v>36</v>
      </c>
      <c r="U23" s="9">
        <v>32</v>
      </c>
      <c r="V23" s="9">
        <v>34</v>
      </c>
      <c r="W23" s="9">
        <v>34</v>
      </c>
      <c r="X23" s="9">
        <v>33</v>
      </c>
      <c r="Y23" s="9">
        <v>48</v>
      </c>
    </row>
    <row r="24" spans="1:25" x14ac:dyDescent="0.25">
      <c r="A24" s="1">
        <v>30263</v>
      </c>
      <c r="B24" s="9">
        <v>161</v>
      </c>
      <c r="C24" s="9">
        <v>161</v>
      </c>
      <c r="D24" s="9">
        <v>199</v>
      </c>
      <c r="E24" s="9">
        <v>139</v>
      </c>
      <c r="F24" s="9">
        <v>79</v>
      </c>
      <c r="G24" s="9">
        <v>53</v>
      </c>
      <c r="H24" s="9">
        <v>51</v>
      </c>
      <c r="I24" s="9">
        <v>39</v>
      </c>
      <c r="J24" s="9">
        <v>22</v>
      </c>
      <c r="K24" s="9">
        <v>22</v>
      </c>
      <c r="L24" s="9">
        <v>22</v>
      </c>
      <c r="M24" s="9">
        <v>22</v>
      </c>
      <c r="N24" s="9">
        <v>22</v>
      </c>
      <c r="O24" s="9">
        <v>22</v>
      </c>
      <c r="P24" s="9">
        <v>22</v>
      </c>
      <c r="Q24" s="9">
        <v>22</v>
      </c>
      <c r="R24" s="9">
        <v>22</v>
      </c>
      <c r="S24" s="9">
        <v>22</v>
      </c>
      <c r="T24" s="9">
        <v>22</v>
      </c>
      <c r="U24" s="9">
        <v>22</v>
      </c>
      <c r="V24" s="9">
        <v>22</v>
      </c>
      <c r="W24" s="9">
        <v>22</v>
      </c>
      <c r="X24" s="9">
        <v>44</v>
      </c>
      <c r="Y24" s="9">
        <v>52</v>
      </c>
    </row>
    <row r="25" spans="1:25" x14ac:dyDescent="0.25">
      <c r="A25" s="1">
        <v>30548</v>
      </c>
      <c r="B25" s="9">
        <v>20</v>
      </c>
      <c r="C25" s="9">
        <v>52</v>
      </c>
      <c r="D25" s="9">
        <v>52</v>
      </c>
      <c r="E25" s="9">
        <v>52</v>
      </c>
      <c r="F25" s="9">
        <v>86</v>
      </c>
      <c r="G25" s="9">
        <v>26</v>
      </c>
      <c r="H25" s="9">
        <v>16</v>
      </c>
      <c r="I25" s="9">
        <v>16</v>
      </c>
      <c r="J25" s="9">
        <v>13</v>
      </c>
      <c r="K25" s="9">
        <v>13</v>
      </c>
      <c r="L25" s="9">
        <v>13</v>
      </c>
      <c r="M25" s="9">
        <v>12</v>
      </c>
      <c r="N25" s="9">
        <v>15</v>
      </c>
      <c r="O25" s="9">
        <v>13</v>
      </c>
      <c r="P25" s="9">
        <v>14</v>
      </c>
      <c r="Q25" s="9">
        <v>16</v>
      </c>
      <c r="R25" s="9">
        <v>14</v>
      </c>
      <c r="S25" s="9">
        <v>13</v>
      </c>
      <c r="T25" s="9">
        <v>13</v>
      </c>
      <c r="U25" s="9">
        <v>14</v>
      </c>
      <c r="V25" s="9">
        <v>13</v>
      </c>
      <c r="W25" s="9">
        <v>14</v>
      </c>
      <c r="X25" s="9">
        <v>16</v>
      </c>
      <c r="Y25" s="9">
        <v>19</v>
      </c>
    </row>
    <row r="26" spans="1:25" x14ac:dyDescent="0.25">
      <c r="A26" s="1">
        <v>32077</v>
      </c>
      <c r="B26" s="9">
        <v>136</v>
      </c>
      <c r="C26" s="9">
        <v>136</v>
      </c>
      <c r="D26" s="9">
        <v>136</v>
      </c>
      <c r="E26" s="9">
        <v>154</v>
      </c>
      <c r="F26" s="9">
        <v>94</v>
      </c>
      <c r="G26" s="9">
        <v>84</v>
      </c>
      <c r="H26" s="9">
        <v>37</v>
      </c>
      <c r="I26" s="9">
        <v>35</v>
      </c>
      <c r="J26" s="9">
        <v>21</v>
      </c>
      <c r="K26" s="9">
        <v>18</v>
      </c>
      <c r="L26" s="9">
        <v>15</v>
      </c>
      <c r="M26" s="9">
        <v>16</v>
      </c>
      <c r="N26" s="9">
        <v>18</v>
      </c>
      <c r="O26" s="9">
        <v>14</v>
      </c>
      <c r="P26" s="9">
        <v>15</v>
      </c>
      <c r="Q26" s="9">
        <v>14</v>
      </c>
      <c r="R26" s="9">
        <v>13</v>
      </c>
      <c r="S26" s="9">
        <v>15</v>
      </c>
      <c r="T26" s="9">
        <v>13</v>
      </c>
      <c r="U26" s="9">
        <v>14</v>
      </c>
      <c r="V26" s="9">
        <v>13</v>
      </c>
      <c r="W26" s="9">
        <v>14</v>
      </c>
      <c r="X26" s="9">
        <v>20</v>
      </c>
      <c r="Y26" s="9">
        <v>42</v>
      </c>
    </row>
    <row r="27" spans="1:25" x14ac:dyDescent="0.25">
      <c r="A27" s="1">
        <v>34042</v>
      </c>
      <c r="B27" s="9">
        <v>48</v>
      </c>
      <c r="C27" s="9">
        <v>141</v>
      </c>
      <c r="D27" s="9">
        <v>205</v>
      </c>
      <c r="E27" s="9">
        <v>145</v>
      </c>
      <c r="F27" s="9">
        <v>85</v>
      </c>
      <c r="G27" s="9">
        <v>42</v>
      </c>
      <c r="H27" s="9">
        <v>36</v>
      </c>
      <c r="I27" s="9">
        <v>25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31</v>
      </c>
    </row>
    <row r="28" spans="1:25" x14ac:dyDescent="0.25">
      <c r="A28" s="1">
        <v>34512</v>
      </c>
      <c r="B28" s="9">
        <v>311</v>
      </c>
      <c r="C28" s="9">
        <v>251</v>
      </c>
      <c r="D28" s="9">
        <v>191</v>
      </c>
      <c r="E28" s="9">
        <v>131</v>
      </c>
      <c r="F28" s="9">
        <v>71</v>
      </c>
      <c r="G28" s="9">
        <v>59</v>
      </c>
      <c r="H28" s="9">
        <v>53</v>
      </c>
      <c r="I28" s="9">
        <v>50</v>
      </c>
      <c r="J28" s="9">
        <v>32</v>
      </c>
      <c r="K28" s="9">
        <v>40</v>
      </c>
      <c r="L28" s="9">
        <v>47</v>
      </c>
      <c r="M28" s="9">
        <v>44</v>
      </c>
      <c r="N28" s="9">
        <v>43</v>
      </c>
      <c r="O28" s="9">
        <v>44</v>
      </c>
      <c r="P28" s="9">
        <v>32</v>
      </c>
      <c r="Q28" s="9">
        <v>35</v>
      </c>
      <c r="R28" s="9">
        <v>26</v>
      </c>
      <c r="S28" s="9">
        <v>32</v>
      </c>
      <c r="T28" s="9">
        <v>34</v>
      </c>
      <c r="U28" s="9">
        <v>32</v>
      </c>
      <c r="V28" s="9">
        <v>43</v>
      </c>
      <c r="W28" s="9">
        <v>45</v>
      </c>
      <c r="X28" s="9">
        <v>45</v>
      </c>
      <c r="Y28" s="9">
        <v>64</v>
      </c>
    </row>
    <row r="29" spans="1:25" x14ac:dyDescent="0.25">
      <c r="A29" s="1">
        <v>36202</v>
      </c>
      <c r="B29" s="9">
        <v>114</v>
      </c>
      <c r="C29" s="9">
        <v>114</v>
      </c>
      <c r="D29" s="9">
        <v>114</v>
      </c>
      <c r="E29" s="9">
        <v>141</v>
      </c>
      <c r="F29" s="9">
        <v>81</v>
      </c>
      <c r="G29" s="9">
        <v>35</v>
      </c>
      <c r="H29" s="9">
        <v>36</v>
      </c>
      <c r="I29" s="9">
        <v>37</v>
      </c>
      <c r="J29" s="9">
        <v>25</v>
      </c>
      <c r="K29" s="9">
        <v>25</v>
      </c>
      <c r="L29" s="9">
        <v>25</v>
      </c>
      <c r="M29" s="9">
        <v>25</v>
      </c>
      <c r="N29" s="9">
        <v>25</v>
      </c>
      <c r="O29" s="9">
        <v>25</v>
      </c>
      <c r="P29" s="9">
        <v>25</v>
      </c>
      <c r="Q29" s="9">
        <v>24</v>
      </c>
      <c r="R29" s="9">
        <v>25</v>
      </c>
      <c r="S29" s="9">
        <v>24</v>
      </c>
      <c r="T29" s="9">
        <v>25</v>
      </c>
      <c r="U29" s="9">
        <v>23</v>
      </c>
      <c r="V29" s="9">
        <v>25</v>
      </c>
      <c r="W29" s="9">
        <v>25</v>
      </c>
      <c r="X29" s="9">
        <v>25</v>
      </c>
      <c r="Y29" s="9">
        <v>36</v>
      </c>
    </row>
    <row r="30" spans="1:25" x14ac:dyDescent="0.25">
      <c r="A30" s="1">
        <v>38608</v>
      </c>
      <c r="B30" s="9">
        <v>144</v>
      </c>
      <c r="C30" s="9">
        <v>144</v>
      </c>
      <c r="D30" s="9">
        <v>213</v>
      </c>
      <c r="E30" s="9">
        <v>153</v>
      </c>
      <c r="F30" s="9">
        <v>93</v>
      </c>
      <c r="G30" s="9">
        <v>35</v>
      </c>
      <c r="H30" s="9">
        <v>39</v>
      </c>
      <c r="I30" s="9">
        <v>40</v>
      </c>
      <c r="J30" s="9">
        <v>15</v>
      </c>
      <c r="K30" s="9">
        <v>13</v>
      </c>
      <c r="L30" s="9">
        <v>15</v>
      </c>
      <c r="M30" s="9">
        <v>15</v>
      </c>
      <c r="N30" s="9">
        <v>14</v>
      </c>
      <c r="O30" s="9">
        <v>15</v>
      </c>
      <c r="P30" s="9">
        <v>14</v>
      </c>
      <c r="Q30" s="9">
        <v>13</v>
      </c>
      <c r="R30" s="9">
        <v>18</v>
      </c>
      <c r="S30" s="9">
        <v>15</v>
      </c>
      <c r="T30" s="9">
        <v>15</v>
      </c>
      <c r="U30" s="9">
        <v>15</v>
      </c>
      <c r="V30" s="9">
        <v>13</v>
      </c>
      <c r="W30" s="9">
        <v>14</v>
      </c>
      <c r="X30" s="9">
        <v>16</v>
      </c>
      <c r="Y30" s="9">
        <v>31</v>
      </c>
    </row>
    <row r="31" spans="1:25" x14ac:dyDescent="0.25">
      <c r="A31" s="1">
        <v>42441</v>
      </c>
      <c r="B31" s="9">
        <v>39</v>
      </c>
      <c r="C31" s="9">
        <v>62</v>
      </c>
      <c r="D31" s="9">
        <v>62</v>
      </c>
      <c r="E31" s="9">
        <v>62</v>
      </c>
      <c r="F31" s="9">
        <v>90</v>
      </c>
      <c r="G31" s="9">
        <v>39</v>
      </c>
      <c r="H31" s="9">
        <v>24</v>
      </c>
      <c r="I31" s="9">
        <v>24</v>
      </c>
      <c r="J31" s="9">
        <v>14</v>
      </c>
      <c r="K31" s="9">
        <v>14</v>
      </c>
      <c r="L31" s="9">
        <v>14</v>
      </c>
      <c r="M31" s="9">
        <v>14</v>
      </c>
      <c r="N31" s="9">
        <v>14</v>
      </c>
      <c r="O31" s="9">
        <v>14</v>
      </c>
      <c r="P31" s="9">
        <v>14</v>
      </c>
      <c r="Q31" s="9">
        <v>13</v>
      </c>
      <c r="R31" s="9">
        <v>14</v>
      </c>
      <c r="S31" s="9">
        <v>14</v>
      </c>
      <c r="T31" s="9">
        <v>14</v>
      </c>
      <c r="U31" s="9">
        <v>13</v>
      </c>
      <c r="V31" s="9">
        <v>14</v>
      </c>
      <c r="W31" s="9">
        <v>14</v>
      </c>
      <c r="X31" s="9">
        <v>17</v>
      </c>
      <c r="Y31" s="9">
        <v>27</v>
      </c>
    </row>
    <row r="32" spans="1:25" x14ac:dyDescent="0.25">
      <c r="A32" s="1">
        <v>46187</v>
      </c>
      <c r="B32" s="9">
        <v>84</v>
      </c>
      <c r="C32" s="9">
        <v>84</v>
      </c>
      <c r="D32" s="9">
        <v>84</v>
      </c>
      <c r="E32" s="9">
        <v>132</v>
      </c>
      <c r="F32" s="9">
        <v>72</v>
      </c>
      <c r="G32" s="9">
        <v>29</v>
      </c>
      <c r="H32" s="9">
        <v>44</v>
      </c>
      <c r="I32" s="9">
        <v>33</v>
      </c>
      <c r="J32" s="9">
        <v>20</v>
      </c>
      <c r="K32" s="9">
        <v>18</v>
      </c>
      <c r="L32" s="9">
        <v>18</v>
      </c>
      <c r="M32" s="9">
        <v>16</v>
      </c>
      <c r="N32" s="9">
        <v>17</v>
      </c>
      <c r="O32" s="9">
        <v>16</v>
      </c>
      <c r="P32" s="9">
        <v>22</v>
      </c>
      <c r="Q32" s="9">
        <v>17</v>
      </c>
      <c r="R32" s="9">
        <v>17</v>
      </c>
      <c r="S32" s="9">
        <v>18</v>
      </c>
      <c r="T32" s="9">
        <v>20</v>
      </c>
      <c r="U32" s="9">
        <v>16</v>
      </c>
      <c r="V32" s="9">
        <v>17</v>
      </c>
      <c r="W32" s="9">
        <v>21</v>
      </c>
      <c r="X32" s="9">
        <v>27</v>
      </c>
      <c r="Y32" s="9">
        <v>38</v>
      </c>
    </row>
    <row r="33" spans="1:25" x14ac:dyDescent="0.25">
      <c r="A33" s="1">
        <v>47387</v>
      </c>
      <c r="B33" s="9">
        <v>156</v>
      </c>
      <c r="C33" s="9">
        <v>156</v>
      </c>
      <c r="D33" s="9">
        <v>202</v>
      </c>
      <c r="E33" s="9">
        <v>142</v>
      </c>
      <c r="F33" s="9">
        <v>82</v>
      </c>
      <c r="G33" s="9">
        <v>59</v>
      </c>
      <c r="H33" s="9">
        <v>32</v>
      </c>
      <c r="I33" s="9">
        <v>32</v>
      </c>
      <c r="J33" s="9">
        <v>17</v>
      </c>
      <c r="K33" s="9">
        <v>21</v>
      </c>
      <c r="L33" s="9">
        <v>25</v>
      </c>
      <c r="M33" s="9">
        <v>21</v>
      </c>
      <c r="N33" s="9">
        <v>25</v>
      </c>
      <c r="O33" s="9">
        <v>25</v>
      </c>
      <c r="P33" s="9">
        <v>30</v>
      </c>
      <c r="Q33" s="9">
        <v>23</v>
      </c>
      <c r="R33" s="9">
        <v>19</v>
      </c>
      <c r="S33" s="9">
        <v>25</v>
      </c>
      <c r="T33" s="9">
        <v>29</v>
      </c>
      <c r="U33" s="9">
        <v>20</v>
      </c>
      <c r="V33" s="9">
        <v>25</v>
      </c>
      <c r="W33" s="9">
        <v>21</v>
      </c>
      <c r="X33" s="9">
        <v>26</v>
      </c>
      <c r="Y33" s="9">
        <v>42</v>
      </c>
    </row>
    <row r="34" spans="1:25" x14ac:dyDescent="0.25">
      <c r="A34" s="1">
        <v>52193</v>
      </c>
      <c r="B34" s="9">
        <v>94</v>
      </c>
      <c r="C34" s="9">
        <v>94</v>
      </c>
      <c r="D34" s="9">
        <v>94</v>
      </c>
      <c r="E34" s="9">
        <v>94</v>
      </c>
      <c r="F34" s="9">
        <v>102</v>
      </c>
      <c r="G34" s="9">
        <v>42</v>
      </c>
      <c r="H34" s="9">
        <v>35</v>
      </c>
      <c r="I34" s="9">
        <v>34</v>
      </c>
      <c r="J34" s="9">
        <v>19</v>
      </c>
      <c r="K34" s="9">
        <v>19</v>
      </c>
      <c r="L34" s="9">
        <v>19</v>
      </c>
      <c r="M34" s="9">
        <v>19</v>
      </c>
      <c r="N34" s="9">
        <v>19</v>
      </c>
      <c r="O34" s="9">
        <v>19</v>
      </c>
      <c r="P34" s="9">
        <v>19</v>
      </c>
      <c r="Q34" s="9">
        <v>19</v>
      </c>
      <c r="R34" s="9">
        <v>19</v>
      </c>
      <c r="S34" s="9">
        <v>19</v>
      </c>
      <c r="T34" s="9">
        <v>19</v>
      </c>
      <c r="U34" s="9">
        <v>19</v>
      </c>
      <c r="V34" s="9">
        <v>19</v>
      </c>
      <c r="W34" s="9">
        <v>19</v>
      </c>
      <c r="X34" s="9">
        <v>19</v>
      </c>
      <c r="Y34" s="9">
        <v>42</v>
      </c>
    </row>
    <row r="35" spans="1:25" x14ac:dyDescent="0.25">
      <c r="A35" s="1">
        <v>54871</v>
      </c>
      <c r="B35" s="9">
        <v>41</v>
      </c>
      <c r="C35" s="9">
        <v>41</v>
      </c>
      <c r="D35" s="9">
        <v>41</v>
      </c>
      <c r="E35" s="9">
        <v>41</v>
      </c>
      <c r="F35" s="9">
        <v>41</v>
      </c>
      <c r="G35" s="9">
        <v>40</v>
      </c>
      <c r="H35" s="9">
        <v>37</v>
      </c>
      <c r="I35" s="9">
        <v>27</v>
      </c>
      <c r="J35" s="9">
        <v>16</v>
      </c>
      <c r="K35" s="9">
        <v>16</v>
      </c>
      <c r="L35" s="9">
        <v>16</v>
      </c>
      <c r="M35" s="9">
        <v>16</v>
      </c>
      <c r="N35" s="9">
        <v>16</v>
      </c>
      <c r="O35" s="9">
        <v>16</v>
      </c>
      <c r="P35" s="9">
        <v>16</v>
      </c>
      <c r="Q35" s="9">
        <v>16</v>
      </c>
      <c r="R35" s="9">
        <v>16</v>
      </c>
      <c r="S35" s="9">
        <v>16</v>
      </c>
      <c r="T35" s="9">
        <v>16</v>
      </c>
      <c r="U35" s="9">
        <v>16</v>
      </c>
      <c r="V35" s="9">
        <v>16</v>
      </c>
      <c r="W35" s="9">
        <v>16</v>
      </c>
      <c r="X35" s="9">
        <v>16</v>
      </c>
      <c r="Y35" s="9">
        <v>36</v>
      </c>
    </row>
    <row r="36" spans="1:25" x14ac:dyDescent="0.25">
      <c r="A36" s="1">
        <v>55062</v>
      </c>
      <c r="B36" s="9">
        <v>24</v>
      </c>
      <c r="C36" s="9">
        <v>91</v>
      </c>
      <c r="D36" s="9">
        <v>91</v>
      </c>
      <c r="E36" s="9">
        <v>91</v>
      </c>
      <c r="F36" s="9">
        <v>86</v>
      </c>
      <c r="G36" s="9">
        <v>26</v>
      </c>
      <c r="H36" s="9">
        <v>26</v>
      </c>
      <c r="I36" s="9">
        <v>27</v>
      </c>
      <c r="J36" s="9">
        <v>4</v>
      </c>
      <c r="K36" s="9">
        <v>4</v>
      </c>
      <c r="L36" s="9">
        <v>4</v>
      </c>
      <c r="M36" s="9">
        <v>4</v>
      </c>
      <c r="N36" s="9">
        <v>4</v>
      </c>
      <c r="O36" s="9">
        <v>4</v>
      </c>
      <c r="P36" s="9">
        <v>4</v>
      </c>
      <c r="Q36" s="9">
        <v>4</v>
      </c>
      <c r="R36" s="9">
        <v>4</v>
      </c>
      <c r="S36" s="9">
        <v>4</v>
      </c>
      <c r="T36" s="9">
        <v>4</v>
      </c>
      <c r="U36" s="9">
        <v>4</v>
      </c>
      <c r="V36" s="9">
        <v>4</v>
      </c>
      <c r="W36" s="9">
        <v>4</v>
      </c>
      <c r="X36" s="9">
        <v>4</v>
      </c>
      <c r="Y36" s="9">
        <v>26</v>
      </c>
    </row>
    <row r="37" spans="1:25" x14ac:dyDescent="0.25">
      <c r="A37" s="1">
        <v>56167</v>
      </c>
      <c r="B37" s="9">
        <v>160</v>
      </c>
      <c r="C37" s="9">
        <v>160</v>
      </c>
      <c r="D37" s="9">
        <v>204</v>
      </c>
      <c r="E37" s="9">
        <v>144</v>
      </c>
      <c r="F37" s="9">
        <v>84</v>
      </c>
      <c r="G37" s="9">
        <v>53</v>
      </c>
      <c r="H37" s="9">
        <v>44</v>
      </c>
      <c r="I37" s="9">
        <v>28</v>
      </c>
      <c r="J37" s="9">
        <v>13</v>
      </c>
      <c r="K37" s="9">
        <v>13</v>
      </c>
      <c r="L37" s="9">
        <v>13</v>
      </c>
      <c r="M37" s="9">
        <v>13</v>
      </c>
      <c r="N37" s="9">
        <v>13</v>
      </c>
      <c r="O37" s="9">
        <v>13</v>
      </c>
      <c r="P37" s="9">
        <v>13</v>
      </c>
      <c r="Q37" s="9">
        <v>13</v>
      </c>
      <c r="R37" s="9">
        <v>13</v>
      </c>
      <c r="S37" s="9">
        <v>13</v>
      </c>
      <c r="T37" s="9">
        <v>13</v>
      </c>
      <c r="U37" s="9">
        <v>13</v>
      </c>
      <c r="V37" s="9">
        <v>13</v>
      </c>
      <c r="W37" s="9">
        <v>13</v>
      </c>
      <c r="X37" s="9">
        <v>15</v>
      </c>
      <c r="Y37" s="9">
        <v>41</v>
      </c>
    </row>
    <row r="38" spans="1:25" x14ac:dyDescent="0.25">
      <c r="A38" s="1">
        <v>56913</v>
      </c>
      <c r="B38" s="9">
        <v>11</v>
      </c>
      <c r="C38" s="9">
        <v>11</v>
      </c>
      <c r="D38" s="9">
        <v>11</v>
      </c>
      <c r="E38" s="9">
        <v>11</v>
      </c>
      <c r="F38" s="9">
        <v>11</v>
      </c>
      <c r="G38" s="9">
        <v>11</v>
      </c>
      <c r="H38" s="9">
        <v>11</v>
      </c>
      <c r="I38" s="9">
        <v>11</v>
      </c>
      <c r="J38" s="9">
        <v>10</v>
      </c>
      <c r="K38" s="9">
        <v>10</v>
      </c>
      <c r="L38" s="9">
        <v>10</v>
      </c>
      <c r="M38" s="9">
        <v>10</v>
      </c>
      <c r="N38" s="9">
        <v>10</v>
      </c>
      <c r="O38" s="9">
        <v>10</v>
      </c>
      <c r="P38" s="9">
        <v>10</v>
      </c>
      <c r="Q38" s="9">
        <v>10</v>
      </c>
      <c r="R38" s="9">
        <v>10</v>
      </c>
      <c r="S38" s="9">
        <v>10</v>
      </c>
      <c r="T38" s="9">
        <v>10</v>
      </c>
      <c r="U38" s="9">
        <v>10</v>
      </c>
      <c r="V38" s="9">
        <v>10</v>
      </c>
      <c r="W38" s="9">
        <v>10</v>
      </c>
      <c r="X38" s="9">
        <v>10</v>
      </c>
      <c r="Y38" s="9">
        <v>11</v>
      </c>
    </row>
    <row r="39" spans="1:25" x14ac:dyDescent="0.25">
      <c r="A39" s="1">
        <v>61926</v>
      </c>
      <c r="B39" s="9">
        <v>20</v>
      </c>
      <c r="C39" s="9">
        <v>39</v>
      </c>
      <c r="D39" s="9">
        <v>39</v>
      </c>
      <c r="E39" s="9">
        <v>39</v>
      </c>
      <c r="F39" s="9">
        <v>39</v>
      </c>
      <c r="G39" s="9">
        <v>20</v>
      </c>
      <c r="H39" s="9">
        <v>16</v>
      </c>
      <c r="I39" s="9">
        <v>14</v>
      </c>
      <c r="J39" s="9">
        <v>11</v>
      </c>
      <c r="K39" s="9">
        <v>12</v>
      </c>
      <c r="L39" s="9">
        <v>13</v>
      </c>
      <c r="M39" s="9">
        <v>13</v>
      </c>
      <c r="N39" s="9">
        <v>15</v>
      </c>
      <c r="O39" s="9">
        <v>13</v>
      </c>
      <c r="P39" s="9">
        <v>12</v>
      </c>
      <c r="Q39" s="9">
        <v>12</v>
      </c>
      <c r="R39" s="9">
        <v>12</v>
      </c>
      <c r="S39" s="9">
        <v>13</v>
      </c>
      <c r="T39" s="9">
        <v>13</v>
      </c>
      <c r="U39" s="9">
        <v>14</v>
      </c>
      <c r="V39" s="9">
        <v>14</v>
      </c>
      <c r="W39" s="9">
        <v>12</v>
      </c>
      <c r="X39" s="9">
        <v>16</v>
      </c>
      <c r="Y39" s="9">
        <v>19</v>
      </c>
    </row>
    <row r="40" spans="1:25" x14ac:dyDescent="0.25">
      <c r="A40" s="1">
        <v>62476</v>
      </c>
      <c r="B40" s="9">
        <v>144</v>
      </c>
      <c r="C40" s="9">
        <v>144</v>
      </c>
      <c r="D40" s="9">
        <v>205</v>
      </c>
      <c r="E40" s="9">
        <v>145</v>
      </c>
      <c r="F40" s="9">
        <v>85</v>
      </c>
      <c r="G40" s="9">
        <v>32</v>
      </c>
      <c r="H40" s="9">
        <v>29</v>
      </c>
      <c r="I40" s="9">
        <v>31</v>
      </c>
      <c r="J40" s="9">
        <v>13</v>
      </c>
      <c r="K40" s="9">
        <v>13</v>
      </c>
      <c r="L40" s="9">
        <v>13</v>
      </c>
      <c r="M40" s="9">
        <v>13</v>
      </c>
      <c r="N40" s="9">
        <v>13</v>
      </c>
      <c r="O40" s="9">
        <v>13</v>
      </c>
      <c r="P40" s="9">
        <v>13</v>
      </c>
      <c r="Q40" s="9">
        <v>13</v>
      </c>
      <c r="R40" s="9">
        <v>13</v>
      </c>
      <c r="S40" s="9">
        <v>13</v>
      </c>
      <c r="T40" s="9">
        <v>13</v>
      </c>
      <c r="U40" s="9">
        <v>13</v>
      </c>
      <c r="V40" s="9">
        <v>13</v>
      </c>
      <c r="W40" s="9">
        <v>13</v>
      </c>
      <c r="X40" s="9">
        <v>32</v>
      </c>
      <c r="Y40" s="9">
        <v>38</v>
      </c>
    </row>
    <row r="41" spans="1:25" x14ac:dyDescent="0.25">
      <c r="A41" s="1">
        <v>63111</v>
      </c>
      <c r="B41" s="9">
        <v>114</v>
      </c>
      <c r="C41" s="9">
        <v>114</v>
      </c>
      <c r="D41" s="9">
        <v>114</v>
      </c>
      <c r="E41" s="9">
        <v>149</v>
      </c>
      <c r="F41" s="9">
        <v>89</v>
      </c>
      <c r="G41" s="9">
        <v>70</v>
      </c>
      <c r="H41" s="9">
        <v>59</v>
      </c>
      <c r="I41" s="9">
        <v>21</v>
      </c>
      <c r="J41" s="9">
        <v>13</v>
      </c>
      <c r="K41" s="9">
        <v>13</v>
      </c>
      <c r="L41" s="9">
        <v>13</v>
      </c>
      <c r="M41" s="9">
        <v>47</v>
      </c>
      <c r="N41" s="9">
        <v>20</v>
      </c>
      <c r="O41" s="9">
        <v>37</v>
      </c>
      <c r="P41" s="9">
        <v>20</v>
      </c>
      <c r="Q41" s="9">
        <v>16</v>
      </c>
      <c r="R41" s="9">
        <v>13</v>
      </c>
      <c r="S41" s="9">
        <v>29</v>
      </c>
      <c r="T41" s="9">
        <v>14</v>
      </c>
      <c r="U41" s="9">
        <v>13</v>
      </c>
      <c r="V41" s="9">
        <v>30</v>
      </c>
      <c r="W41" s="9">
        <v>50</v>
      </c>
      <c r="X41" s="9">
        <v>37</v>
      </c>
      <c r="Y41" s="9">
        <v>28</v>
      </c>
    </row>
    <row r="42" spans="1:25" x14ac:dyDescent="0.25">
      <c r="A42" s="1">
        <v>66583</v>
      </c>
      <c r="B42" s="9">
        <v>166</v>
      </c>
      <c r="C42" s="9">
        <v>166</v>
      </c>
      <c r="D42" s="9">
        <v>219</v>
      </c>
      <c r="E42" s="9">
        <v>159</v>
      </c>
      <c r="F42" s="9">
        <v>99</v>
      </c>
      <c r="G42" s="9">
        <v>61</v>
      </c>
      <c r="H42" s="9">
        <v>38</v>
      </c>
      <c r="I42" s="9">
        <v>33</v>
      </c>
      <c r="J42" s="9">
        <v>22</v>
      </c>
      <c r="K42" s="9">
        <v>28</v>
      </c>
      <c r="L42" s="9">
        <v>33</v>
      </c>
      <c r="M42" s="9">
        <v>24</v>
      </c>
      <c r="N42" s="9">
        <v>31</v>
      </c>
      <c r="O42" s="9">
        <v>33</v>
      </c>
      <c r="P42" s="9">
        <v>33</v>
      </c>
      <c r="Q42" s="9">
        <v>33</v>
      </c>
      <c r="R42" s="9">
        <v>30</v>
      </c>
      <c r="S42" s="9">
        <v>33</v>
      </c>
      <c r="T42" s="9">
        <v>33</v>
      </c>
      <c r="U42" s="9">
        <v>33</v>
      </c>
      <c r="V42" s="9">
        <v>26</v>
      </c>
      <c r="W42" s="9">
        <v>22</v>
      </c>
      <c r="X42" s="9">
        <v>33</v>
      </c>
      <c r="Y42" s="9">
        <v>160</v>
      </c>
    </row>
    <row r="43" spans="1:25" x14ac:dyDescent="0.25">
      <c r="A43" s="1">
        <v>66951</v>
      </c>
      <c r="B43" s="9">
        <v>46</v>
      </c>
      <c r="C43" s="9">
        <v>46</v>
      </c>
      <c r="D43" s="9">
        <v>46</v>
      </c>
      <c r="E43" s="9">
        <v>46</v>
      </c>
      <c r="F43" s="9">
        <v>46</v>
      </c>
      <c r="G43" s="9">
        <v>24</v>
      </c>
      <c r="H43" s="9">
        <v>16</v>
      </c>
      <c r="I43" s="9">
        <v>18</v>
      </c>
      <c r="J43" s="9">
        <v>20</v>
      </c>
      <c r="K43" s="9">
        <v>16</v>
      </c>
      <c r="L43" s="9">
        <v>17</v>
      </c>
      <c r="M43" s="9">
        <v>17</v>
      </c>
      <c r="N43" s="9">
        <v>18</v>
      </c>
      <c r="O43" s="9">
        <v>16</v>
      </c>
      <c r="P43" s="9">
        <v>20</v>
      </c>
      <c r="Q43" s="9">
        <v>18</v>
      </c>
      <c r="R43" s="9">
        <v>18</v>
      </c>
      <c r="S43" s="9">
        <v>17</v>
      </c>
      <c r="T43" s="9">
        <v>17</v>
      </c>
      <c r="U43" s="9">
        <v>17</v>
      </c>
      <c r="V43" s="9">
        <v>16</v>
      </c>
      <c r="W43" s="9">
        <v>15</v>
      </c>
      <c r="X43" s="9">
        <v>15</v>
      </c>
      <c r="Y43" s="9">
        <v>20</v>
      </c>
    </row>
    <row r="44" spans="1:25" x14ac:dyDescent="0.25">
      <c r="A44" s="1">
        <v>67137</v>
      </c>
      <c r="B44" s="9">
        <v>189</v>
      </c>
      <c r="C44" s="9">
        <v>269</v>
      </c>
      <c r="D44" s="9">
        <v>209</v>
      </c>
      <c r="E44" s="9">
        <v>149</v>
      </c>
      <c r="F44" s="9">
        <v>89</v>
      </c>
      <c r="G44" s="9">
        <v>45</v>
      </c>
      <c r="H44" s="9">
        <v>44</v>
      </c>
      <c r="I44" s="9">
        <v>12</v>
      </c>
      <c r="J44" s="9">
        <v>12</v>
      </c>
      <c r="K44" s="9">
        <v>12</v>
      </c>
      <c r="L44" s="9">
        <v>12</v>
      </c>
      <c r="M44" s="9">
        <v>12</v>
      </c>
      <c r="N44" s="9">
        <v>12</v>
      </c>
      <c r="O44" s="9">
        <v>12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34</v>
      </c>
      <c r="Y44" s="9">
        <v>45</v>
      </c>
    </row>
    <row r="45" spans="1:25" x14ac:dyDescent="0.25">
      <c r="A45" s="1">
        <v>67938</v>
      </c>
      <c r="B45" s="9">
        <v>74</v>
      </c>
      <c r="C45" s="9">
        <v>74</v>
      </c>
      <c r="D45" s="9">
        <v>74</v>
      </c>
      <c r="E45" s="9">
        <v>74</v>
      </c>
      <c r="F45" s="9">
        <v>74</v>
      </c>
      <c r="G45" s="9">
        <v>34</v>
      </c>
      <c r="H45" s="9">
        <v>30</v>
      </c>
      <c r="I45" s="9">
        <v>28</v>
      </c>
      <c r="J45" s="9">
        <v>9</v>
      </c>
      <c r="K45" s="9">
        <v>9</v>
      </c>
      <c r="L45" s="9">
        <v>9</v>
      </c>
      <c r="M45" s="9">
        <v>9</v>
      </c>
      <c r="N45" s="9">
        <v>9</v>
      </c>
      <c r="O45" s="9">
        <v>9</v>
      </c>
      <c r="P45" s="9">
        <v>9</v>
      </c>
      <c r="Q45" s="9">
        <v>9</v>
      </c>
      <c r="R45" s="9">
        <v>9</v>
      </c>
      <c r="S45" s="9">
        <v>9</v>
      </c>
      <c r="T45" s="9">
        <v>9</v>
      </c>
      <c r="U45" s="9">
        <v>9</v>
      </c>
      <c r="V45" s="9">
        <v>9</v>
      </c>
      <c r="W45" s="9">
        <v>9</v>
      </c>
      <c r="X45" s="9">
        <v>9</v>
      </c>
      <c r="Y45" s="9">
        <v>29</v>
      </c>
    </row>
    <row r="46" spans="1:25" x14ac:dyDescent="0.25">
      <c r="A46" s="1">
        <v>70380</v>
      </c>
      <c r="B46" s="9">
        <v>126</v>
      </c>
      <c r="C46" s="9">
        <v>126</v>
      </c>
      <c r="D46" s="9">
        <v>126</v>
      </c>
      <c r="E46" s="9">
        <v>146</v>
      </c>
      <c r="F46" s="9">
        <v>86</v>
      </c>
      <c r="G46" s="9">
        <v>47</v>
      </c>
      <c r="H46" s="9">
        <v>49</v>
      </c>
      <c r="I46" s="9">
        <v>50</v>
      </c>
      <c r="J46" s="9">
        <v>37</v>
      </c>
      <c r="K46" s="9">
        <v>37</v>
      </c>
      <c r="L46" s="9">
        <v>37</v>
      </c>
      <c r="M46" s="9">
        <v>37</v>
      </c>
      <c r="N46" s="9">
        <v>37</v>
      </c>
      <c r="O46" s="9">
        <v>37</v>
      </c>
      <c r="P46" s="9">
        <v>37</v>
      </c>
      <c r="Q46" s="9">
        <v>37</v>
      </c>
      <c r="R46" s="9">
        <v>37</v>
      </c>
      <c r="S46" s="9">
        <v>37</v>
      </c>
      <c r="T46" s="9">
        <v>37</v>
      </c>
      <c r="U46" s="9">
        <v>37</v>
      </c>
      <c r="V46" s="9">
        <v>37</v>
      </c>
      <c r="W46" s="9">
        <v>37</v>
      </c>
      <c r="X46" s="9">
        <v>37</v>
      </c>
      <c r="Y46" s="9">
        <v>49</v>
      </c>
    </row>
    <row r="47" spans="1:25" x14ac:dyDescent="0.25">
      <c r="A47" s="1">
        <v>72614</v>
      </c>
      <c r="B47" s="9">
        <v>69</v>
      </c>
      <c r="C47" s="9">
        <v>69</v>
      </c>
      <c r="D47" s="9">
        <v>69</v>
      </c>
      <c r="E47" s="9">
        <v>69</v>
      </c>
      <c r="F47" s="9">
        <v>69</v>
      </c>
      <c r="G47" s="9">
        <v>35</v>
      </c>
      <c r="H47" s="9">
        <v>19</v>
      </c>
      <c r="I47" s="9">
        <v>19</v>
      </c>
      <c r="J47" s="9">
        <v>2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2</v>
      </c>
      <c r="Q47" s="9">
        <v>2</v>
      </c>
      <c r="R47" s="9">
        <v>2</v>
      </c>
      <c r="S47" s="9">
        <v>2</v>
      </c>
      <c r="T47" s="9">
        <v>2</v>
      </c>
      <c r="U47" s="9">
        <v>2</v>
      </c>
      <c r="V47" s="9">
        <v>2</v>
      </c>
      <c r="W47" s="9">
        <v>2</v>
      </c>
      <c r="X47" s="9">
        <v>13</v>
      </c>
      <c r="Y47" s="9">
        <v>21</v>
      </c>
    </row>
    <row r="48" spans="1:25" x14ac:dyDescent="0.25">
      <c r="A48" s="1">
        <v>73447</v>
      </c>
      <c r="B48" s="9">
        <v>33</v>
      </c>
      <c r="C48" s="9">
        <v>147</v>
      </c>
      <c r="D48" s="9">
        <v>222</v>
      </c>
      <c r="E48" s="9">
        <v>162</v>
      </c>
      <c r="F48" s="9">
        <v>102</v>
      </c>
      <c r="G48" s="9">
        <v>42</v>
      </c>
      <c r="H48" s="9">
        <v>31</v>
      </c>
      <c r="I48" s="9">
        <v>28</v>
      </c>
      <c r="J48" s="9">
        <v>13</v>
      </c>
      <c r="K48" s="9">
        <v>13</v>
      </c>
      <c r="L48" s="9">
        <v>13</v>
      </c>
      <c r="M48" s="9">
        <v>13</v>
      </c>
      <c r="N48" s="9">
        <v>13</v>
      </c>
      <c r="O48" s="9">
        <v>13</v>
      </c>
      <c r="P48" s="9">
        <v>13</v>
      </c>
      <c r="Q48" s="9">
        <v>13</v>
      </c>
      <c r="R48" s="9">
        <v>13</v>
      </c>
      <c r="S48" s="9">
        <v>13</v>
      </c>
      <c r="T48" s="9">
        <v>13</v>
      </c>
      <c r="U48" s="9">
        <v>13</v>
      </c>
      <c r="V48" s="9">
        <v>13</v>
      </c>
      <c r="W48" s="9">
        <v>13</v>
      </c>
      <c r="X48" s="9">
        <v>13</v>
      </c>
      <c r="Y48" s="9">
        <v>32</v>
      </c>
    </row>
    <row r="49" spans="1:25" x14ac:dyDescent="0.25">
      <c r="A49" s="1">
        <v>74478</v>
      </c>
      <c r="B49" s="9">
        <v>171</v>
      </c>
      <c r="C49" s="9">
        <v>171</v>
      </c>
      <c r="D49" s="9">
        <v>204</v>
      </c>
      <c r="E49" s="9">
        <v>144</v>
      </c>
      <c r="F49" s="9">
        <v>84</v>
      </c>
      <c r="G49" s="9">
        <v>40</v>
      </c>
      <c r="H49" s="9">
        <v>35</v>
      </c>
      <c r="I49" s="9">
        <v>7</v>
      </c>
      <c r="J49" s="9">
        <v>5</v>
      </c>
      <c r="K49" s="9">
        <v>5</v>
      </c>
      <c r="L49" s="9">
        <v>5</v>
      </c>
      <c r="M49" s="9">
        <v>5</v>
      </c>
      <c r="N49" s="9">
        <v>5</v>
      </c>
      <c r="O49" s="9">
        <v>5</v>
      </c>
      <c r="P49" s="9">
        <v>5</v>
      </c>
      <c r="Q49" s="9">
        <v>5</v>
      </c>
      <c r="R49" s="9">
        <v>5</v>
      </c>
      <c r="S49" s="9">
        <v>5</v>
      </c>
      <c r="T49" s="9">
        <v>5</v>
      </c>
      <c r="U49" s="9">
        <v>5</v>
      </c>
      <c r="V49" s="9">
        <v>5</v>
      </c>
      <c r="W49" s="9">
        <v>5</v>
      </c>
      <c r="X49" s="9">
        <v>27</v>
      </c>
      <c r="Y49" s="9">
        <v>40</v>
      </c>
    </row>
    <row r="50" spans="1:25" x14ac:dyDescent="0.25">
      <c r="A50" s="1">
        <v>76789</v>
      </c>
      <c r="B50" s="9">
        <v>158</v>
      </c>
      <c r="C50" s="9">
        <v>158</v>
      </c>
      <c r="D50" s="9">
        <v>191</v>
      </c>
      <c r="E50" s="9">
        <v>131</v>
      </c>
      <c r="F50" s="9">
        <v>71</v>
      </c>
      <c r="G50" s="9">
        <v>81</v>
      </c>
      <c r="H50" s="9">
        <v>31</v>
      </c>
      <c r="I50" s="9">
        <v>33</v>
      </c>
      <c r="J50" s="9">
        <v>14</v>
      </c>
      <c r="K50" s="9">
        <v>14</v>
      </c>
      <c r="L50" s="9">
        <v>14</v>
      </c>
      <c r="M50" s="9">
        <v>14</v>
      </c>
      <c r="N50" s="9">
        <v>14</v>
      </c>
      <c r="O50" s="9">
        <v>14</v>
      </c>
      <c r="P50" s="9">
        <v>14</v>
      </c>
      <c r="Q50" s="9">
        <v>14</v>
      </c>
      <c r="R50" s="9">
        <v>14</v>
      </c>
      <c r="S50" s="9">
        <v>14</v>
      </c>
      <c r="T50" s="9">
        <v>14</v>
      </c>
      <c r="U50" s="9">
        <v>14</v>
      </c>
      <c r="V50" s="9">
        <v>14</v>
      </c>
      <c r="W50" s="9">
        <v>14</v>
      </c>
      <c r="X50" s="9">
        <v>31</v>
      </c>
      <c r="Y50" s="9">
        <v>52</v>
      </c>
    </row>
    <row r="51" spans="1:25" x14ac:dyDescent="0.25">
      <c r="A51" s="1">
        <v>77132</v>
      </c>
      <c r="B51" s="9">
        <v>167</v>
      </c>
      <c r="C51" s="9">
        <v>280</v>
      </c>
      <c r="D51" s="9">
        <v>220</v>
      </c>
      <c r="E51" s="9">
        <v>160</v>
      </c>
      <c r="F51" s="9">
        <v>100</v>
      </c>
      <c r="G51" s="9">
        <v>50</v>
      </c>
      <c r="H51" s="9">
        <v>49</v>
      </c>
      <c r="I51" s="9">
        <v>41</v>
      </c>
      <c r="J51" s="9">
        <v>21</v>
      </c>
      <c r="K51" s="9">
        <v>20</v>
      </c>
      <c r="L51" s="9">
        <v>19</v>
      </c>
      <c r="M51" s="9">
        <v>18</v>
      </c>
      <c r="N51" s="9">
        <v>20</v>
      </c>
      <c r="O51" s="9">
        <v>21</v>
      </c>
      <c r="P51" s="9">
        <v>20</v>
      </c>
      <c r="Q51" s="9">
        <v>21</v>
      </c>
      <c r="R51" s="9">
        <v>20</v>
      </c>
      <c r="S51" s="9">
        <v>23</v>
      </c>
      <c r="T51" s="9">
        <v>27</v>
      </c>
      <c r="U51" s="9">
        <v>18</v>
      </c>
      <c r="V51" s="9">
        <v>18</v>
      </c>
      <c r="W51" s="9">
        <v>26</v>
      </c>
      <c r="X51" s="9">
        <v>21</v>
      </c>
      <c r="Y51" s="9">
        <v>168</v>
      </c>
    </row>
    <row r="52" spans="1:25" x14ac:dyDescent="0.25">
      <c r="A52" s="1">
        <v>79466</v>
      </c>
      <c r="B52" s="9">
        <v>314</v>
      </c>
      <c r="C52" s="9">
        <v>254</v>
      </c>
      <c r="D52" s="9">
        <v>194</v>
      </c>
      <c r="E52" s="9">
        <v>134</v>
      </c>
      <c r="F52" s="9">
        <v>74</v>
      </c>
      <c r="G52" s="9">
        <v>62</v>
      </c>
      <c r="H52" s="9">
        <v>49</v>
      </c>
      <c r="I52" s="9">
        <v>32</v>
      </c>
      <c r="J52" s="9">
        <v>21</v>
      </c>
      <c r="K52" s="9">
        <v>27</v>
      </c>
      <c r="L52" s="9">
        <v>32</v>
      </c>
      <c r="M52" s="9">
        <v>46</v>
      </c>
      <c r="N52" s="9">
        <v>45</v>
      </c>
      <c r="O52" s="9">
        <v>32</v>
      </c>
      <c r="P52" s="9">
        <v>28</v>
      </c>
      <c r="Q52" s="9">
        <v>21</v>
      </c>
      <c r="R52" s="9">
        <v>21</v>
      </c>
      <c r="S52" s="9">
        <v>15</v>
      </c>
      <c r="T52" s="9">
        <v>21</v>
      </c>
      <c r="U52" s="9">
        <v>25</v>
      </c>
      <c r="V52" s="9">
        <v>35</v>
      </c>
      <c r="W52" s="9">
        <v>31</v>
      </c>
      <c r="X52" s="9">
        <v>46</v>
      </c>
      <c r="Y52" s="9">
        <v>59</v>
      </c>
    </row>
    <row r="53" spans="1:25" x14ac:dyDescent="0.25">
      <c r="A53" s="1">
        <v>79518</v>
      </c>
      <c r="B53" s="9">
        <v>140</v>
      </c>
      <c r="C53" s="9">
        <v>140</v>
      </c>
      <c r="D53" s="9">
        <v>140</v>
      </c>
      <c r="E53" s="9">
        <v>152</v>
      </c>
      <c r="F53" s="9">
        <v>112</v>
      </c>
      <c r="G53" s="9">
        <v>59</v>
      </c>
      <c r="H53" s="9">
        <v>55</v>
      </c>
      <c r="I53" s="9">
        <v>54</v>
      </c>
      <c r="J53" s="9">
        <v>39</v>
      </c>
      <c r="K53" s="9">
        <v>34</v>
      </c>
      <c r="L53" s="9">
        <v>29</v>
      </c>
      <c r="M53" s="9">
        <v>31</v>
      </c>
      <c r="N53" s="9">
        <v>36</v>
      </c>
      <c r="O53" s="9">
        <v>30</v>
      </c>
      <c r="P53" s="9">
        <v>30</v>
      </c>
      <c r="Q53" s="9">
        <v>33</v>
      </c>
      <c r="R53" s="9">
        <v>29</v>
      </c>
      <c r="S53" s="9">
        <v>29</v>
      </c>
      <c r="T53" s="9">
        <v>29</v>
      </c>
      <c r="U53" s="9">
        <v>31</v>
      </c>
      <c r="V53" s="9">
        <v>29</v>
      </c>
      <c r="W53" s="9">
        <v>27</v>
      </c>
      <c r="X53" s="9">
        <v>27</v>
      </c>
      <c r="Y53" s="9">
        <v>56</v>
      </c>
    </row>
    <row r="54" spans="1:25" x14ac:dyDescent="0.25">
      <c r="A54" s="1">
        <v>79969</v>
      </c>
      <c r="B54" s="9">
        <v>161</v>
      </c>
      <c r="C54" s="9">
        <v>161</v>
      </c>
      <c r="D54" s="9">
        <v>265</v>
      </c>
      <c r="E54" s="9">
        <v>205</v>
      </c>
      <c r="F54" s="9">
        <v>145</v>
      </c>
      <c r="G54" s="9">
        <v>85</v>
      </c>
      <c r="H54" s="9">
        <v>44</v>
      </c>
      <c r="I54" s="9">
        <v>37</v>
      </c>
      <c r="J54" s="9">
        <v>9</v>
      </c>
      <c r="K54" s="9">
        <v>10</v>
      </c>
      <c r="L54" s="9">
        <v>10</v>
      </c>
      <c r="M54" s="9">
        <v>9</v>
      </c>
      <c r="N54" s="9">
        <v>10</v>
      </c>
      <c r="O54" s="9">
        <v>10</v>
      </c>
      <c r="P54" s="9">
        <v>10</v>
      </c>
      <c r="Q54" s="9">
        <v>10</v>
      </c>
      <c r="R54" s="9">
        <v>10</v>
      </c>
      <c r="S54" s="9">
        <v>10</v>
      </c>
      <c r="T54" s="9">
        <v>9</v>
      </c>
      <c r="U54" s="9">
        <v>10</v>
      </c>
      <c r="V54" s="9">
        <v>9</v>
      </c>
      <c r="W54" s="9">
        <v>10</v>
      </c>
      <c r="X54" s="9">
        <v>16</v>
      </c>
      <c r="Y54" s="9">
        <v>41</v>
      </c>
    </row>
    <row r="55" spans="1:25" x14ac:dyDescent="0.25">
      <c r="A55" s="1">
        <v>80772</v>
      </c>
      <c r="B55" s="9">
        <v>42</v>
      </c>
      <c r="C55" s="9">
        <v>70</v>
      </c>
      <c r="D55" s="9">
        <v>70</v>
      </c>
      <c r="E55" s="9">
        <v>70</v>
      </c>
      <c r="F55" s="9">
        <v>76</v>
      </c>
      <c r="G55" s="9">
        <v>42</v>
      </c>
      <c r="H55" s="9">
        <v>28</v>
      </c>
      <c r="I55" s="9">
        <v>24</v>
      </c>
      <c r="J55" s="9">
        <v>9</v>
      </c>
      <c r="K55" s="9">
        <v>9</v>
      </c>
      <c r="L55" s="9">
        <v>9</v>
      </c>
      <c r="M55" s="9">
        <v>9</v>
      </c>
      <c r="N55" s="9">
        <v>9</v>
      </c>
      <c r="O55" s="9">
        <v>9</v>
      </c>
      <c r="P55" s="9">
        <v>9</v>
      </c>
      <c r="Q55" s="9">
        <v>9</v>
      </c>
      <c r="R55" s="9">
        <v>9</v>
      </c>
      <c r="S55" s="9">
        <v>9</v>
      </c>
      <c r="T55" s="9">
        <v>9</v>
      </c>
      <c r="U55" s="9">
        <v>9</v>
      </c>
      <c r="V55" s="9">
        <v>9</v>
      </c>
      <c r="W55" s="9">
        <v>9</v>
      </c>
      <c r="X55" s="9">
        <v>16</v>
      </c>
      <c r="Y55" s="9">
        <v>26</v>
      </c>
    </row>
    <row r="56" spans="1:25" x14ac:dyDescent="0.25">
      <c r="A56" s="1">
        <v>84015</v>
      </c>
      <c r="B56" s="9">
        <v>44</v>
      </c>
      <c r="C56" s="9">
        <v>44</v>
      </c>
      <c r="D56" s="9">
        <v>44</v>
      </c>
      <c r="E56" s="9">
        <v>44</v>
      </c>
      <c r="F56" s="9">
        <v>44</v>
      </c>
      <c r="G56" s="9">
        <v>41</v>
      </c>
      <c r="H56" s="9">
        <v>28</v>
      </c>
      <c r="I56" s="9">
        <v>19</v>
      </c>
      <c r="J56" s="9">
        <v>24</v>
      </c>
      <c r="K56" s="9">
        <v>16</v>
      </c>
      <c r="L56" s="9">
        <v>24</v>
      </c>
      <c r="M56" s="9">
        <v>23</v>
      </c>
      <c r="N56" s="9">
        <v>23</v>
      </c>
      <c r="O56" s="9">
        <v>14</v>
      </c>
      <c r="P56" s="9">
        <v>15</v>
      </c>
      <c r="Q56" s="9">
        <v>22</v>
      </c>
      <c r="R56" s="9">
        <v>23</v>
      </c>
      <c r="S56" s="9">
        <v>23</v>
      </c>
      <c r="T56" s="9">
        <v>21</v>
      </c>
      <c r="U56" s="9">
        <v>21</v>
      </c>
      <c r="V56" s="9">
        <v>22</v>
      </c>
      <c r="W56" s="9">
        <v>20</v>
      </c>
      <c r="X56" s="9">
        <v>17</v>
      </c>
      <c r="Y56" s="9">
        <v>24</v>
      </c>
    </row>
    <row r="57" spans="1:25" x14ac:dyDescent="0.25">
      <c r="A57" s="1">
        <v>85745</v>
      </c>
      <c r="B57" s="9">
        <v>164</v>
      </c>
      <c r="C57" s="9">
        <v>164</v>
      </c>
      <c r="D57" s="9">
        <v>220</v>
      </c>
      <c r="E57" s="9">
        <v>160</v>
      </c>
      <c r="F57" s="9">
        <v>100</v>
      </c>
      <c r="G57" s="9">
        <v>100</v>
      </c>
      <c r="H57" s="9">
        <v>40</v>
      </c>
      <c r="I57" s="9">
        <v>25</v>
      </c>
      <c r="J57" s="9">
        <v>15</v>
      </c>
      <c r="K57" s="9">
        <v>23</v>
      </c>
      <c r="L57" s="9">
        <v>30</v>
      </c>
      <c r="M57" s="9">
        <v>18</v>
      </c>
      <c r="N57" s="9">
        <v>30</v>
      </c>
      <c r="O57" s="9">
        <v>15</v>
      </c>
      <c r="P57" s="9">
        <v>30</v>
      </c>
      <c r="Q57" s="9">
        <v>30</v>
      </c>
      <c r="R57" s="9">
        <v>30</v>
      </c>
      <c r="S57" s="9">
        <v>30</v>
      </c>
      <c r="T57" s="9">
        <v>30</v>
      </c>
      <c r="U57" s="9">
        <v>16</v>
      </c>
      <c r="V57" s="9">
        <v>18</v>
      </c>
      <c r="W57" s="9">
        <v>16</v>
      </c>
      <c r="X57" s="9">
        <v>30</v>
      </c>
      <c r="Y57" s="9">
        <v>158</v>
      </c>
    </row>
    <row r="58" spans="1:25" x14ac:dyDescent="0.25">
      <c r="A58" s="1">
        <v>87136</v>
      </c>
      <c r="B58" s="9">
        <v>37</v>
      </c>
      <c r="C58" s="9">
        <v>280</v>
      </c>
      <c r="D58" s="9">
        <v>220</v>
      </c>
      <c r="E58" s="9">
        <v>160</v>
      </c>
      <c r="F58" s="9">
        <v>100</v>
      </c>
      <c r="G58" s="9">
        <v>85</v>
      </c>
      <c r="H58" s="9">
        <v>32</v>
      </c>
      <c r="I58" s="9">
        <v>29</v>
      </c>
      <c r="J58" s="9">
        <v>20</v>
      </c>
      <c r="K58" s="9">
        <v>19</v>
      </c>
      <c r="L58" s="9">
        <v>18</v>
      </c>
      <c r="M58" s="9">
        <v>19</v>
      </c>
      <c r="N58" s="9">
        <v>20</v>
      </c>
      <c r="O58" s="9">
        <v>19</v>
      </c>
      <c r="P58" s="9">
        <v>20</v>
      </c>
      <c r="Q58" s="9">
        <v>30</v>
      </c>
      <c r="R58" s="9">
        <v>19</v>
      </c>
      <c r="S58" s="9">
        <v>17</v>
      </c>
      <c r="T58" s="9">
        <v>19</v>
      </c>
      <c r="U58" s="9">
        <v>20</v>
      </c>
      <c r="V58" s="9">
        <v>25</v>
      </c>
      <c r="W58" s="9">
        <v>16</v>
      </c>
      <c r="X58" s="9">
        <v>38</v>
      </c>
      <c r="Y58" s="9">
        <v>30</v>
      </c>
    </row>
    <row r="59" spans="1:25" x14ac:dyDescent="0.25">
      <c r="A59" s="1">
        <v>87144</v>
      </c>
      <c r="B59" s="9">
        <v>32</v>
      </c>
      <c r="C59" s="9">
        <v>106</v>
      </c>
      <c r="D59" s="9">
        <v>106</v>
      </c>
      <c r="E59" s="9">
        <v>106</v>
      </c>
      <c r="F59" s="9">
        <v>92</v>
      </c>
      <c r="G59" s="9">
        <v>43</v>
      </c>
      <c r="H59" s="9">
        <v>31</v>
      </c>
      <c r="I59" s="9">
        <v>19</v>
      </c>
      <c r="J59" s="9">
        <v>6</v>
      </c>
      <c r="K59" s="9">
        <v>6</v>
      </c>
      <c r="L59" s="9">
        <v>6</v>
      </c>
      <c r="M59" s="9">
        <v>6</v>
      </c>
      <c r="N59" s="9">
        <v>6</v>
      </c>
      <c r="O59" s="9">
        <v>6</v>
      </c>
      <c r="P59" s="9">
        <v>6</v>
      </c>
      <c r="Q59" s="9">
        <v>6</v>
      </c>
      <c r="R59" s="9">
        <v>6</v>
      </c>
      <c r="S59" s="9">
        <v>6</v>
      </c>
      <c r="T59" s="9">
        <v>6</v>
      </c>
      <c r="U59" s="9">
        <v>6</v>
      </c>
      <c r="V59" s="9">
        <v>6</v>
      </c>
      <c r="W59" s="9">
        <v>6</v>
      </c>
      <c r="X59" s="9">
        <v>12</v>
      </c>
      <c r="Y59" s="9">
        <v>33</v>
      </c>
    </row>
    <row r="60" spans="1:25" x14ac:dyDescent="0.25">
      <c r="A60" s="1">
        <v>87740</v>
      </c>
      <c r="B60" s="9">
        <v>127</v>
      </c>
      <c r="C60" s="9">
        <v>127</v>
      </c>
      <c r="D60" s="9">
        <v>183</v>
      </c>
      <c r="E60" s="9">
        <v>123</v>
      </c>
      <c r="F60" s="9">
        <v>63</v>
      </c>
      <c r="G60" s="9">
        <v>73</v>
      </c>
      <c r="H60" s="9">
        <v>35</v>
      </c>
      <c r="I60" s="9">
        <v>38</v>
      </c>
      <c r="J60" s="9">
        <v>28</v>
      </c>
      <c r="K60" s="9">
        <v>28</v>
      </c>
      <c r="L60" s="9">
        <v>28</v>
      </c>
      <c r="M60" s="9">
        <v>28</v>
      </c>
      <c r="N60" s="9">
        <v>28</v>
      </c>
      <c r="O60" s="9">
        <v>22</v>
      </c>
      <c r="P60" s="9">
        <v>19</v>
      </c>
      <c r="Q60" s="9">
        <v>28</v>
      </c>
      <c r="R60" s="9">
        <v>21</v>
      </c>
      <c r="S60" s="9">
        <v>27</v>
      </c>
      <c r="T60" s="9">
        <v>20</v>
      </c>
      <c r="U60" s="9">
        <v>21</v>
      </c>
      <c r="V60" s="9">
        <v>22</v>
      </c>
      <c r="W60" s="9">
        <v>27</v>
      </c>
      <c r="X60" s="9">
        <v>30</v>
      </c>
      <c r="Y60" s="9">
        <v>51</v>
      </c>
    </row>
    <row r="61" spans="1:25" x14ac:dyDescent="0.25">
      <c r="A61" s="1">
        <v>89633</v>
      </c>
      <c r="B61" s="9">
        <v>152</v>
      </c>
      <c r="C61" s="9">
        <v>152</v>
      </c>
      <c r="D61" s="9">
        <v>199</v>
      </c>
      <c r="E61" s="9">
        <v>139</v>
      </c>
      <c r="F61" s="9">
        <v>79</v>
      </c>
      <c r="G61" s="9">
        <v>80</v>
      </c>
      <c r="H61" s="9">
        <v>31</v>
      </c>
      <c r="I61" s="9">
        <v>45</v>
      </c>
      <c r="J61" s="9">
        <v>14</v>
      </c>
      <c r="K61" s="9">
        <v>14</v>
      </c>
      <c r="L61" s="9">
        <v>14</v>
      </c>
      <c r="M61" s="9">
        <v>14</v>
      </c>
      <c r="N61" s="9">
        <v>14</v>
      </c>
      <c r="O61" s="9">
        <v>14</v>
      </c>
      <c r="P61" s="9">
        <v>14</v>
      </c>
      <c r="Q61" s="9">
        <v>14</v>
      </c>
      <c r="R61" s="9">
        <v>14</v>
      </c>
      <c r="S61" s="9">
        <v>14</v>
      </c>
      <c r="T61" s="9">
        <v>14</v>
      </c>
      <c r="U61" s="9">
        <v>14</v>
      </c>
      <c r="V61" s="9">
        <v>14</v>
      </c>
      <c r="W61" s="9">
        <v>14</v>
      </c>
      <c r="X61" s="9">
        <v>29</v>
      </c>
      <c r="Y61" s="9">
        <v>51</v>
      </c>
    </row>
    <row r="62" spans="1:25" x14ac:dyDescent="0.25">
      <c r="A62" s="1">
        <v>92117</v>
      </c>
      <c r="B62" s="9">
        <v>52</v>
      </c>
      <c r="C62" s="9">
        <v>52</v>
      </c>
      <c r="D62" s="9">
        <v>52</v>
      </c>
      <c r="E62" s="9">
        <v>52</v>
      </c>
      <c r="F62" s="9">
        <v>52</v>
      </c>
      <c r="G62" s="9">
        <v>34</v>
      </c>
      <c r="H62" s="9">
        <v>32</v>
      </c>
      <c r="I62" s="9">
        <v>26</v>
      </c>
      <c r="J62" s="9">
        <v>21</v>
      </c>
      <c r="K62" s="9">
        <v>21</v>
      </c>
      <c r="L62" s="9">
        <v>21</v>
      </c>
      <c r="M62" s="9">
        <v>22</v>
      </c>
      <c r="N62" s="9">
        <v>21</v>
      </c>
      <c r="O62" s="9">
        <v>22</v>
      </c>
      <c r="P62" s="9">
        <v>21</v>
      </c>
      <c r="Q62" s="9">
        <v>21</v>
      </c>
      <c r="R62" s="9">
        <v>21</v>
      </c>
      <c r="S62" s="9">
        <v>21</v>
      </c>
      <c r="T62" s="9">
        <v>23</v>
      </c>
      <c r="U62" s="9">
        <v>21</v>
      </c>
      <c r="V62" s="9">
        <v>20</v>
      </c>
      <c r="W62" s="9">
        <v>22</v>
      </c>
      <c r="X62" s="9">
        <v>21</v>
      </c>
      <c r="Y62" s="9">
        <v>32</v>
      </c>
    </row>
    <row r="63" spans="1:25" x14ac:dyDescent="0.25">
      <c r="A63" s="1">
        <v>93260</v>
      </c>
      <c r="B63" s="9">
        <v>19</v>
      </c>
      <c r="C63" s="9">
        <v>50</v>
      </c>
      <c r="D63" s="9">
        <v>50</v>
      </c>
      <c r="E63" s="9">
        <v>50</v>
      </c>
      <c r="F63" s="9">
        <v>50</v>
      </c>
      <c r="G63" s="9">
        <v>25</v>
      </c>
      <c r="H63" s="9">
        <v>21</v>
      </c>
      <c r="I63" s="9">
        <v>21</v>
      </c>
      <c r="J63" s="9">
        <v>15</v>
      </c>
      <c r="K63" s="9">
        <v>15</v>
      </c>
      <c r="L63" s="9">
        <v>14</v>
      </c>
      <c r="M63" s="9">
        <v>14</v>
      </c>
      <c r="N63" s="9">
        <v>15</v>
      </c>
      <c r="O63" s="9">
        <v>15</v>
      </c>
      <c r="P63" s="9">
        <v>15</v>
      </c>
      <c r="Q63" s="9">
        <v>15</v>
      </c>
      <c r="R63" s="9">
        <v>15</v>
      </c>
      <c r="S63" s="9">
        <v>14</v>
      </c>
      <c r="T63" s="9">
        <v>14</v>
      </c>
      <c r="U63" s="9">
        <v>14</v>
      </c>
      <c r="V63" s="9">
        <v>15</v>
      </c>
      <c r="W63" s="9">
        <v>15</v>
      </c>
      <c r="X63" s="9">
        <v>19</v>
      </c>
      <c r="Y63" s="9">
        <v>20</v>
      </c>
    </row>
    <row r="64" spans="1:25" x14ac:dyDescent="0.25">
      <c r="A64" s="1">
        <v>93436</v>
      </c>
      <c r="B64" s="9">
        <v>27</v>
      </c>
      <c r="C64" s="9">
        <v>61</v>
      </c>
      <c r="D64" s="9">
        <v>61</v>
      </c>
      <c r="E64" s="9">
        <v>61</v>
      </c>
      <c r="F64" s="9">
        <v>92</v>
      </c>
      <c r="G64" s="9">
        <v>32</v>
      </c>
      <c r="H64" s="9">
        <v>20</v>
      </c>
      <c r="I64" s="9">
        <v>9</v>
      </c>
      <c r="J64" s="9">
        <v>6</v>
      </c>
      <c r="K64" s="9">
        <v>4</v>
      </c>
      <c r="L64" s="9">
        <v>4</v>
      </c>
      <c r="M64" s="9">
        <v>4</v>
      </c>
      <c r="N64" s="9">
        <v>4</v>
      </c>
      <c r="O64" s="9">
        <v>4</v>
      </c>
      <c r="P64" s="9">
        <v>4</v>
      </c>
      <c r="Q64" s="9">
        <v>4</v>
      </c>
      <c r="R64" s="9">
        <v>4</v>
      </c>
      <c r="S64" s="9">
        <v>4</v>
      </c>
      <c r="T64" s="9">
        <v>4</v>
      </c>
      <c r="U64" s="9">
        <v>4</v>
      </c>
      <c r="V64" s="9">
        <v>4</v>
      </c>
      <c r="W64" s="9">
        <v>6</v>
      </c>
      <c r="X64" s="9">
        <v>15</v>
      </c>
      <c r="Y64" s="9">
        <v>18</v>
      </c>
    </row>
    <row r="65" spans="1:25" x14ac:dyDescent="0.25">
      <c r="A65" s="1">
        <v>95997</v>
      </c>
      <c r="B65" s="9">
        <v>47</v>
      </c>
      <c r="C65" s="9">
        <v>142</v>
      </c>
      <c r="D65" s="9">
        <v>213</v>
      </c>
      <c r="E65" s="9">
        <v>153</v>
      </c>
      <c r="F65" s="9">
        <v>93</v>
      </c>
      <c r="G65" s="9">
        <v>58</v>
      </c>
      <c r="H65" s="9">
        <v>55</v>
      </c>
      <c r="I65" s="9">
        <v>29</v>
      </c>
      <c r="J65" s="9">
        <v>17</v>
      </c>
      <c r="K65" s="9">
        <v>18</v>
      </c>
      <c r="L65" s="9">
        <v>19</v>
      </c>
      <c r="M65" s="9">
        <v>15</v>
      </c>
      <c r="N65" s="9">
        <v>13</v>
      </c>
      <c r="O65" s="9">
        <v>21</v>
      </c>
      <c r="P65" s="9">
        <v>15</v>
      </c>
      <c r="Q65" s="9">
        <v>16</v>
      </c>
      <c r="R65" s="9">
        <v>16</v>
      </c>
      <c r="S65" s="9">
        <v>13</v>
      </c>
      <c r="T65" s="9">
        <v>12</v>
      </c>
      <c r="U65" s="9">
        <v>22</v>
      </c>
      <c r="V65" s="9">
        <v>24</v>
      </c>
      <c r="W65" s="9">
        <v>28</v>
      </c>
      <c r="X65" s="9">
        <v>28</v>
      </c>
      <c r="Y65" s="9">
        <v>68</v>
      </c>
    </row>
    <row r="66" spans="1:25" x14ac:dyDescent="0.25">
      <c r="A66" s="1">
        <v>97749</v>
      </c>
      <c r="B66" s="9">
        <v>39</v>
      </c>
      <c r="C66" s="9">
        <v>89</v>
      </c>
      <c r="D66" s="9">
        <v>89</v>
      </c>
      <c r="E66" s="9">
        <v>133</v>
      </c>
      <c r="F66" s="9">
        <v>73</v>
      </c>
      <c r="G66" s="9">
        <v>40</v>
      </c>
      <c r="H66" s="9">
        <v>37</v>
      </c>
      <c r="I66" s="9">
        <v>26</v>
      </c>
      <c r="J66" s="9">
        <v>21</v>
      </c>
      <c r="K66" s="9">
        <v>16</v>
      </c>
      <c r="L66" s="9">
        <v>16</v>
      </c>
      <c r="M66" s="9">
        <v>16</v>
      </c>
      <c r="N66" s="9">
        <v>17</v>
      </c>
      <c r="O66" s="9">
        <v>16</v>
      </c>
      <c r="P66" s="9">
        <v>16</v>
      </c>
      <c r="Q66" s="9">
        <v>17</v>
      </c>
      <c r="R66" s="9">
        <v>16</v>
      </c>
      <c r="S66" s="9">
        <v>16</v>
      </c>
      <c r="T66" s="9">
        <v>17</v>
      </c>
      <c r="U66" s="9">
        <v>16</v>
      </c>
      <c r="V66" s="9">
        <v>16</v>
      </c>
      <c r="W66" s="9">
        <v>18</v>
      </c>
      <c r="X66" s="9">
        <v>25</v>
      </c>
      <c r="Y66" s="9">
        <v>39</v>
      </c>
    </row>
    <row r="67" spans="1:25" x14ac:dyDescent="0.25">
      <c r="A67" s="1">
        <v>102908</v>
      </c>
      <c r="B67" s="9">
        <v>97</v>
      </c>
      <c r="C67" s="9">
        <v>97</v>
      </c>
      <c r="D67" s="9">
        <v>97</v>
      </c>
      <c r="E67" s="9">
        <v>97</v>
      </c>
      <c r="F67" s="9">
        <v>93</v>
      </c>
      <c r="G67" s="9">
        <v>33</v>
      </c>
      <c r="H67" s="9">
        <v>37</v>
      </c>
      <c r="I67" s="9">
        <v>35</v>
      </c>
      <c r="J67" s="9">
        <v>14</v>
      </c>
      <c r="K67" s="9">
        <v>14</v>
      </c>
      <c r="L67" s="9">
        <v>14</v>
      </c>
      <c r="M67" s="9">
        <v>14</v>
      </c>
      <c r="N67" s="9">
        <v>14</v>
      </c>
      <c r="O67" s="9">
        <v>14</v>
      </c>
      <c r="P67" s="9">
        <v>14</v>
      </c>
      <c r="Q67" s="9">
        <v>14</v>
      </c>
      <c r="R67" s="9">
        <v>14</v>
      </c>
      <c r="S67" s="9">
        <v>14</v>
      </c>
      <c r="T67" s="9">
        <v>19</v>
      </c>
      <c r="U67" s="9">
        <v>19</v>
      </c>
      <c r="V67" s="9">
        <v>19</v>
      </c>
      <c r="W67" s="9">
        <v>19</v>
      </c>
      <c r="X67" s="9">
        <v>24</v>
      </c>
      <c r="Y67" s="9">
        <v>37</v>
      </c>
    </row>
    <row r="68" spans="1:25" x14ac:dyDescent="0.25">
      <c r="A68" s="1">
        <v>107909</v>
      </c>
      <c r="B68" s="9">
        <v>139</v>
      </c>
      <c r="C68" s="9">
        <v>139</v>
      </c>
      <c r="D68" s="9">
        <v>202</v>
      </c>
      <c r="E68" s="9">
        <v>142</v>
      </c>
      <c r="F68" s="9">
        <v>82</v>
      </c>
      <c r="G68" s="9">
        <v>37</v>
      </c>
      <c r="H68" s="9">
        <v>38</v>
      </c>
      <c r="I68" s="9">
        <v>31</v>
      </c>
      <c r="J68" s="9">
        <v>2</v>
      </c>
      <c r="K68" s="9">
        <v>2</v>
      </c>
      <c r="L68" s="9">
        <v>2</v>
      </c>
      <c r="M68" s="9">
        <v>2</v>
      </c>
      <c r="N68" s="9">
        <v>2</v>
      </c>
      <c r="O68" s="9">
        <v>2</v>
      </c>
      <c r="P68" s="9">
        <v>2</v>
      </c>
      <c r="Q68" s="9">
        <v>2</v>
      </c>
      <c r="R68" s="9">
        <v>2</v>
      </c>
      <c r="S68" s="9">
        <v>2</v>
      </c>
      <c r="T68" s="9">
        <v>2</v>
      </c>
      <c r="U68" s="9">
        <v>2</v>
      </c>
      <c r="V68" s="9">
        <v>2</v>
      </c>
      <c r="W68" s="9">
        <v>2</v>
      </c>
      <c r="X68" s="9">
        <v>2</v>
      </c>
      <c r="Y68" s="9">
        <v>34</v>
      </c>
    </row>
    <row r="69" spans="1:25" x14ac:dyDescent="0.25">
      <c r="A69" s="1">
        <v>108206</v>
      </c>
      <c r="B69" s="9">
        <v>103</v>
      </c>
      <c r="C69" s="9">
        <v>103</v>
      </c>
      <c r="D69" s="9">
        <v>103</v>
      </c>
      <c r="E69" s="9">
        <v>152</v>
      </c>
      <c r="F69" s="9">
        <v>92</v>
      </c>
      <c r="G69" s="9">
        <v>43</v>
      </c>
      <c r="H69" s="9">
        <v>29</v>
      </c>
      <c r="I69" s="9">
        <v>16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12</v>
      </c>
      <c r="Y69" s="9">
        <v>30</v>
      </c>
    </row>
    <row r="70" spans="1:25" x14ac:dyDescent="0.25">
      <c r="A70" s="1">
        <v>112764</v>
      </c>
      <c r="B70" s="9">
        <v>7</v>
      </c>
      <c r="C70" s="9">
        <v>7</v>
      </c>
      <c r="D70" s="9">
        <v>7</v>
      </c>
      <c r="E70" s="9">
        <v>7</v>
      </c>
      <c r="F70" s="9">
        <v>7</v>
      </c>
      <c r="G70" s="9">
        <v>7</v>
      </c>
      <c r="H70" s="9">
        <v>7</v>
      </c>
      <c r="I70" s="9">
        <v>7</v>
      </c>
      <c r="J70" s="9">
        <v>3</v>
      </c>
      <c r="K70" s="9">
        <v>2</v>
      </c>
      <c r="L70" s="9">
        <v>2</v>
      </c>
      <c r="M70" s="9">
        <v>2</v>
      </c>
      <c r="N70" s="9">
        <v>2</v>
      </c>
      <c r="O70" s="9">
        <v>2</v>
      </c>
      <c r="P70" s="9">
        <v>2</v>
      </c>
      <c r="Q70" s="9">
        <v>2</v>
      </c>
      <c r="R70" s="9">
        <v>2</v>
      </c>
      <c r="S70" s="9">
        <v>2</v>
      </c>
      <c r="T70" s="9">
        <v>2</v>
      </c>
      <c r="U70" s="9">
        <v>2</v>
      </c>
      <c r="V70" s="9">
        <v>2</v>
      </c>
      <c r="W70" s="9">
        <v>2</v>
      </c>
      <c r="X70" s="9">
        <v>3</v>
      </c>
      <c r="Y70" s="9">
        <v>7</v>
      </c>
    </row>
    <row r="71" spans="1:25" x14ac:dyDescent="0.25">
      <c r="A71" s="1">
        <v>112824</v>
      </c>
      <c r="B71" s="9">
        <v>68</v>
      </c>
      <c r="C71" s="9">
        <v>68</v>
      </c>
      <c r="D71" s="9">
        <v>68</v>
      </c>
      <c r="E71" s="9">
        <v>68</v>
      </c>
      <c r="F71" s="9">
        <v>73</v>
      </c>
      <c r="G71" s="9">
        <v>35</v>
      </c>
      <c r="H71" s="9">
        <v>30</v>
      </c>
      <c r="I71" s="9">
        <v>28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34</v>
      </c>
    </row>
    <row r="72" spans="1:25" x14ac:dyDescent="0.25">
      <c r="A72" s="1">
        <v>116942</v>
      </c>
      <c r="B72" s="9">
        <v>152</v>
      </c>
      <c r="C72" s="9">
        <v>152</v>
      </c>
      <c r="D72" s="9">
        <v>204</v>
      </c>
      <c r="E72" s="9">
        <v>144</v>
      </c>
      <c r="F72" s="9">
        <v>84</v>
      </c>
      <c r="G72" s="9">
        <v>45</v>
      </c>
      <c r="H72" s="9">
        <v>50</v>
      </c>
      <c r="I72" s="9">
        <v>50</v>
      </c>
      <c r="J72" s="9">
        <v>21</v>
      </c>
      <c r="K72" s="9">
        <v>21</v>
      </c>
      <c r="L72" s="9">
        <v>21</v>
      </c>
      <c r="M72" s="9">
        <v>21</v>
      </c>
      <c r="N72" s="9">
        <v>21</v>
      </c>
      <c r="O72" s="9">
        <v>21</v>
      </c>
      <c r="P72" s="9">
        <v>21</v>
      </c>
      <c r="Q72" s="9">
        <v>21</v>
      </c>
      <c r="R72" s="9">
        <v>21</v>
      </c>
      <c r="S72" s="9">
        <v>21</v>
      </c>
      <c r="T72" s="9">
        <v>21</v>
      </c>
      <c r="U72" s="9">
        <v>21</v>
      </c>
      <c r="V72" s="9">
        <v>21</v>
      </c>
      <c r="W72" s="9">
        <v>21</v>
      </c>
      <c r="X72" s="9">
        <v>37</v>
      </c>
      <c r="Y72" s="9">
        <v>44</v>
      </c>
    </row>
    <row r="73" spans="1:25" x14ac:dyDescent="0.25">
      <c r="A73" s="1">
        <v>117337</v>
      </c>
      <c r="B73" s="9">
        <v>44</v>
      </c>
      <c r="C73" s="9">
        <v>47</v>
      </c>
      <c r="D73" s="9">
        <v>47</v>
      </c>
      <c r="E73" s="9">
        <v>47</v>
      </c>
      <c r="F73" s="9">
        <v>47</v>
      </c>
      <c r="G73" s="9">
        <v>37</v>
      </c>
      <c r="H73" s="9">
        <v>26</v>
      </c>
      <c r="I73" s="9">
        <v>22</v>
      </c>
      <c r="J73" s="9">
        <v>9</v>
      </c>
      <c r="K73" s="9">
        <v>5</v>
      </c>
      <c r="L73" s="9">
        <v>5</v>
      </c>
      <c r="M73" s="9">
        <v>5</v>
      </c>
      <c r="N73" s="9">
        <v>5</v>
      </c>
      <c r="O73" s="9">
        <v>5</v>
      </c>
      <c r="P73" s="9">
        <v>5</v>
      </c>
      <c r="Q73" s="9">
        <v>5</v>
      </c>
      <c r="R73" s="9">
        <v>5</v>
      </c>
      <c r="S73" s="9">
        <v>5</v>
      </c>
      <c r="T73" s="9">
        <v>5</v>
      </c>
      <c r="U73" s="9">
        <v>5</v>
      </c>
      <c r="V73" s="9">
        <v>5</v>
      </c>
      <c r="W73" s="9">
        <v>5</v>
      </c>
      <c r="X73" s="9">
        <v>7</v>
      </c>
      <c r="Y73" s="9">
        <v>29</v>
      </c>
    </row>
    <row r="74" spans="1:25" x14ac:dyDescent="0.25">
      <c r="A74" s="1">
        <v>117715</v>
      </c>
      <c r="B74" s="9">
        <v>104</v>
      </c>
      <c r="C74" s="9">
        <v>104</v>
      </c>
      <c r="D74" s="9">
        <v>104</v>
      </c>
      <c r="E74" s="9">
        <v>146</v>
      </c>
      <c r="F74" s="9">
        <v>86</v>
      </c>
      <c r="G74" s="9">
        <v>36</v>
      </c>
      <c r="H74" s="9">
        <v>33</v>
      </c>
      <c r="I74" s="9">
        <v>33</v>
      </c>
      <c r="J74" s="9">
        <v>11</v>
      </c>
      <c r="K74" s="9">
        <v>10</v>
      </c>
      <c r="L74" s="9">
        <v>10</v>
      </c>
      <c r="M74" s="9">
        <v>10</v>
      </c>
      <c r="N74" s="9">
        <v>10</v>
      </c>
      <c r="O74" s="9">
        <v>10</v>
      </c>
      <c r="P74" s="9">
        <v>10</v>
      </c>
      <c r="Q74" s="9">
        <v>10</v>
      </c>
      <c r="R74" s="9">
        <v>10</v>
      </c>
      <c r="S74" s="9">
        <v>9</v>
      </c>
      <c r="T74" s="9">
        <v>10</v>
      </c>
      <c r="U74" s="9">
        <v>10</v>
      </c>
      <c r="V74" s="9">
        <v>10</v>
      </c>
      <c r="W74" s="9">
        <v>10</v>
      </c>
      <c r="X74" s="9">
        <v>12</v>
      </c>
      <c r="Y74" s="9">
        <v>31</v>
      </c>
    </row>
    <row r="75" spans="1:25" x14ac:dyDescent="0.25">
      <c r="A75" s="1">
        <v>119688</v>
      </c>
      <c r="B75" s="9">
        <v>138</v>
      </c>
      <c r="C75" s="9">
        <v>138</v>
      </c>
      <c r="D75" s="9">
        <v>138</v>
      </c>
      <c r="E75" s="9">
        <v>167</v>
      </c>
      <c r="F75" s="9">
        <v>107</v>
      </c>
      <c r="G75" s="9">
        <v>47</v>
      </c>
      <c r="H75" s="9">
        <v>50</v>
      </c>
      <c r="I75" s="9">
        <v>24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23</v>
      </c>
      <c r="Y75" s="9">
        <v>63</v>
      </c>
    </row>
    <row r="76" spans="1:25" x14ac:dyDescent="0.25">
      <c r="A76" s="1">
        <v>120152</v>
      </c>
      <c r="B76" s="9">
        <v>310</v>
      </c>
      <c r="C76" s="9">
        <v>250</v>
      </c>
      <c r="D76" s="9">
        <v>190</v>
      </c>
      <c r="E76" s="9">
        <v>130</v>
      </c>
      <c r="F76" s="9">
        <v>70</v>
      </c>
      <c r="G76" s="9">
        <v>47</v>
      </c>
      <c r="H76" s="9">
        <v>45</v>
      </c>
      <c r="I76" s="9">
        <v>36</v>
      </c>
      <c r="J76" s="9">
        <v>28</v>
      </c>
      <c r="K76" s="9">
        <v>28</v>
      </c>
      <c r="L76" s="9">
        <v>28</v>
      </c>
      <c r="M76" s="9">
        <v>28</v>
      </c>
      <c r="N76" s="9">
        <v>28</v>
      </c>
      <c r="O76" s="9">
        <v>28</v>
      </c>
      <c r="P76" s="9">
        <v>29</v>
      </c>
      <c r="Q76" s="9">
        <v>29</v>
      </c>
      <c r="R76" s="9">
        <v>27</v>
      </c>
      <c r="S76" s="9">
        <v>28</v>
      </c>
      <c r="T76" s="9">
        <v>27</v>
      </c>
      <c r="U76" s="9">
        <v>30</v>
      </c>
      <c r="V76" s="9">
        <v>31</v>
      </c>
      <c r="W76" s="9">
        <v>30</v>
      </c>
      <c r="X76" s="9">
        <v>30</v>
      </c>
      <c r="Y76" s="9">
        <v>45</v>
      </c>
    </row>
    <row r="77" spans="1:25" x14ac:dyDescent="0.25">
      <c r="A77" s="1">
        <v>120893</v>
      </c>
      <c r="B77" s="9">
        <v>38</v>
      </c>
      <c r="C77" s="9">
        <v>97</v>
      </c>
      <c r="D77" s="9">
        <v>97</v>
      </c>
      <c r="E77" s="9">
        <v>132</v>
      </c>
      <c r="F77" s="9">
        <v>72</v>
      </c>
      <c r="G77" s="9">
        <v>40</v>
      </c>
      <c r="H77" s="9">
        <v>29</v>
      </c>
      <c r="I77" s="9">
        <v>21</v>
      </c>
      <c r="J77" s="9">
        <v>15</v>
      </c>
      <c r="K77" s="9">
        <v>17</v>
      </c>
      <c r="L77" s="9">
        <v>15</v>
      </c>
      <c r="M77" s="9">
        <v>16</v>
      </c>
      <c r="N77" s="9">
        <v>14</v>
      </c>
      <c r="O77" s="9">
        <v>15</v>
      </c>
      <c r="P77" s="9">
        <v>16</v>
      </c>
      <c r="Q77" s="9">
        <v>16</v>
      </c>
      <c r="R77" s="9">
        <v>15</v>
      </c>
      <c r="S77" s="9">
        <v>15</v>
      </c>
      <c r="T77" s="9">
        <v>13</v>
      </c>
      <c r="U77" s="9">
        <v>15</v>
      </c>
      <c r="V77" s="9">
        <v>12</v>
      </c>
      <c r="W77" s="9">
        <v>13</v>
      </c>
      <c r="X77" s="9">
        <v>21</v>
      </c>
      <c r="Y77" s="9">
        <v>27</v>
      </c>
    </row>
    <row r="78" spans="1:25" x14ac:dyDescent="0.25">
      <c r="A78" s="1">
        <v>121071</v>
      </c>
      <c r="B78" s="9">
        <v>112</v>
      </c>
      <c r="C78" s="9">
        <v>112</v>
      </c>
      <c r="D78" s="9">
        <v>112</v>
      </c>
      <c r="E78" s="9">
        <v>160</v>
      </c>
      <c r="F78" s="9">
        <v>91</v>
      </c>
      <c r="G78" s="9">
        <v>40</v>
      </c>
      <c r="H78" s="9">
        <v>30</v>
      </c>
      <c r="I78" s="9">
        <v>26</v>
      </c>
      <c r="J78" s="9">
        <v>13</v>
      </c>
      <c r="K78" s="9">
        <v>13</v>
      </c>
      <c r="L78" s="9">
        <v>13</v>
      </c>
      <c r="M78" s="9">
        <v>13</v>
      </c>
      <c r="N78" s="9">
        <v>13</v>
      </c>
      <c r="O78" s="9">
        <v>13</v>
      </c>
      <c r="P78" s="9">
        <v>13</v>
      </c>
      <c r="Q78" s="9">
        <v>13</v>
      </c>
      <c r="R78" s="9">
        <v>13</v>
      </c>
      <c r="S78" s="9">
        <v>13</v>
      </c>
      <c r="T78" s="9">
        <v>13</v>
      </c>
      <c r="U78" s="9">
        <v>13</v>
      </c>
      <c r="V78" s="9">
        <v>13</v>
      </c>
      <c r="W78" s="9">
        <v>13</v>
      </c>
      <c r="X78" s="9">
        <v>15</v>
      </c>
      <c r="Y78" s="9">
        <v>30</v>
      </c>
    </row>
    <row r="79" spans="1:25" x14ac:dyDescent="0.25">
      <c r="A79" s="1">
        <v>121647</v>
      </c>
      <c r="B79" s="9">
        <v>311</v>
      </c>
      <c r="C79" s="9">
        <v>251</v>
      </c>
      <c r="D79" s="9">
        <v>191</v>
      </c>
      <c r="E79" s="9">
        <v>131</v>
      </c>
      <c r="F79" s="9">
        <v>71</v>
      </c>
      <c r="G79" s="9">
        <v>48</v>
      </c>
      <c r="H79" s="9">
        <v>51</v>
      </c>
      <c r="I79" s="9">
        <v>50</v>
      </c>
      <c r="J79" s="9">
        <v>29</v>
      </c>
      <c r="K79" s="9">
        <v>31</v>
      </c>
      <c r="L79" s="9">
        <v>32</v>
      </c>
      <c r="M79" s="9">
        <v>33</v>
      </c>
      <c r="N79" s="9">
        <v>32</v>
      </c>
      <c r="O79" s="9">
        <v>33</v>
      </c>
      <c r="P79" s="9">
        <v>29</v>
      </c>
      <c r="Q79" s="9">
        <v>29</v>
      </c>
      <c r="R79" s="9">
        <v>28</v>
      </c>
      <c r="S79" s="9">
        <v>29</v>
      </c>
      <c r="T79" s="9">
        <v>30</v>
      </c>
      <c r="U79" s="9">
        <v>31</v>
      </c>
      <c r="V79" s="9">
        <v>33</v>
      </c>
      <c r="W79" s="9">
        <v>31</v>
      </c>
      <c r="X79" s="9">
        <v>31</v>
      </c>
      <c r="Y79" s="9">
        <v>47</v>
      </c>
    </row>
    <row r="80" spans="1:25" x14ac:dyDescent="0.25">
      <c r="A80" s="1">
        <v>123250</v>
      </c>
      <c r="B80" s="9">
        <v>160</v>
      </c>
      <c r="C80" s="9">
        <v>276</v>
      </c>
      <c r="D80" s="9">
        <v>216</v>
      </c>
      <c r="E80" s="9">
        <v>156</v>
      </c>
      <c r="F80" s="9">
        <v>96</v>
      </c>
      <c r="G80" s="9">
        <v>36</v>
      </c>
      <c r="H80" s="9">
        <v>28</v>
      </c>
      <c r="I80" s="9">
        <v>30</v>
      </c>
      <c r="J80" s="9">
        <v>10</v>
      </c>
      <c r="K80" s="9">
        <v>10</v>
      </c>
      <c r="L80" s="9">
        <v>10</v>
      </c>
      <c r="M80" s="9">
        <v>9</v>
      </c>
      <c r="N80" s="9">
        <v>9</v>
      </c>
      <c r="O80" s="9">
        <v>8</v>
      </c>
      <c r="P80" s="9">
        <v>9</v>
      </c>
      <c r="Q80" s="9">
        <v>8</v>
      </c>
      <c r="R80" s="9">
        <v>13</v>
      </c>
      <c r="S80" s="9">
        <v>9</v>
      </c>
      <c r="T80" s="9">
        <v>10</v>
      </c>
      <c r="U80" s="9">
        <v>7</v>
      </c>
      <c r="V80" s="9">
        <v>12</v>
      </c>
      <c r="W80" s="9">
        <v>11</v>
      </c>
      <c r="X80" s="9">
        <v>10</v>
      </c>
      <c r="Y80" s="9">
        <v>37</v>
      </c>
    </row>
    <row r="81" spans="1:25" x14ac:dyDescent="0.25">
      <c r="A81" s="1">
        <v>123417</v>
      </c>
      <c r="B81" s="9">
        <v>50</v>
      </c>
      <c r="C81" s="9">
        <v>123</v>
      </c>
      <c r="D81" s="9">
        <v>123</v>
      </c>
      <c r="E81" s="9">
        <v>136</v>
      </c>
      <c r="F81" s="9">
        <v>76</v>
      </c>
      <c r="G81" s="9">
        <v>58</v>
      </c>
      <c r="H81" s="9">
        <v>50</v>
      </c>
      <c r="I81" s="9">
        <v>30</v>
      </c>
      <c r="J81" s="9">
        <v>25</v>
      </c>
      <c r="K81" s="9">
        <v>14</v>
      </c>
      <c r="L81" s="9">
        <v>20</v>
      </c>
      <c r="M81" s="9">
        <v>15</v>
      </c>
      <c r="N81" s="9">
        <v>13</v>
      </c>
      <c r="O81" s="9">
        <v>22</v>
      </c>
      <c r="P81" s="9">
        <v>16</v>
      </c>
      <c r="Q81" s="9">
        <v>17</v>
      </c>
      <c r="R81" s="9">
        <v>13</v>
      </c>
      <c r="S81" s="9">
        <v>19</v>
      </c>
      <c r="T81" s="9">
        <v>18</v>
      </c>
      <c r="U81" s="9">
        <v>23</v>
      </c>
      <c r="V81" s="9">
        <v>23</v>
      </c>
      <c r="W81" s="9">
        <v>23</v>
      </c>
      <c r="X81" s="9">
        <v>32</v>
      </c>
      <c r="Y81" s="9">
        <v>51</v>
      </c>
    </row>
    <row r="82" spans="1:25" x14ac:dyDescent="0.25">
      <c r="A82" s="1">
        <v>127556</v>
      </c>
      <c r="B82" s="9">
        <v>35</v>
      </c>
      <c r="C82" s="9">
        <v>69</v>
      </c>
      <c r="D82" s="9">
        <v>69</v>
      </c>
      <c r="E82" s="9">
        <v>69</v>
      </c>
      <c r="F82" s="9">
        <v>92</v>
      </c>
      <c r="G82" s="9">
        <v>32</v>
      </c>
      <c r="H82" s="9">
        <v>20</v>
      </c>
      <c r="I82" s="9">
        <v>13</v>
      </c>
      <c r="J82" s="9">
        <v>6</v>
      </c>
      <c r="K82" s="9">
        <v>6</v>
      </c>
      <c r="L82" s="9">
        <v>6</v>
      </c>
      <c r="M82" s="9">
        <v>6</v>
      </c>
      <c r="N82" s="9">
        <v>6</v>
      </c>
      <c r="O82" s="9">
        <v>6</v>
      </c>
      <c r="P82" s="9">
        <v>6</v>
      </c>
      <c r="Q82" s="9">
        <v>6</v>
      </c>
      <c r="R82" s="9">
        <v>6</v>
      </c>
      <c r="S82" s="9">
        <v>6</v>
      </c>
      <c r="T82" s="9">
        <v>6</v>
      </c>
      <c r="U82" s="9">
        <v>6</v>
      </c>
      <c r="V82" s="9">
        <v>6</v>
      </c>
      <c r="W82" s="9">
        <v>6</v>
      </c>
      <c r="X82" s="9">
        <v>9</v>
      </c>
      <c r="Y82" s="9">
        <v>21</v>
      </c>
    </row>
    <row r="83" spans="1:25" x14ac:dyDescent="0.25">
      <c r="A83" s="1">
        <v>128130</v>
      </c>
      <c r="B83" s="9">
        <v>22</v>
      </c>
      <c r="C83" s="9">
        <v>52</v>
      </c>
      <c r="D83" s="9">
        <v>52</v>
      </c>
      <c r="E83" s="9">
        <v>52</v>
      </c>
      <c r="F83" s="9">
        <v>52</v>
      </c>
      <c r="G83" s="9">
        <v>30</v>
      </c>
      <c r="H83" s="9">
        <v>22</v>
      </c>
      <c r="I83" s="9">
        <v>25</v>
      </c>
      <c r="J83" s="9">
        <v>12</v>
      </c>
      <c r="K83" s="9">
        <v>6</v>
      </c>
      <c r="L83" s="9">
        <v>6</v>
      </c>
      <c r="M83" s="9">
        <v>6</v>
      </c>
      <c r="N83" s="9">
        <v>6</v>
      </c>
      <c r="O83" s="9">
        <v>6</v>
      </c>
      <c r="P83" s="9">
        <v>6</v>
      </c>
      <c r="Q83" s="9">
        <v>6</v>
      </c>
      <c r="R83" s="9">
        <v>6</v>
      </c>
      <c r="S83" s="9">
        <v>6</v>
      </c>
      <c r="T83" s="9">
        <v>6</v>
      </c>
      <c r="U83" s="9">
        <v>6</v>
      </c>
      <c r="V83" s="9">
        <v>6</v>
      </c>
      <c r="W83" s="9">
        <v>6</v>
      </c>
      <c r="X83" s="9">
        <v>14</v>
      </c>
      <c r="Y83" s="9">
        <v>23</v>
      </c>
    </row>
    <row r="84" spans="1:25" x14ac:dyDescent="0.25">
      <c r="A84" s="1">
        <v>130197</v>
      </c>
      <c r="B84" s="9">
        <v>297</v>
      </c>
      <c r="C84" s="9">
        <v>237</v>
      </c>
      <c r="D84" s="9">
        <v>177</v>
      </c>
      <c r="E84" s="9">
        <v>117</v>
      </c>
      <c r="F84" s="9">
        <v>74</v>
      </c>
      <c r="G84" s="9">
        <v>67</v>
      </c>
      <c r="H84" s="9">
        <v>62</v>
      </c>
      <c r="I84" s="9">
        <v>50</v>
      </c>
      <c r="J84" s="9">
        <v>36</v>
      </c>
      <c r="K84" s="9">
        <v>47</v>
      </c>
      <c r="L84" s="9">
        <v>58</v>
      </c>
      <c r="M84" s="9">
        <v>50</v>
      </c>
      <c r="N84" s="9">
        <v>60</v>
      </c>
      <c r="O84" s="9">
        <v>58</v>
      </c>
      <c r="P84" s="9">
        <v>37</v>
      </c>
      <c r="Q84" s="9">
        <v>39</v>
      </c>
      <c r="R84" s="9">
        <v>36</v>
      </c>
      <c r="S84" s="9">
        <v>37</v>
      </c>
      <c r="T84" s="9">
        <v>35</v>
      </c>
      <c r="U84" s="9">
        <v>60</v>
      </c>
      <c r="V84" s="9">
        <v>61</v>
      </c>
      <c r="W84" s="9">
        <v>48</v>
      </c>
      <c r="X84" s="9">
        <v>61</v>
      </c>
      <c r="Y84" s="9">
        <v>357</v>
      </c>
    </row>
    <row r="85" spans="1:25" x14ac:dyDescent="0.25">
      <c r="A85" s="1">
        <v>131079</v>
      </c>
      <c r="B85" s="9">
        <v>172</v>
      </c>
      <c r="C85" s="9">
        <v>172</v>
      </c>
      <c r="D85" s="9">
        <v>265</v>
      </c>
      <c r="E85" s="9">
        <v>205</v>
      </c>
      <c r="F85" s="9">
        <v>145</v>
      </c>
      <c r="G85" s="9">
        <v>85</v>
      </c>
      <c r="H85" s="9">
        <v>47</v>
      </c>
      <c r="I85" s="9">
        <v>42</v>
      </c>
      <c r="J85" s="9">
        <v>13</v>
      </c>
      <c r="K85" s="9">
        <v>13</v>
      </c>
      <c r="L85" s="9">
        <v>13</v>
      </c>
      <c r="M85" s="9">
        <v>13</v>
      </c>
      <c r="N85" s="9">
        <v>13</v>
      </c>
      <c r="O85" s="9">
        <v>13</v>
      </c>
      <c r="P85" s="9">
        <v>13</v>
      </c>
      <c r="Q85" s="9">
        <v>13</v>
      </c>
      <c r="R85" s="9">
        <v>13</v>
      </c>
      <c r="S85" s="9">
        <v>13</v>
      </c>
      <c r="T85" s="9">
        <v>13</v>
      </c>
      <c r="U85" s="9">
        <v>12</v>
      </c>
      <c r="V85" s="9">
        <v>13</v>
      </c>
      <c r="W85" s="9">
        <v>13</v>
      </c>
      <c r="X85" s="9">
        <v>22</v>
      </c>
      <c r="Y85" s="9">
        <v>42</v>
      </c>
    </row>
    <row r="86" spans="1:25" x14ac:dyDescent="0.25">
      <c r="A86" s="1">
        <v>131746</v>
      </c>
      <c r="B86" s="9">
        <v>35</v>
      </c>
      <c r="C86" s="9">
        <v>152</v>
      </c>
      <c r="D86" s="9">
        <v>221</v>
      </c>
      <c r="E86" s="9">
        <v>161</v>
      </c>
      <c r="F86" s="9">
        <v>101</v>
      </c>
      <c r="G86" s="9">
        <v>48</v>
      </c>
      <c r="H86" s="9">
        <v>35</v>
      </c>
      <c r="I86" s="9">
        <v>30</v>
      </c>
      <c r="J86" s="9">
        <v>19</v>
      </c>
      <c r="K86" s="9">
        <v>19</v>
      </c>
      <c r="L86" s="9">
        <v>19</v>
      </c>
      <c r="M86" s="9">
        <v>19</v>
      </c>
      <c r="N86" s="9">
        <v>19</v>
      </c>
      <c r="O86" s="9">
        <v>19</v>
      </c>
      <c r="P86" s="9">
        <v>19</v>
      </c>
      <c r="Q86" s="9">
        <v>19</v>
      </c>
      <c r="R86" s="9">
        <v>19</v>
      </c>
      <c r="S86" s="9">
        <v>19</v>
      </c>
      <c r="T86" s="9">
        <v>19</v>
      </c>
      <c r="U86" s="9">
        <v>19</v>
      </c>
      <c r="V86" s="9">
        <v>19</v>
      </c>
      <c r="W86" s="9">
        <v>18</v>
      </c>
      <c r="X86" s="9">
        <v>19</v>
      </c>
      <c r="Y86" s="9">
        <v>32</v>
      </c>
    </row>
    <row r="87" spans="1:25" x14ac:dyDescent="0.25">
      <c r="A87" s="1">
        <v>131880</v>
      </c>
      <c r="B87" s="9">
        <v>40</v>
      </c>
      <c r="C87" s="9">
        <v>325</v>
      </c>
      <c r="D87" s="9">
        <v>265</v>
      </c>
      <c r="E87" s="9">
        <v>205</v>
      </c>
      <c r="F87" s="9">
        <v>145</v>
      </c>
      <c r="G87" s="9">
        <v>85</v>
      </c>
      <c r="H87" s="9">
        <v>36</v>
      </c>
      <c r="I87" s="9">
        <v>35</v>
      </c>
      <c r="J87" s="9">
        <v>26</v>
      </c>
      <c r="K87" s="9">
        <v>25</v>
      </c>
      <c r="L87" s="9">
        <v>24</v>
      </c>
      <c r="M87" s="9">
        <v>25</v>
      </c>
      <c r="N87" s="9">
        <v>27</v>
      </c>
      <c r="O87" s="9">
        <v>23</v>
      </c>
      <c r="P87" s="9">
        <v>37</v>
      </c>
      <c r="Q87" s="9">
        <v>30</v>
      </c>
      <c r="R87" s="9">
        <v>27</v>
      </c>
      <c r="S87" s="9">
        <v>24</v>
      </c>
      <c r="T87" s="9">
        <v>27</v>
      </c>
      <c r="U87" s="9">
        <v>27</v>
      </c>
      <c r="V87" s="9">
        <v>25</v>
      </c>
      <c r="W87" s="9">
        <v>24</v>
      </c>
      <c r="X87" s="9">
        <v>38</v>
      </c>
      <c r="Y87" s="9">
        <v>38</v>
      </c>
    </row>
    <row r="88" spans="1:25" x14ac:dyDescent="0.25">
      <c r="A88" s="1">
        <v>131890</v>
      </c>
      <c r="B88" s="9">
        <v>34</v>
      </c>
      <c r="C88" s="9">
        <v>59</v>
      </c>
      <c r="D88" s="9">
        <v>59</v>
      </c>
      <c r="E88" s="9">
        <v>59</v>
      </c>
      <c r="F88" s="9">
        <v>59</v>
      </c>
      <c r="G88" s="9">
        <v>40</v>
      </c>
      <c r="H88" s="9">
        <v>29</v>
      </c>
      <c r="I88" s="9">
        <v>27</v>
      </c>
      <c r="J88" s="9">
        <v>15</v>
      </c>
      <c r="K88" s="9">
        <v>13</v>
      </c>
      <c r="L88" s="9">
        <v>10</v>
      </c>
      <c r="M88" s="9">
        <v>10</v>
      </c>
      <c r="N88" s="9">
        <v>10</v>
      </c>
      <c r="O88" s="9">
        <v>10</v>
      </c>
      <c r="P88" s="9">
        <v>10</v>
      </c>
      <c r="Q88" s="9">
        <v>10</v>
      </c>
      <c r="R88" s="9">
        <v>10</v>
      </c>
      <c r="S88" s="9">
        <v>10</v>
      </c>
      <c r="T88" s="9">
        <v>10</v>
      </c>
      <c r="U88" s="9">
        <v>10</v>
      </c>
      <c r="V88" s="9">
        <v>10</v>
      </c>
      <c r="W88" s="9">
        <v>10</v>
      </c>
      <c r="X88" s="9">
        <v>10</v>
      </c>
      <c r="Y88" s="9">
        <v>30</v>
      </c>
    </row>
    <row r="89" spans="1:25" x14ac:dyDescent="0.25">
      <c r="A89" s="1">
        <v>134209</v>
      </c>
      <c r="B89" s="9">
        <v>167</v>
      </c>
      <c r="C89" s="9">
        <v>167</v>
      </c>
      <c r="D89" s="9">
        <v>203</v>
      </c>
      <c r="E89" s="9">
        <v>143</v>
      </c>
      <c r="F89" s="9">
        <v>83</v>
      </c>
      <c r="G89" s="9">
        <v>93</v>
      </c>
      <c r="H89" s="9">
        <v>33</v>
      </c>
      <c r="I89" s="9">
        <v>34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24</v>
      </c>
      <c r="Y89" s="9">
        <v>22</v>
      </c>
    </row>
    <row r="90" spans="1:25" x14ac:dyDescent="0.25">
      <c r="A90" s="1">
        <v>134809</v>
      </c>
      <c r="B90" s="9">
        <v>129</v>
      </c>
      <c r="C90" s="9">
        <v>129</v>
      </c>
      <c r="D90" s="9">
        <v>209</v>
      </c>
      <c r="E90" s="9">
        <v>149</v>
      </c>
      <c r="F90" s="9">
        <v>89</v>
      </c>
      <c r="G90" s="9">
        <v>31</v>
      </c>
      <c r="H90" s="9">
        <v>33</v>
      </c>
      <c r="I90" s="9">
        <v>23</v>
      </c>
      <c r="J90" s="9">
        <v>14</v>
      </c>
      <c r="K90" s="9">
        <v>13</v>
      </c>
      <c r="L90" s="9">
        <v>13</v>
      </c>
      <c r="M90" s="9">
        <v>13</v>
      </c>
      <c r="N90" s="9">
        <v>13</v>
      </c>
      <c r="O90" s="9">
        <v>13</v>
      </c>
      <c r="P90" s="9">
        <v>13</v>
      </c>
      <c r="Q90" s="9">
        <v>13</v>
      </c>
      <c r="R90" s="9">
        <v>13</v>
      </c>
      <c r="S90" s="9">
        <v>13</v>
      </c>
      <c r="T90" s="9">
        <v>13</v>
      </c>
      <c r="U90" s="9">
        <v>13</v>
      </c>
      <c r="V90" s="9">
        <v>13</v>
      </c>
      <c r="W90" s="9">
        <v>13</v>
      </c>
      <c r="X90" s="9">
        <v>23</v>
      </c>
      <c r="Y90" s="9">
        <v>35</v>
      </c>
    </row>
    <row r="91" spans="1:25" x14ac:dyDescent="0.25">
      <c r="A91" s="1">
        <v>135148</v>
      </c>
      <c r="B91" s="9">
        <v>149</v>
      </c>
      <c r="C91" s="9">
        <v>149</v>
      </c>
      <c r="D91" s="9">
        <v>149</v>
      </c>
      <c r="E91" s="9">
        <v>152</v>
      </c>
      <c r="F91" s="9">
        <v>92</v>
      </c>
      <c r="G91" s="9">
        <v>58</v>
      </c>
      <c r="H91" s="9">
        <v>51</v>
      </c>
      <c r="I91" s="9">
        <v>23</v>
      </c>
      <c r="J91" s="9">
        <v>3</v>
      </c>
      <c r="K91" s="9">
        <v>3</v>
      </c>
      <c r="L91" s="9">
        <v>3</v>
      </c>
      <c r="M91" s="9">
        <v>3</v>
      </c>
      <c r="N91" s="9">
        <v>3</v>
      </c>
      <c r="O91" s="9">
        <v>3</v>
      </c>
      <c r="P91" s="9">
        <v>3</v>
      </c>
      <c r="Q91" s="9">
        <v>3</v>
      </c>
      <c r="R91" s="9">
        <v>3</v>
      </c>
      <c r="S91" s="9">
        <v>3</v>
      </c>
      <c r="T91" s="9">
        <v>3</v>
      </c>
      <c r="U91" s="9">
        <v>3</v>
      </c>
      <c r="V91" s="9">
        <v>3</v>
      </c>
      <c r="W91" s="9">
        <v>3</v>
      </c>
      <c r="X91" s="9">
        <v>23</v>
      </c>
      <c r="Y91" s="9">
        <v>63</v>
      </c>
    </row>
    <row r="92" spans="1:25" x14ac:dyDescent="0.25">
      <c r="A92" s="1">
        <v>141397</v>
      </c>
      <c r="B92" s="9">
        <v>64</v>
      </c>
      <c r="C92" s="9">
        <v>64</v>
      </c>
      <c r="D92" s="9">
        <v>64</v>
      </c>
      <c r="E92" s="9">
        <v>64</v>
      </c>
      <c r="F92" s="9">
        <v>101</v>
      </c>
      <c r="G92" s="9">
        <v>41</v>
      </c>
      <c r="H92" s="9">
        <v>23</v>
      </c>
      <c r="I92" s="9">
        <v>22</v>
      </c>
      <c r="J92" s="9">
        <v>12</v>
      </c>
      <c r="K92" s="9">
        <v>12</v>
      </c>
      <c r="L92" s="9">
        <v>12</v>
      </c>
      <c r="M92" s="9">
        <v>12</v>
      </c>
      <c r="N92" s="9">
        <v>12</v>
      </c>
      <c r="O92" s="9">
        <v>12</v>
      </c>
      <c r="P92" s="9">
        <v>12</v>
      </c>
      <c r="Q92" s="9">
        <v>12</v>
      </c>
      <c r="R92" s="9">
        <v>12</v>
      </c>
      <c r="S92" s="9">
        <v>12</v>
      </c>
      <c r="T92" s="9">
        <v>12</v>
      </c>
      <c r="U92" s="9">
        <v>12</v>
      </c>
      <c r="V92" s="9">
        <v>12</v>
      </c>
      <c r="W92" s="9">
        <v>11</v>
      </c>
      <c r="X92" s="9">
        <v>16</v>
      </c>
      <c r="Y92" s="9">
        <v>23</v>
      </c>
    </row>
    <row r="93" spans="1:25" x14ac:dyDescent="0.25">
      <c r="A93" s="1">
        <v>141458</v>
      </c>
      <c r="B93" s="9">
        <v>35</v>
      </c>
      <c r="C93" s="9">
        <v>48</v>
      </c>
      <c r="D93" s="9">
        <v>48</v>
      </c>
      <c r="E93" s="9">
        <v>48</v>
      </c>
      <c r="F93" s="9">
        <v>48</v>
      </c>
      <c r="G93" s="9">
        <v>35</v>
      </c>
      <c r="H93" s="9">
        <v>19</v>
      </c>
      <c r="I93" s="9">
        <v>15</v>
      </c>
      <c r="J93" s="9">
        <v>6</v>
      </c>
      <c r="K93" s="9">
        <v>4</v>
      </c>
      <c r="L93" s="9">
        <v>4</v>
      </c>
      <c r="M93" s="9">
        <v>4</v>
      </c>
      <c r="N93" s="9">
        <v>4</v>
      </c>
      <c r="O93" s="9">
        <v>4</v>
      </c>
      <c r="P93" s="9">
        <v>4</v>
      </c>
      <c r="Q93" s="9">
        <v>4</v>
      </c>
      <c r="R93" s="9">
        <v>4</v>
      </c>
      <c r="S93" s="9">
        <v>4</v>
      </c>
      <c r="T93" s="9">
        <v>4</v>
      </c>
      <c r="U93" s="9">
        <v>4</v>
      </c>
      <c r="V93" s="9">
        <v>4</v>
      </c>
      <c r="W93" s="9">
        <v>4</v>
      </c>
      <c r="X93" s="9">
        <v>4</v>
      </c>
      <c r="Y93" s="9">
        <v>18</v>
      </c>
    </row>
    <row r="94" spans="1:25" x14ac:dyDescent="0.25">
      <c r="A94" s="1">
        <v>141553</v>
      </c>
      <c r="B94" s="9">
        <v>194</v>
      </c>
      <c r="C94" s="9">
        <v>252</v>
      </c>
      <c r="D94" s="9">
        <v>192</v>
      </c>
      <c r="E94" s="9">
        <v>132</v>
      </c>
      <c r="F94" s="9">
        <v>142</v>
      </c>
      <c r="G94" s="9">
        <v>82</v>
      </c>
      <c r="H94" s="9">
        <v>56</v>
      </c>
      <c r="I94" s="9">
        <v>57</v>
      </c>
      <c r="J94" s="9">
        <v>36</v>
      </c>
      <c r="K94" s="9">
        <v>36</v>
      </c>
      <c r="L94" s="9">
        <v>36</v>
      </c>
      <c r="M94" s="9">
        <v>36</v>
      </c>
      <c r="N94" s="9">
        <v>36</v>
      </c>
      <c r="O94" s="9">
        <v>36</v>
      </c>
      <c r="P94" s="9">
        <v>36</v>
      </c>
      <c r="Q94" s="9">
        <v>36</v>
      </c>
      <c r="R94" s="9">
        <v>36</v>
      </c>
      <c r="S94" s="9">
        <v>36</v>
      </c>
      <c r="T94" s="9">
        <v>36</v>
      </c>
      <c r="U94" s="9">
        <v>36</v>
      </c>
      <c r="V94" s="9">
        <v>36</v>
      </c>
      <c r="W94" s="9">
        <v>36</v>
      </c>
      <c r="X94" s="9">
        <v>57</v>
      </c>
      <c r="Y94" s="9">
        <v>94</v>
      </c>
    </row>
    <row r="95" spans="1:25" x14ac:dyDescent="0.25">
      <c r="A95" s="1">
        <v>142233</v>
      </c>
      <c r="B95" s="9">
        <v>19</v>
      </c>
      <c r="C95" s="9">
        <v>42</v>
      </c>
      <c r="D95" s="9">
        <v>42</v>
      </c>
      <c r="E95" s="9">
        <v>42</v>
      </c>
      <c r="F95" s="9">
        <v>42</v>
      </c>
      <c r="G95" s="9">
        <v>30</v>
      </c>
      <c r="H95" s="9">
        <v>18</v>
      </c>
      <c r="I95" s="9">
        <v>16</v>
      </c>
      <c r="J95" s="9">
        <v>4</v>
      </c>
      <c r="K95" s="9">
        <v>4</v>
      </c>
      <c r="L95" s="9">
        <v>4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4</v>
      </c>
      <c r="S95" s="9">
        <v>4</v>
      </c>
      <c r="T95" s="9">
        <v>4</v>
      </c>
      <c r="U95" s="9">
        <v>4</v>
      </c>
      <c r="V95" s="9">
        <v>4</v>
      </c>
      <c r="W95" s="9">
        <v>9</v>
      </c>
      <c r="X95" s="9">
        <v>10</v>
      </c>
      <c r="Y95" s="9">
        <v>15</v>
      </c>
    </row>
    <row r="96" spans="1:25" x14ac:dyDescent="0.25">
      <c r="A96" s="1">
        <v>142409</v>
      </c>
      <c r="B96" s="9">
        <v>3</v>
      </c>
      <c r="C96" s="9">
        <v>3</v>
      </c>
      <c r="D96" s="9">
        <v>3</v>
      </c>
      <c r="E96" s="9">
        <v>3</v>
      </c>
      <c r="F96" s="9">
        <v>3</v>
      </c>
      <c r="G96" s="9">
        <v>3</v>
      </c>
      <c r="H96" s="9">
        <v>3</v>
      </c>
      <c r="I96" s="9">
        <v>3</v>
      </c>
      <c r="J96" s="9">
        <v>3</v>
      </c>
      <c r="K96" s="9">
        <v>3</v>
      </c>
      <c r="L96" s="9">
        <v>3</v>
      </c>
      <c r="M96" s="9">
        <v>3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3</v>
      </c>
      <c r="T96" s="9">
        <v>3</v>
      </c>
      <c r="U96" s="9">
        <v>3</v>
      </c>
      <c r="V96" s="9">
        <v>3</v>
      </c>
      <c r="W96" s="9">
        <v>3</v>
      </c>
      <c r="X96" s="9">
        <v>3</v>
      </c>
      <c r="Y96" s="9">
        <v>3</v>
      </c>
    </row>
    <row r="97" spans="1:25" x14ac:dyDescent="0.25">
      <c r="A97" s="1">
        <v>143137</v>
      </c>
      <c r="B97" s="9">
        <v>315</v>
      </c>
      <c r="C97" s="9">
        <v>255</v>
      </c>
      <c r="D97" s="9">
        <v>195</v>
      </c>
      <c r="E97" s="9">
        <v>135</v>
      </c>
      <c r="F97" s="9">
        <v>75</v>
      </c>
      <c r="G97" s="9">
        <v>37</v>
      </c>
      <c r="H97" s="9">
        <v>39</v>
      </c>
      <c r="I97" s="9">
        <v>24</v>
      </c>
      <c r="J97" s="9">
        <v>19</v>
      </c>
      <c r="K97" s="9">
        <v>19</v>
      </c>
      <c r="L97" s="9">
        <v>20</v>
      </c>
      <c r="M97" s="9">
        <v>21</v>
      </c>
      <c r="N97" s="9">
        <v>20</v>
      </c>
      <c r="O97" s="9">
        <v>21</v>
      </c>
      <c r="P97" s="9">
        <v>20</v>
      </c>
      <c r="Q97" s="9">
        <v>19</v>
      </c>
      <c r="R97" s="9">
        <v>19</v>
      </c>
      <c r="S97" s="9">
        <v>19</v>
      </c>
      <c r="T97" s="9">
        <v>21</v>
      </c>
      <c r="U97" s="9">
        <v>20</v>
      </c>
      <c r="V97" s="9">
        <v>20</v>
      </c>
      <c r="W97" s="9">
        <v>18</v>
      </c>
      <c r="X97" s="9">
        <v>19</v>
      </c>
      <c r="Y97" s="9">
        <v>37</v>
      </c>
    </row>
    <row r="98" spans="1:25" x14ac:dyDescent="0.25">
      <c r="A98" s="1">
        <v>145119</v>
      </c>
      <c r="B98" s="9">
        <v>89</v>
      </c>
      <c r="C98" s="9">
        <v>89</v>
      </c>
      <c r="D98" s="9">
        <v>89</v>
      </c>
      <c r="E98" s="9">
        <v>89</v>
      </c>
      <c r="F98" s="9">
        <v>84</v>
      </c>
      <c r="G98" s="9">
        <v>36</v>
      </c>
      <c r="H98" s="9">
        <v>34</v>
      </c>
      <c r="I98" s="9">
        <v>32</v>
      </c>
      <c r="J98" s="9">
        <v>14</v>
      </c>
      <c r="K98" s="9">
        <v>14</v>
      </c>
      <c r="L98" s="9">
        <v>14</v>
      </c>
      <c r="M98" s="9">
        <v>14</v>
      </c>
      <c r="N98" s="9">
        <v>14</v>
      </c>
      <c r="O98" s="9">
        <v>14</v>
      </c>
      <c r="P98" s="9">
        <v>14</v>
      </c>
      <c r="Q98" s="9">
        <v>14</v>
      </c>
      <c r="R98" s="9">
        <v>14</v>
      </c>
      <c r="S98" s="9">
        <v>14</v>
      </c>
      <c r="T98" s="9">
        <v>14</v>
      </c>
      <c r="U98" s="9">
        <v>14</v>
      </c>
      <c r="V98" s="9">
        <v>14</v>
      </c>
      <c r="W98" s="9">
        <v>14</v>
      </c>
      <c r="X98" s="9">
        <v>14</v>
      </c>
      <c r="Y98" s="9">
        <v>32</v>
      </c>
    </row>
    <row r="99" spans="1:25" x14ac:dyDescent="0.25">
      <c r="A99" s="1">
        <v>146999</v>
      </c>
      <c r="B99" s="9">
        <v>40</v>
      </c>
      <c r="C99" s="9">
        <v>40</v>
      </c>
      <c r="D99" s="9">
        <v>40</v>
      </c>
      <c r="E99" s="9">
        <v>40</v>
      </c>
      <c r="F99" s="9">
        <v>40</v>
      </c>
      <c r="G99" s="9">
        <v>43</v>
      </c>
      <c r="H99" s="9">
        <v>15</v>
      </c>
      <c r="I99" s="9">
        <v>16</v>
      </c>
      <c r="J99" s="9">
        <v>19</v>
      </c>
      <c r="K99" s="9">
        <v>16</v>
      </c>
      <c r="L99" s="9">
        <v>17</v>
      </c>
      <c r="M99" s="9">
        <v>15</v>
      </c>
      <c r="N99" s="9">
        <v>18</v>
      </c>
      <c r="O99" s="9">
        <v>15</v>
      </c>
      <c r="P99" s="9">
        <v>15</v>
      </c>
      <c r="Q99" s="9">
        <v>15</v>
      </c>
      <c r="R99" s="9">
        <v>18</v>
      </c>
      <c r="S99" s="9">
        <v>17</v>
      </c>
      <c r="T99" s="9">
        <v>17</v>
      </c>
      <c r="U99" s="9">
        <v>14</v>
      </c>
      <c r="V99" s="9">
        <v>16</v>
      </c>
      <c r="W99" s="9">
        <v>15</v>
      </c>
      <c r="X99" s="9">
        <v>15</v>
      </c>
      <c r="Y99" s="9">
        <v>19</v>
      </c>
    </row>
    <row r="100" spans="1:25" x14ac:dyDescent="0.25">
      <c r="A100" s="1">
        <v>150585</v>
      </c>
      <c r="B100" s="9">
        <v>119</v>
      </c>
      <c r="C100" s="9">
        <v>119</v>
      </c>
      <c r="D100" s="9">
        <v>119</v>
      </c>
      <c r="E100" s="9">
        <v>188</v>
      </c>
      <c r="F100" s="9">
        <v>87</v>
      </c>
      <c r="G100" s="9">
        <v>68</v>
      </c>
      <c r="H100" s="9">
        <v>52</v>
      </c>
      <c r="I100" s="9">
        <v>34</v>
      </c>
      <c r="J100" s="9">
        <v>32</v>
      </c>
      <c r="K100" s="9">
        <v>33</v>
      </c>
      <c r="L100" s="9">
        <v>34</v>
      </c>
      <c r="M100" s="9">
        <v>39</v>
      </c>
      <c r="N100" s="9">
        <v>35</v>
      </c>
      <c r="O100" s="9">
        <v>32</v>
      </c>
      <c r="P100" s="9">
        <v>36</v>
      </c>
      <c r="Q100" s="9">
        <v>33</v>
      </c>
      <c r="R100" s="9">
        <v>32</v>
      </c>
      <c r="S100" s="9">
        <v>34</v>
      </c>
      <c r="T100" s="9">
        <v>33</v>
      </c>
      <c r="U100" s="9">
        <v>34</v>
      </c>
      <c r="V100" s="9">
        <v>34</v>
      </c>
      <c r="W100" s="9">
        <v>34</v>
      </c>
      <c r="X100" s="9">
        <v>33</v>
      </c>
      <c r="Y100" s="9">
        <v>53</v>
      </c>
    </row>
    <row r="101" spans="1:25" x14ac:dyDescent="0.25">
      <c r="A101" s="1">
        <v>158386</v>
      </c>
      <c r="B101" s="9">
        <v>24</v>
      </c>
      <c r="C101" s="9">
        <v>25</v>
      </c>
      <c r="D101" s="9">
        <v>25</v>
      </c>
      <c r="E101" s="9">
        <v>25</v>
      </c>
      <c r="F101" s="9">
        <v>25</v>
      </c>
      <c r="G101" s="9">
        <v>25</v>
      </c>
      <c r="H101" s="9">
        <v>24</v>
      </c>
      <c r="I101" s="9">
        <v>24</v>
      </c>
      <c r="J101" s="9">
        <v>9</v>
      </c>
      <c r="K101" s="9">
        <v>9</v>
      </c>
      <c r="L101" s="9">
        <v>9</v>
      </c>
      <c r="M101" s="9">
        <v>9</v>
      </c>
      <c r="N101" s="9">
        <v>9</v>
      </c>
      <c r="O101" s="9">
        <v>9</v>
      </c>
      <c r="P101" s="9">
        <v>9</v>
      </c>
      <c r="Q101" s="9">
        <v>9</v>
      </c>
      <c r="R101" s="9">
        <v>9</v>
      </c>
      <c r="S101" s="9">
        <v>9</v>
      </c>
      <c r="T101" s="9">
        <v>9</v>
      </c>
      <c r="U101" s="9">
        <v>9</v>
      </c>
      <c r="V101" s="9">
        <v>9</v>
      </c>
      <c r="W101" s="9">
        <v>9</v>
      </c>
      <c r="X101" s="9">
        <v>9</v>
      </c>
      <c r="Y101" s="9">
        <v>24</v>
      </c>
    </row>
    <row r="102" spans="1:25" x14ac:dyDescent="0.25">
      <c r="A102" s="1">
        <v>161871</v>
      </c>
      <c r="B102" s="9">
        <v>113</v>
      </c>
      <c r="C102" s="9">
        <v>113</v>
      </c>
      <c r="D102" s="9">
        <v>113</v>
      </c>
      <c r="E102" s="9">
        <v>143</v>
      </c>
      <c r="F102" s="9">
        <v>83</v>
      </c>
      <c r="G102" s="9">
        <v>23</v>
      </c>
      <c r="H102" s="9">
        <v>28</v>
      </c>
      <c r="I102" s="9">
        <v>26</v>
      </c>
      <c r="J102" s="9">
        <v>8</v>
      </c>
      <c r="K102" s="9">
        <v>8</v>
      </c>
      <c r="L102" s="9">
        <v>8</v>
      </c>
      <c r="M102" s="9">
        <v>9</v>
      </c>
      <c r="N102" s="9">
        <v>9</v>
      </c>
      <c r="O102" s="9">
        <v>9</v>
      </c>
      <c r="P102" s="9">
        <v>9</v>
      </c>
      <c r="Q102" s="9">
        <v>8</v>
      </c>
      <c r="R102" s="9">
        <v>8</v>
      </c>
      <c r="S102" s="9">
        <v>8</v>
      </c>
      <c r="T102" s="9">
        <v>9</v>
      </c>
      <c r="U102" s="9">
        <v>8</v>
      </c>
      <c r="V102" s="9">
        <v>8</v>
      </c>
      <c r="W102" s="9">
        <v>9</v>
      </c>
      <c r="X102" s="9">
        <v>19</v>
      </c>
      <c r="Y102" s="9">
        <v>23</v>
      </c>
    </row>
    <row r="103" spans="1:25" x14ac:dyDescent="0.25">
      <c r="A103" s="1">
        <v>162228</v>
      </c>
      <c r="B103" s="9">
        <v>125</v>
      </c>
      <c r="C103" s="9">
        <v>125</v>
      </c>
      <c r="D103" s="9">
        <v>125</v>
      </c>
      <c r="E103" s="9">
        <v>154</v>
      </c>
      <c r="F103" s="9">
        <v>94</v>
      </c>
      <c r="G103" s="9">
        <v>54</v>
      </c>
      <c r="H103" s="9">
        <v>36</v>
      </c>
      <c r="I103" s="9">
        <v>34</v>
      </c>
      <c r="J103" s="9">
        <v>18</v>
      </c>
      <c r="K103" s="9">
        <v>17</v>
      </c>
      <c r="L103" s="9">
        <v>16</v>
      </c>
      <c r="M103" s="9">
        <v>16</v>
      </c>
      <c r="N103" s="9">
        <v>18</v>
      </c>
      <c r="O103" s="9">
        <v>17</v>
      </c>
      <c r="P103" s="9">
        <v>17</v>
      </c>
      <c r="Q103" s="9">
        <v>16</v>
      </c>
      <c r="R103" s="9">
        <v>18</v>
      </c>
      <c r="S103" s="9">
        <v>15</v>
      </c>
      <c r="T103" s="9">
        <v>18</v>
      </c>
      <c r="U103" s="9">
        <v>16</v>
      </c>
      <c r="V103" s="9">
        <v>16</v>
      </c>
      <c r="W103" s="9">
        <v>16</v>
      </c>
      <c r="X103" s="9">
        <v>16</v>
      </c>
      <c r="Y103" s="9">
        <v>41</v>
      </c>
    </row>
    <row r="104" spans="1:25" x14ac:dyDescent="0.25">
      <c r="A104" s="1">
        <v>162579</v>
      </c>
      <c r="B104" s="9">
        <v>311</v>
      </c>
      <c r="C104" s="9">
        <v>251</v>
      </c>
      <c r="D104" s="9">
        <v>191</v>
      </c>
      <c r="E104" s="9">
        <v>131</v>
      </c>
      <c r="F104" s="9">
        <v>73</v>
      </c>
      <c r="G104" s="9">
        <v>54</v>
      </c>
      <c r="H104" s="9">
        <v>53</v>
      </c>
      <c r="I104" s="9">
        <v>45</v>
      </c>
      <c r="J104" s="9">
        <v>31</v>
      </c>
      <c r="K104" s="9">
        <v>42</v>
      </c>
      <c r="L104" s="9">
        <v>53</v>
      </c>
      <c r="M104" s="9">
        <v>52</v>
      </c>
      <c r="N104" s="9">
        <v>49</v>
      </c>
      <c r="O104" s="9">
        <v>52</v>
      </c>
      <c r="P104" s="9">
        <v>31</v>
      </c>
      <c r="Q104" s="9">
        <v>32</v>
      </c>
      <c r="R104" s="9">
        <v>23</v>
      </c>
      <c r="S104" s="9">
        <v>31</v>
      </c>
      <c r="T104" s="9">
        <v>31</v>
      </c>
      <c r="U104" s="9">
        <v>47</v>
      </c>
      <c r="V104" s="9">
        <v>53</v>
      </c>
      <c r="W104" s="9">
        <v>51</v>
      </c>
      <c r="X104" s="9">
        <v>47</v>
      </c>
      <c r="Y104" s="9">
        <v>73</v>
      </c>
    </row>
    <row r="105" spans="1:25" x14ac:dyDescent="0.25">
      <c r="A105" s="1">
        <v>162696</v>
      </c>
      <c r="B105" s="9">
        <v>20</v>
      </c>
      <c r="C105" s="9">
        <v>28</v>
      </c>
      <c r="D105" s="9">
        <v>28</v>
      </c>
      <c r="E105" s="9">
        <v>28</v>
      </c>
      <c r="F105" s="9">
        <v>28</v>
      </c>
      <c r="G105" s="9">
        <v>20</v>
      </c>
      <c r="H105" s="9">
        <v>23</v>
      </c>
      <c r="I105" s="9">
        <v>7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21</v>
      </c>
    </row>
    <row r="106" spans="1:25" x14ac:dyDescent="0.25">
      <c r="A106" s="1">
        <v>163752</v>
      </c>
      <c r="B106" s="9">
        <v>130</v>
      </c>
      <c r="C106" s="9">
        <v>130</v>
      </c>
      <c r="D106" s="9">
        <v>130</v>
      </c>
      <c r="E106" s="9">
        <v>155</v>
      </c>
      <c r="F106" s="9">
        <v>111</v>
      </c>
      <c r="G106" s="9">
        <v>51</v>
      </c>
      <c r="H106" s="9">
        <v>38</v>
      </c>
      <c r="I106" s="9">
        <v>34</v>
      </c>
      <c r="J106" s="9">
        <v>23</v>
      </c>
      <c r="K106" s="9">
        <v>17</v>
      </c>
      <c r="L106" s="9">
        <v>11</v>
      </c>
      <c r="M106" s="9">
        <v>11</v>
      </c>
      <c r="N106" s="9">
        <v>13</v>
      </c>
      <c r="O106" s="9">
        <v>12</v>
      </c>
      <c r="P106" s="9">
        <v>12</v>
      </c>
      <c r="Q106" s="9">
        <v>13</v>
      </c>
      <c r="R106" s="9">
        <v>15</v>
      </c>
      <c r="S106" s="9">
        <v>12</v>
      </c>
      <c r="T106" s="9">
        <v>11</v>
      </c>
      <c r="U106" s="9">
        <v>14</v>
      </c>
      <c r="V106" s="9">
        <v>9</v>
      </c>
      <c r="W106" s="9">
        <v>9</v>
      </c>
      <c r="X106" s="9">
        <v>15</v>
      </c>
      <c r="Y106" s="9">
        <v>29</v>
      </c>
    </row>
    <row r="107" spans="1:25" x14ac:dyDescent="0.25">
      <c r="A107" s="1">
        <v>165971</v>
      </c>
      <c r="B107" s="9">
        <v>151</v>
      </c>
      <c r="C107" s="9">
        <v>151</v>
      </c>
      <c r="D107" s="9">
        <v>201</v>
      </c>
      <c r="E107" s="9">
        <v>141</v>
      </c>
      <c r="F107" s="9">
        <v>81</v>
      </c>
      <c r="G107" s="9">
        <v>43</v>
      </c>
      <c r="H107" s="9">
        <v>39</v>
      </c>
      <c r="I107" s="9">
        <v>30</v>
      </c>
      <c r="J107" s="9">
        <v>10</v>
      </c>
      <c r="K107" s="9">
        <v>10</v>
      </c>
      <c r="L107" s="9">
        <v>10</v>
      </c>
      <c r="M107" s="9">
        <v>10</v>
      </c>
      <c r="N107" s="9">
        <v>10</v>
      </c>
      <c r="O107" s="9">
        <v>10</v>
      </c>
      <c r="P107" s="9">
        <v>10</v>
      </c>
      <c r="Q107" s="9">
        <v>10</v>
      </c>
      <c r="R107" s="9">
        <v>10</v>
      </c>
      <c r="S107" s="9">
        <v>10</v>
      </c>
      <c r="T107" s="9">
        <v>10</v>
      </c>
      <c r="U107" s="9">
        <v>10</v>
      </c>
      <c r="V107" s="9">
        <v>10</v>
      </c>
      <c r="W107" s="9">
        <v>10</v>
      </c>
      <c r="X107" s="9">
        <v>10</v>
      </c>
      <c r="Y107" s="9">
        <v>40</v>
      </c>
    </row>
    <row r="108" spans="1:25" x14ac:dyDescent="0.25">
      <c r="A108" s="1">
        <v>169017</v>
      </c>
      <c r="B108" s="9">
        <v>43</v>
      </c>
      <c r="C108" s="9">
        <v>44</v>
      </c>
      <c r="D108" s="9">
        <v>44</v>
      </c>
      <c r="E108" s="9">
        <v>44</v>
      </c>
      <c r="F108" s="9">
        <v>44</v>
      </c>
      <c r="G108" s="9">
        <v>35</v>
      </c>
      <c r="H108" s="9">
        <v>20</v>
      </c>
      <c r="I108" s="9">
        <v>19</v>
      </c>
      <c r="J108" s="9">
        <v>4</v>
      </c>
      <c r="K108" s="9">
        <v>4</v>
      </c>
      <c r="L108" s="9">
        <v>4</v>
      </c>
      <c r="M108" s="9">
        <v>4</v>
      </c>
      <c r="N108" s="9">
        <v>4</v>
      </c>
      <c r="O108" s="9">
        <v>4</v>
      </c>
      <c r="P108" s="9">
        <v>4</v>
      </c>
      <c r="Q108" s="9">
        <v>4</v>
      </c>
      <c r="R108" s="9">
        <v>4</v>
      </c>
      <c r="S108" s="9">
        <v>4</v>
      </c>
      <c r="T108" s="9">
        <v>4</v>
      </c>
      <c r="U108" s="9">
        <v>4</v>
      </c>
      <c r="V108" s="9">
        <v>4</v>
      </c>
      <c r="W108" s="9">
        <v>4</v>
      </c>
      <c r="X108" s="9">
        <v>16</v>
      </c>
      <c r="Y108" s="9">
        <v>21</v>
      </c>
    </row>
    <row r="109" spans="1:25" x14ac:dyDescent="0.25">
      <c r="A109" s="1">
        <v>171141</v>
      </c>
      <c r="B109" s="9">
        <v>93</v>
      </c>
      <c r="C109" s="9">
        <v>93</v>
      </c>
      <c r="D109" s="9">
        <v>93</v>
      </c>
      <c r="E109" s="9">
        <v>125</v>
      </c>
      <c r="F109" s="9">
        <v>65</v>
      </c>
      <c r="G109" s="9">
        <v>37</v>
      </c>
      <c r="H109" s="9">
        <v>37</v>
      </c>
      <c r="I109" s="9">
        <v>31</v>
      </c>
      <c r="J109" s="9">
        <v>20</v>
      </c>
      <c r="K109" s="9">
        <v>20</v>
      </c>
      <c r="L109" s="9">
        <v>20</v>
      </c>
      <c r="M109" s="9">
        <v>20</v>
      </c>
      <c r="N109" s="9">
        <v>20</v>
      </c>
      <c r="O109" s="9">
        <v>20</v>
      </c>
      <c r="P109" s="9">
        <v>20</v>
      </c>
      <c r="Q109" s="9">
        <v>20</v>
      </c>
      <c r="R109" s="9">
        <v>20</v>
      </c>
      <c r="S109" s="9">
        <v>23</v>
      </c>
      <c r="T109" s="9">
        <v>20</v>
      </c>
      <c r="U109" s="9">
        <v>23</v>
      </c>
      <c r="V109" s="9">
        <v>20</v>
      </c>
      <c r="W109" s="9">
        <v>20</v>
      </c>
      <c r="X109" s="9">
        <v>20</v>
      </c>
      <c r="Y109" s="9">
        <v>37</v>
      </c>
    </row>
    <row r="110" spans="1:25" x14ac:dyDescent="0.25">
      <c r="A110" s="1">
        <v>172103</v>
      </c>
      <c r="B110" s="9">
        <v>101</v>
      </c>
      <c r="C110" s="9">
        <v>101</v>
      </c>
      <c r="D110" s="9">
        <v>101</v>
      </c>
      <c r="E110" s="9">
        <v>101</v>
      </c>
      <c r="F110" s="9">
        <v>95</v>
      </c>
      <c r="G110" s="9">
        <v>35</v>
      </c>
      <c r="H110" s="9">
        <v>29</v>
      </c>
      <c r="I110" s="9">
        <v>19</v>
      </c>
      <c r="J110" s="9">
        <v>8</v>
      </c>
      <c r="K110" s="9">
        <v>4</v>
      </c>
      <c r="L110" s="9">
        <v>4</v>
      </c>
      <c r="M110" s="9">
        <v>4</v>
      </c>
      <c r="N110" s="9">
        <v>4</v>
      </c>
      <c r="O110" s="9">
        <v>4</v>
      </c>
      <c r="P110" s="9">
        <v>4</v>
      </c>
      <c r="Q110" s="9">
        <v>4</v>
      </c>
      <c r="R110" s="9">
        <v>4</v>
      </c>
      <c r="S110" s="9">
        <v>4</v>
      </c>
      <c r="T110" s="9">
        <v>4</v>
      </c>
      <c r="U110" s="9">
        <v>4</v>
      </c>
      <c r="V110" s="9">
        <v>4</v>
      </c>
      <c r="W110" s="9">
        <v>4</v>
      </c>
      <c r="X110" s="9">
        <v>19</v>
      </c>
      <c r="Y110" s="9">
        <v>29</v>
      </c>
    </row>
    <row r="111" spans="1:25" x14ac:dyDescent="0.25">
      <c r="A111" s="1">
        <v>172650</v>
      </c>
      <c r="B111" s="9">
        <v>83</v>
      </c>
      <c r="C111" s="9">
        <v>83</v>
      </c>
      <c r="D111" s="9">
        <v>83</v>
      </c>
      <c r="E111" s="9">
        <v>83</v>
      </c>
      <c r="F111" s="9">
        <v>93</v>
      </c>
      <c r="G111" s="9">
        <v>33</v>
      </c>
      <c r="H111" s="9">
        <v>30</v>
      </c>
      <c r="I111" s="9">
        <v>29</v>
      </c>
      <c r="J111" s="9">
        <v>5</v>
      </c>
      <c r="K111" s="9">
        <v>5</v>
      </c>
      <c r="L111" s="9">
        <v>5</v>
      </c>
      <c r="M111" s="9">
        <v>5</v>
      </c>
      <c r="N111" s="9">
        <v>5</v>
      </c>
      <c r="O111" s="9">
        <v>5</v>
      </c>
      <c r="P111" s="9">
        <v>5</v>
      </c>
      <c r="Q111" s="9">
        <v>5</v>
      </c>
      <c r="R111" s="9">
        <v>5</v>
      </c>
      <c r="S111" s="9">
        <v>5</v>
      </c>
      <c r="T111" s="9">
        <v>5</v>
      </c>
      <c r="U111" s="9">
        <v>5</v>
      </c>
      <c r="V111" s="9">
        <v>5</v>
      </c>
      <c r="W111" s="9">
        <v>5</v>
      </c>
      <c r="X111" s="9">
        <v>20</v>
      </c>
      <c r="Y111" s="9">
        <v>31</v>
      </c>
    </row>
    <row r="112" spans="1:25" x14ac:dyDescent="0.25">
      <c r="A112" s="1">
        <v>173521</v>
      </c>
      <c r="B112" s="9">
        <v>121</v>
      </c>
      <c r="C112" s="9">
        <v>121</v>
      </c>
      <c r="D112" s="9">
        <v>121</v>
      </c>
      <c r="E112" s="9">
        <v>146</v>
      </c>
      <c r="F112" s="9">
        <v>86</v>
      </c>
      <c r="G112" s="9">
        <v>43</v>
      </c>
      <c r="H112" s="9">
        <v>37</v>
      </c>
      <c r="I112" s="9">
        <v>18</v>
      </c>
      <c r="J112" s="9">
        <v>10</v>
      </c>
      <c r="K112" s="9">
        <v>10</v>
      </c>
      <c r="L112" s="9">
        <v>10</v>
      </c>
      <c r="M112" s="9">
        <v>10</v>
      </c>
      <c r="N112" s="9">
        <v>10</v>
      </c>
      <c r="O112" s="9">
        <v>10</v>
      </c>
      <c r="P112" s="9">
        <v>10</v>
      </c>
      <c r="Q112" s="9">
        <v>10</v>
      </c>
      <c r="R112" s="9">
        <v>10</v>
      </c>
      <c r="S112" s="9">
        <v>10</v>
      </c>
      <c r="T112" s="9">
        <v>10</v>
      </c>
      <c r="U112" s="9">
        <v>10</v>
      </c>
      <c r="V112" s="9">
        <v>10</v>
      </c>
      <c r="W112" s="9">
        <v>10</v>
      </c>
      <c r="X112" s="9">
        <v>18</v>
      </c>
      <c r="Y112" s="9">
        <v>37</v>
      </c>
    </row>
    <row r="113" spans="1:25" x14ac:dyDescent="0.25">
      <c r="A113" s="1">
        <v>173894</v>
      </c>
      <c r="B113" s="9">
        <v>116</v>
      </c>
      <c r="C113" s="9">
        <v>116</v>
      </c>
      <c r="D113" s="9">
        <v>116</v>
      </c>
      <c r="E113" s="9">
        <v>146</v>
      </c>
      <c r="F113" s="9">
        <v>86</v>
      </c>
      <c r="G113" s="9">
        <v>44</v>
      </c>
      <c r="H113" s="9">
        <v>48</v>
      </c>
      <c r="I113" s="9">
        <v>24</v>
      </c>
      <c r="J113" s="9">
        <v>22</v>
      </c>
      <c r="K113" s="9">
        <v>22</v>
      </c>
      <c r="L113" s="9">
        <v>22</v>
      </c>
      <c r="M113" s="9">
        <v>18</v>
      </c>
      <c r="N113" s="9">
        <v>20</v>
      </c>
      <c r="O113" s="9">
        <v>21</v>
      </c>
      <c r="P113" s="9">
        <v>20</v>
      </c>
      <c r="Q113" s="9">
        <v>18</v>
      </c>
      <c r="R113" s="9">
        <v>18</v>
      </c>
      <c r="S113" s="9">
        <v>19</v>
      </c>
      <c r="T113" s="9">
        <v>23</v>
      </c>
      <c r="U113" s="9">
        <v>23</v>
      </c>
      <c r="V113" s="9">
        <v>21</v>
      </c>
      <c r="W113" s="9">
        <v>23</v>
      </c>
      <c r="X113" s="9">
        <v>23</v>
      </c>
      <c r="Y113" s="9">
        <v>51</v>
      </c>
    </row>
    <row r="114" spans="1:25" x14ac:dyDescent="0.25">
      <c r="A114" s="1">
        <v>175518</v>
      </c>
      <c r="B114" s="9">
        <v>151</v>
      </c>
      <c r="C114" s="9">
        <v>151</v>
      </c>
      <c r="D114" s="9">
        <v>151</v>
      </c>
      <c r="E114" s="9">
        <v>155</v>
      </c>
      <c r="F114" s="9">
        <v>95</v>
      </c>
      <c r="G114" s="9">
        <v>85</v>
      </c>
      <c r="H114" s="9">
        <v>37</v>
      </c>
      <c r="I114" s="9">
        <v>37</v>
      </c>
      <c r="J114" s="9">
        <v>19</v>
      </c>
      <c r="K114" s="9">
        <v>19</v>
      </c>
      <c r="L114" s="9">
        <v>18</v>
      </c>
      <c r="M114" s="9">
        <v>19</v>
      </c>
      <c r="N114" s="9">
        <v>19</v>
      </c>
      <c r="O114" s="9">
        <v>18</v>
      </c>
      <c r="P114" s="9">
        <v>19</v>
      </c>
      <c r="Q114" s="9">
        <v>19</v>
      </c>
      <c r="R114" s="9">
        <v>19</v>
      </c>
      <c r="S114" s="9">
        <v>18</v>
      </c>
      <c r="T114" s="9">
        <v>19</v>
      </c>
      <c r="U114" s="9">
        <v>20</v>
      </c>
      <c r="V114" s="9">
        <v>19</v>
      </c>
      <c r="W114" s="9">
        <v>20</v>
      </c>
      <c r="X114" s="9">
        <v>21</v>
      </c>
      <c r="Y114" s="9">
        <v>42</v>
      </c>
    </row>
    <row r="115" spans="1:25" x14ac:dyDescent="0.25">
      <c r="A115" s="1">
        <v>175567</v>
      </c>
      <c r="B115" s="9">
        <v>179</v>
      </c>
      <c r="C115" s="9">
        <v>179</v>
      </c>
      <c r="D115" s="9">
        <v>273</v>
      </c>
      <c r="E115" s="9">
        <v>213</v>
      </c>
      <c r="F115" s="9">
        <v>153</v>
      </c>
      <c r="G115" s="9">
        <v>93</v>
      </c>
      <c r="H115" s="9">
        <v>33</v>
      </c>
      <c r="I115" s="9">
        <v>33</v>
      </c>
      <c r="J115" s="9">
        <v>10</v>
      </c>
      <c r="K115" s="9">
        <v>10</v>
      </c>
      <c r="L115" s="9">
        <v>9</v>
      </c>
      <c r="M115" s="9">
        <v>10</v>
      </c>
      <c r="N115" s="9">
        <v>9</v>
      </c>
      <c r="O115" s="9">
        <v>10</v>
      </c>
      <c r="P115" s="9">
        <v>10</v>
      </c>
      <c r="Q115" s="9">
        <v>10</v>
      </c>
      <c r="R115" s="9">
        <v>10</v>
      </c>
      <c r="S115" s="9">
        <v>10</v>
      </c>
      <c r="T115" s="9">
        <v>9</v>
      </c>
      <c r="U115" s="9">
        <v>10</v>
      </c>
      <c r="V115" s="9">
        <v>9</v>
      </c>
      <c r="W115" s="9">
        <v>10</v>
      </c>
      <c r="X115" s="9">
        <v>24</v>
      </c>
      <c r="Y115" s="9">
        <v>22</v>
      </c>
    </row>
    <row r="116" spans="1:25" x14ac:dyDescent="0.25">
      <c r="A116" s="1">
        <v>175765</v>
      </c>
      <c r="B116" s="9">
        <v>120</v>
      </c>
      <c r="C116" s="9">
        <v>120</v>
      </c>
      <c r="D116" s="9">
        <v>120</v>
      </c>
      <c r="E116" s="9">
        <v>145</v>
      </c>
      <c r="F116" s="9">
        <v>85</v>
      </c>
      <c r="G116" s="9">
        <v>32</v>
      </c>
      <c r="H116" s="9">
        <v>35</v>
      </c>
      <c r="I116" s="9">
        <v>26</v>
      </c>
      <c r="J116" s="9">
        <v>10</v>
      </c>
      <c r="K116" s="9">
        <v>8</v>
      </c>
      <c r="L116" s="9">
        <v>8</v>
      </c>
      <c r="M116" s="9">
        <v>8</v>
      </c>
      <c r="N116" s="9">
        <v>8</v>
      </c>
      <c r="O116" s="9">
        <v>8</v>
      </c>
      <c r="P116" s="9">
        <v>8</v>
      </c>
      <c r="Q116" s="9">
        <v>8</v>
      </c>
      <c r="R116" s="9">
        <v>8</v>
      </c>
      <c r="S116" s="9">
        <v>8</v>
      </c>
      <c r="T116" s="9">
        <v>8</v>
      </c>
      <c r="U116" s="9">
        <v>8</v>
      </c>
      <c r="V116" s="9">
        <v>8</v>
      </c>
      <c r="W116" s="9">
        <v>8</v>
      </c>
      <c r="X116" s="9">
        <v>24</v>
      </c>
      <c r="Y116" s="9">
        <v>38</v>
      </c>
    </row>
    <row r="117" spans="1:25" x14ac:dyDescent="0.25">
      <c r="A117" s="1">
        <v>176112</v>
      </c>
      <c r="B117" s="9">
        <v>175</v>
      </c>
      <c r="C117" s="9">
        <v>175</v>
      </c>
      <c r="D117" s="9">
        <v>265</v>
      </c>
      <c r="E117" s="9">
        <v>205</v>
      </c>
      <c r="F117" s="9">
        <v>145</v>
      </c>
      <c r="G117" s="9">
        <v>85</v>
      </c>
      <c r="H117" s="9">
        <v>51</v>
      </c>
      <c r="I117" s="9">
        <v>45</v>
      </c>
      <c r="J117" s="9">
        <v>9</v>
      </c>
      <c r="K117" s="9">
        <v>9</v>
      </c>
      <c r="L117" s="9">
        <v>9</v>
      </c>
      <c r="M117" s="9">
        <v>9</v>
      </c>
      <c r="N117" s="9">
        <v>9</v>
      </c>
      <c r="O117" s="9">
        <v>9</v>
      </c>
      <c r="P117" s="9">
        <v>9</v>
      </c>
      <c r="Q117" s="9">
        <v>9</v>
      </c>
      <c r="R117" s="9">
        <v>9</v>
      </c>
      <c r="S117" s="9">
        <v>9</v>
      </c>
      <c r="T117" s="9">
        <v>9</v>
      </c>
      <c r="U117" s="9">
        <v>9</v>
      </c>
      <c r="V117" s="9">
        <v>9</v>
      </c>
      <c r="W117" s="9">
        <v>9</v>
      </c>
      <c r="X117" s="9">
        <v>24</v>
      </c>
      <c r="Y117" s="9">
        <v>42</v>
      </c>
    </row>
    <row r="118" spans="1:25" x14ac:dyDescent="0.25">
      <c r="A118" s="1">
        <v>177298</v>
      </c>
      <c r="B118" s="9">
        <v>154</v>
      </c>
      <c r="C118" s="9">
        <v>154</v>
      </c>
      <c r="D118" s="9">
        <v>263</v>
      </c>
      <c r="E118" s="9">
        <v>203</v>
      </c>
      <c r="F118" s="9">
        <v>143</v>
      </c>
      <c r="G118" s="9">
        <v>83</v>
      </c>
      <c r="H118" s="9">
        <v>35</v>
      </c>
      <c r="I118" s="9">
        <v>33</v>
      </c>
      <c r="J118" s="9">
        <v>29</v>
      </c>
      <c r="K118" s="9">
        <v>18</v>
      </c>
      <c r="L118" s="9">
        <v>7</v>
      </c>
      <c r="M118" s="9">
        <v>7</v>
      </c>
      <c r="N118" s="9">
        <v>7</v>
      </c>
      <c r="O118" s="9">
        <v>7</v>
      </c>
      <c r="P118" s="9">
        <v>7</v>
      </c>
      <c r="Q118" s="9">
        <v>7</v>
      </c>
      <c r="R118" s="9">
        <v>7</v>
      </c>
      <c r="S118" s="9">
        <v>7</v>
      </c>
      <c r="T118" s="9">
        <v>7</v>
      </c>
      <c r="U118" s="9">
        <v>7</v>
      </c>
      <c r="V118" s="9">
        <v>7</v>
      </c>
      <c r="W118" s="9">
        <v>7</v>
      </c>
      <c r="X118" s="9">
        <v>15</v>
      </c>
      <c r="Y118" s="9">
        <v>40</v>
      </c>
    </row>
    <row r="119" spans="1:25" x14ac:dyDescent="0.25">
      <c r="A119" s="1">
        <v>178049</v>
      </c>
      <c r="B119" s="9">
        <v>157</v>
      </c>
      <c r="C119" s="9">
        <v>157</v>
      </c>
      <c r="D119" s="9">
        <v>206</v>
      </c>
      <c r="E119" s="9">
        <v>146</v>
      </c>
      <c r="F119" s="9">
        <v>86</v>
      </c>
      <c r="G119" s="9">
        <v>57</v>
      </c>
      <c r="H119" s="9">
        <v>34</v>
      </c>
      <c r="I119" s="9">
        <v>35</v>
      </c>
      <c r="J119" s="9">
        <v>8</v>
      </c>
      <c r="K119" s="9">
        <v>8</v>
      </c>
      <c r="L119" s="9">
        <v>8</v>
      </c>
      <c r="M119" s="9">
        <v>8</v>
      </c>
      <c r="N119" s="9">
        <v>8</v>
      </c>
      <c r="O119" s="9">
        <v>8</v>
      </c>
      <c r="P119" s="9">
        <v>8</v>
      </c>
      <c r="Q119" s="9">
        <v>8</v>
      </c>
      <c r="R119" s="9">
        <v>8</v>
      </c>
      <c r="S119" s="9">
        <v>8</v>
      </c>
      <c r="T119" s="9">
        <v>8</v>
      </c>
      <c r="U119" s="9">
        <v>8</v>
      </c>
      <c r="V119" s="9">
        <v>8</v>
      </c>
      <c r="W119" s="9">
        <v>8</v>
      </c>
      <c r="X119" s="9">
        <v>25</v>
      </c>
      <c r="Y119" s="9">
        <v>26</v>
      </c>
    </row>
    <row r="120" spans="1:25" x14ac:dyDescent="0.25">
      <c r="A120" s="1">
        <v>179552</v>
      </c>
      <c r="B120" s="9">
        <v>168</v>
      </c>
      <c r="C120" s="9">
        <v>282</v>
      </c>
      <c r="D120" s="9">
        <v>222</v>
      </c>
      <c r="E120" s="9">
        <v>162</v>
      </c>
      <c r="F120" s="9">
        <v>102</v>
      </c>
      <c r="G120" s="9">
        <v>52</v>
      </c>
      <c r="H120" s="9">
        <v>51</v>
      </c>
      <c r="I120" s="9">
        <v>43</v>
      </c>
      <c r="J120" s="9">
        <v>21</v>
      </c>
      <c r="K120" s="9">
        <v>21</v>
      </c>
      <c r="L120" s="9">
        <v>21</v>
      </c>
      <c r="M120" s="9">
        <v>20</v>
      </c>
      <c r="N120" s="9">
        <v>22</v>
      </c>
      <c r="O120" s="9">
        <v>21</v>
      </c>
      <c r="P120" s="9">
        <v>22</v>
      </c>
      <c r="Q120" s="9">
        <v>21</v>
      </c>
      <c r="R120" s="9">
        <v>22</v>
      </c>
      <c r="S120" s="9">
        <v>25</v>
      </c>
      <c r="T120" s="9">
        <v>29</v>
      </c>
      <c r="U120" s="9">
        <v>20</v>
      </c>
      <c r="V120" s="9">
        <v>20</v>
      </c>
      <c r="W120" s="9">
        <v>28</v>
      </c>
      <c r="X120" s="9">
        <v>23</v>
      </c>
      <c r="Y120" s="9">
        <v>168</v>
      </c>
    </row>
    <row r="121" spans="1:25" x14ac:dyDescent="0.25">
      <c r="A121" s="1">
        <v>179725</v>
      </c>
      <c r="B121" s="9">
        <v>47</v>
      </c>
      <c r="C121" s="9">
        <v>88</v>
      </c>
      <c r="D121" s="9">
        <v>88</v>
      </c>
      <c r="E121" s="9">
        <v>136</v>
      </c>
      <c r="F121" s="9">
        <v>76</v>
      </c>
      <c r="G121" s="9">
        <v>36</v>
      </c>
      <c r="H121" s="9">
        <v>30</v>
      </c>
      <c r="I121" s="9">
        <v>24</v>
      </c>
      <c r="J121" s="9">
        <v>7</v>
      </c>
      <c r="K121" s="9">
        <v>5</v>
      </c>
      <c r="L121" s="9">
        <v>5</v>
      </c>
      <c r="M121" s="9">
        <v>5</v>
      </c>
      <c r="N121" s="9">
        <v>5</v>
      </c>
      <c r="O121" s="9">
        <v>5</v>
      </c>
      <c r="P121" s="9">
        <v>5</v>
      </c>
      <c r="Q121" s="9">
        <v>5</v>
      </c>
      <c r="R121" s="9">
        <v>5</v>
      </c>
      <c r="S121" s="9">
        <v>5</v>
      </c>
      <c r="T121" s="9">
        <v>5</v>
      </c>
      <c r="U121" s="9">
        <v>5</v>
      </c>
      <c r="V121" s="9">
        <v>5</v>
      </c>
      <c r="W121" s="9">
        <v>5</v>
      </c>
      <c r="X121" s="9">
        <v>14</v>
      </c>
      <c r="Y121" s="9">
        <v>29</v>
      </c>
    </row>
    <row r="122" spans="1:25" x14ac:dyDescent="0.25">
      <c r="A122" s="1">
        <v>181796</v>
      </c>
      <c r="B122" s="9">
        <v>153</v>
      </c>
      <c r="C122" s="9">
        <v>275</v>
      </c>
      <c r="D122" s="9">
        <v>215</v>
      </c>
      <c r="E122" s="9">
        <v>155</v>
      </c>
      <c r="F122" s="9">
        <v>95</v>
      </c>
      <c r="G122" s="9">
        <v>55</v>
      </c>
      <c r="H122" s="9">
        <v>47</v>
      </c>
      <c r="I122" s="9">
        <v>49</v>
      </c>
      <c r="J122" s="9">
        <v>25</v>
      </c>
      <c r="K122" s="9">
        <v>25</v>
      </c>
      <c r="L122" s="9">
        <v>24</v>
      </c>
      <c r="M122" s="9">
        <v>27</v>
      </c>
      <c r="N122" s="9">
        <v>30</v>
      </c>
      <c r="O122" s="9">
        <v>27</v>
      </c>
      <c r="P122" s="9">
        <v>27</v>
      </c>
      <c r="Q122" s="9">
        <v>27</v>
      </c>
      <c r="R122" s="9">
        <v>27</v>
      </c>
      <c r="S122" s="9">
        <v>25</v>
      </c>
      <c r="T122" s="9">
        <v>25</v>
      </c>
      <c r="U122" s="9">
        <v>27</v>
      </c>
      <c r="V122" s="9">
        <v>29</v>
      </c>
      <c r="W122" s="9">
        <v>28</v>
      </c>
      <c r="X122" s="9">
        <v>31</v>
      </c>
      <c r="Y122" s="9">
        <v>44</v>
      </c>
    </row>
    <row r="123" spans="1:25" x14ac:dyDescent="0.25">
      <c r="A123" s="1">
        <v>181967</v>
      </c>
      <c r="B123" s="9">
        <v>119</v>
      </c>
      <c r="C123" s="9">
        <v>119</v>
      </c>
      <c r="D123" s="9">
        <v>119</v>
      </c>
      <c r="E123" s="9">
        <v>142</v>
      </c>
      <c r="F123" s="9">
        <v>82</v>
      </c>
      <c r="G123" s="9">
        <v>42</v>
      </c>
      <c r="H123" s="9">
        <v>34</v>
      </c>
      <c r="I123" s="9">
        <v>36</v>
      </c>
      <c r="J123" s="9">
        <v>22</v>
      </c>
      <c r="K123" s="9">
        <v>25</v>
      </c>
      <c r="L123" s="9">
        <v>30</v>
      </c>
      <c r="M123" s="9">
        <v>23</v>
      </c>
      <c r="N123" s="9">
        <v>29</v>
      </c>
      <c r="O123" s="9">
        <v>30</v>
      </c>
      <c r="P123" s="9">
        <v>30</v>
      </c>
      <c r="Q123" s="9">
        <v>23</v>
      </c>
      <c r="R123" s="9">
        <v>21</v>
      </c>
      <c r="S123" s="9">
        <v>27</v>
      </c>
      <c r="T123" s="9">
        <v>30</v>
      </c>
      <c r="U123" s="9">
        <v>22</v>
      </c>
      <c r="V123" s="9">
        <v>30</v>
      </c>
      <c r="W123" s="9">
        <v>23</v>
      </c>
      <c r="X123" s="9">
        <v>30</v>
      </c>
      <c r="Y123" s="9">
        <v>42</v>
      </c>
    </row>
    <row r="124" spans="1:25" x14ac:dyDescent="0.25">
      <c r="A124" s="1">
        <v>183132</v>
      </c>
      <c r="B124" s="9">
        <v>164</v>
      </c>
      <c r="C124" s="9">
        <v>282</v>
      </c>
      <c r="D124" s="9">
        <v>222</v>
      </c>
      <c r="E124" s="9">
        <v>162</v>
      </c>
      <c r="F124" s="9">
        <v>102</v>
      </c>
      <c r="G124" s="9">
        <v>42</v>
      </c>
      <c r="H124" s="9">
        <v>32</v>
      </c>
      <c r="I124" s="9">
        <v>36</v>
      </c>
      <c r="J124" s="9">
        <v>15</v>
      </c>
      <c r="K124" s="9">
        <v>15</v>
      </c>
      <c r="L124" s="9">
        <v>15</v>
      </c>
      <c r="M124" s="9">
        <v>11</v>
      </c>
      <c r="N124" s="9">
        <v>14</v>
      </c>
      <c r="O124" s="9">
        <v>11</v>
      </c>
      <c r="P124" s="9">
        <v>14</v>
      </c>
      <c r="Q124" s="9">
        <v>13</v>
      </c>
      <c r="R124" s="9">
        <v>11</v>
      </c>
      <c r="S124" s="9">
        <v>14</v>
      </c>
      <c r="T124" s="9">
        <v>12</v>
      </c>
      <c r="U124" s="9">
        <v>12</v>
      </c>
      <c r="V124" s="9">
        <v>17</v>
      </c>
      <c r="W124" s="9">
        <v>11</v>
      </c>
      <c r="X124" s="9">
        <v>15</v>
      </c>
      <c r="Y124" s="9">
        <v>42</v>
      </c>
    </row>
    <row r="125" spans="1:25" x14ac:dyDescent="0.25">
      <c r="A125" s="1">
        <v>183972</v>
      </c>
      <c r="B125" s="9">
        <v>336</v>
      </c>
      <c r="C125" s="9">
        <v>276</v>
      </c>
      <c r="D125" s="9">
        <v>216</v>
      </c>
      <c r="E125" s="9">
        <v>156</v>
      </c>
      <c r="F125" s="9">
        <v>96</v>
      </c>
      <c r="G125" s="9">
        <v>66</v>
      </c>
      <c r="H125" s="9">
        <v>52</v>
      </c>
      <c r="I125" s="9">
        <v>60</v>
      </c>
      <c r="J125" s="9">
        <v>22</v>
      </c>
      <c r="K125" s="9">
        <v>22</v>
      </c>
      <c r="L125" s="9">
        <v>22</v>
      </c>
      <c r="M125" s="9">
        <v>22</v>
      </c>
      <c r="N125" s="9">
        <v>20</v>
      </c>
      <c r="O125" s="9">
        <v>24</v>
      </c>
      <c r="P125" s="9">
        <v>20</v>
      </c>
      <c r="Q125" s="9">
        <v>20</v>
      </c>
      <c r="R125" s="9">
        <v>23</v>
      </c>
      <c r="S125" s="9">
        <v>22</v>
      </c>
      <c r="T125" s="9">
        <v>34</v>
      </c>
      <c r="U125" s="9">
        <v>32</v>
      </c>
      <c r="V125" s="9">
        <v>22</v>
      </c>
      <c r="W125" s="9">
        <v>33</v>
      </c>
      <c r="X125" s="9">
        <v>44</v>
      </c>
      <c r="Y125" s="9">
        <v>164</v>
      </c>
    </row>
    <row r="126" spans="1:25" x14ac:dyDescent="0.25">
      <c r="A126" s="1">
        <v>184137</v>
      </c>
      <c r="B126" s="9">
        <v>154</v>
      </c>
      <c r="C126" s="9">
        <v>154</v>
      </c>
      <c r="D126" s="9">
        <v>198</v>
      </c>
      <c r="E126" s="9">
        <v>138</v>
      </c>
      <c r="F126" s="9">
        <v>78</v>
      </c>
      <c r="G126" s="9">
        <v>72</v>
      </c>
      <c r="H126" s="9">
        <v>57</v>
      </c>
      <c r="I126" s="9">
        <v>51</v>
      </c>
      <c r="J126" s="9">
        <v>33</v>
      </c>
      <c r="K126" s="9">
        <v>33</v>
      </c>
      <c r="L126" s="9">
        <v>33</v>
      </c>
      <c r="M126" s="9">
        <v>29</v>
      </c>
      <c r="N126" s="9">
        <v>32</v>
      </c>
      <c r="O126" s="9">
        <v>29</v>
      </c>
      <c r="P126" s="9">
        <v>47</v>
      </c>
      <c r="Q126" s="9">
        <v>49</v>
      </c>
      <c r="R126" s="9">
        <v>31</v>
      </c>
      <c r="S126" s="9">
        <v>29</v>
      </c>
      <c r="T126" s="9">
        <v>31</v>
      </c>
      <c r="U126" s="9">
        <v>46</v>
      </c>
      <c r="V126" s="9">
        <v>46</v>
      </c>
      <c r="W126" s="9">
        <v>50</v>
      </c>
      <c r="X126" s="9">
        <v>53</v>
      </c>
      <c r="Y126" s="9">
        <v>75</v>
      </c>
    </row>
    <row r="127" spans="1:25" x14ac:dyDescent="0.25">
      <c r="A127" s="1">
        <v>186365</v>
      </c>
      <c r="B127" s="9">
        <v>159</v>
      </c>
      <c r="C127" s="9">
        <v>159</v>
      </c>
      <c r="D127" s="9">
        <v>208</v>
      </c>
      <c r="E127" s="9">
        <v>148</v>
      </c>
      <c r="F127" s="9">
        <v>88</v>
      </c>
      <c r="G127" s="9">
        <v>66</v>
      </c>
      <c r="H127" s="9">
        <v>67</v>
      </c>
      <c r="I127" s="9">
        <v>29</v>
      </c>
      <c r="J127" s="9">
        <v>6</v>
      </c>
      <c r="K127" s="9">
        <v>6</v>
      </c>
      <c r="L127" s="9">
        <v>6</v>
      </c>
      <c r="M127" s="9">
        <v>6</v>
      </c>
      <c r="N127" s="9">
        <v>6</v>
      </c>
      <c r="O127" s="9">
        <v>6</v>
      </c>
      <c r="P127" s="9">
        <v>6</v>
      </c>
      <c r="Q127" s="9">
        <v>6</v>
      </c>
      <c r="R127" s="9">
        <v>6</v>
      </c>
      <c r="S127" s="9">
        <v>6</v>
      </c>
      <c r="T127" s="9">
        <v>6</v>
      </c>
      <c r="U127" s="9">
        <v>6</v>
      </c>
      <c r="V127" s="9">
        <v>6</v>
      </c>
      <c r="W127" s="9">
        <v>6</v>
      </c>
      <c r="X127" s="9">
        <v>29</v>
      </c>
      <c r="Y127" s="9">
        <v>69</v>
      </c>
    </row>
    <row r="128" spans="1:25" x14ac:dyDescent="0.25">
      <c r="A128" s="1">
        <v>194619</v>
      </c>
      <c r="B128" s="9">
        <v>156</v>
      </c>
      <c r="C128" s="9">
        <v>156</v>
      </c>
      <c r="D128" s="9">
        <v>209</v>
      </c>
      <c r="E128" s="9">
        <v>149</v>
      </c>
      <c r="F128" s="9">
        <v>89</v>
      </c>
      <c r="G128" s="9">
        <v>52</v>
      </c>
      <c r="H128" s="9">
        <v>44</v>
      </c>
      <c r="I128" s="9">
        <v>31</v>
      </c>
      <c r="J128" s="9">
        <v>22</v>
      </c>
      <c r="K128" s="9">
        <v>22</v>
      </c>
      <c r="L128" s="9">
        <v>22</v>
      </c>
      <c r="M128" s="9">
        <v>22</v>
      </c>
      <c r="N128" s="9">
        <v>22</v>
      </c>
      <c r="O128" s="9">
        <v>22</v>
      </c>
      <c r="P128" s="9">
        <v>22</v>
      </c>
      <c r="Q128" s="9">
        <v>22</v>
      </c>
      <c r="R128" s="9">
        <v>22</v>
      </c>
      <c r="S128" s="9">
        <v>22</v>
      </c>
      <c r="T128" s="9">
        <v>22</v>
      </c>
      <c r="U128" s="9">
        <v>22</v>
      </c>
      <c r="V128" s="9">
        <v>22</v>
      </c>
      <c r="W128" s="9">
        <v>22</v>
      </c>
      <c r="X128" s="9">
        <v>41</v>
      </c>
      <c r="Y128" s="9">
        <v>51</v>
      </c>
    </row>
    <row r="129" spans="1:25" x14ac:dyDescent="0.25">
      <c r="A129" s="1">
        <v>197800</v>
      </c>
      <c r="B129" s="9">
        <v>158</v>
      </c>
      <c r="C129" s="9">
        <v>158</v>
      </c>
      <c r="D129" s="9">
        <v>220</v>
      </c>
      <c r="E129" s="9">
        <v>160</v>
      </c>
      <c r="F129" s="9">
        <v>100</v>
      </c>
      <c r="G129" s="9">
        <v>51</v>
      </c>
      <c r="H129" s="9">
        <v>39</v>
      </c>
      <c r="I129" s="9">
        <v>40</v>
      </c>
      <c r="J129" s="9">
        <v>24</v>
      </c>
      <c r="K129" s="9">
        <v>24</v>
      </c>
      <c r="L129" s="9">
        <v>24</v>
      </c>
      <c r="M129" s="9">
        <v>24</v>
      </c>
      <c r="N129" s="9">
        <v>24</v>
      </c>
      <c r="O129" s="9">
        <v>24</v>
      </c>
      <c r="P129" s="9">
        <v>24</v>
      </c>
      <c r="Q129" s="9">
        <v>24</v>
      </c>
      <c r="R129" s="9">
        <v>24</v>
      </c>
      <c r="S129" s="9">
        <v>24</v>
      </c>
      <c r="T129" s="9">
        <v>24</v>
      </c>
      <c r="U129" s="9">
        <v>24</v>
      </c>
      <c r="V129" s="9">
        <v>24</v>
      </c>
      <c r="W129" s="9">
        <v>24</v>
      </c>
      <c r="X129" s="9">
        <v>24</v>
      </c>
      <c r="Y129" s="9">
        <v>40</v>
      </c>
    </row>
    <row r="130" spans="1:25" x14ac:dyDescent="0.25">
      <c r="A130" s="1">
        <v>199073</v>
      </c>
      <c r="B130" s="9">
        <v>184</v>
      </c>
      <c r="C130" s="9">
        <v>281</v>
      </c>
      <c r="D130" s="9">
        <v>221</v>
      </c>
      <c r="E130" s="9">
        <v>161</v>
      </c>
      <c r="F130" s="9">
        <v>101</v>
      </c>
      <c r="G130" s="9">
        <v>48</v>
      </c>
      <c r="H130" s="9">
        <v>50</v>
      </c>
      <c r="I130" s="9">
        <v>45</v>
      </c>
      <c r="J130" s="9">
        <v>27</v>
      </c>
      <c r="K130" s="9">
        <v>26</v>
      </c>
      <c r="L130" s="9">
        <v>25</v>
      </c>
      <c r="M130" s="9">
        <v>24</v>
      </c>
      <c r="N130" s="9">
        <v>24</v>
      </c>
      <c r="O130" s="9">
        <v>24</v>
      </c>
      <c r="P130" s="9">
        <v>24</v>
      </c>
      <c r="Q130" s="9">
        <v>25</v>
      </c>
      <c r="R130" s="9">
        <v>25</v>
      </c>
      <c r="S130" s="9">
        <v>25</v>
      </c>
      <c r="T130" s="9">
        <v>28</v>
      </c>
      <c r="U130" s="9">
        <v>23</v>
      </c>
      <c r="V130" s="9">
        <v>24</v>
      </c>
      <c r="W130" s="9">
        <v>27</v>
      </c>
      <c r="X130" s="9">
        <v>25</v>
      </c>
      <c r="Y130" s="9">
        <v>152</v>
      </c>
    </row>
    <row r="131" spans="1:25" x14ac:dyDescent="0.25">
      <c r="A131" s="1">
        <v>199682</v>
      </c>
      <c r="B131" s="9">
        <v>169</v>
      </c>
      <c r="C131" s="9">
        <v>169</v>
      </c>
      <c r="D131" s="9">
        <v>206</v>
      </c>
      <c r="E131" s="9">
        <v>146</v>
      </c>
      <c r="F131" s="9">
        <v>86</v>
      </c>
      <c r="G131" s="9">
        <v>42</v>
      </c>
      <c r="H131" s="9">
        <v>37</v>
      </c>
      <c r="I131" s="9">
        <v>16</v>
      </c>
      <c r="J131" s="9">
        <v>16</v>
      </c>
      <c r="K131" s="9">
        <v>14</v>
      </c>
      <c r="L131" s="9">
        <v>14</v>
      </c>
      <c r="M131" s="9">
        <v>14</v>
      </c>
      <c r="N131" s="9">
        <v>14</v>
      </c>
      <c r="O131" s="9">
        <v>14</v>
      </c>
      <c r="P131" s="9">
        <v>14</v>
      </c>
      <c r="Q131" s="9">
        <v>14</v>
      </c>
      <c r="R131" s="9">
        <v>14</v>
      </c>
      <c r="S131" s="9">
        <v>14</v>
      </c>
      <c r="T131" s="9">
        <v>14</v>
      </c>
      <c r="U131" s="9">
        <v>14</v>
      </c>
      <c r="V131" s="9">
        <v>14</v>
      </c>
      <c r="W131" s="9">
        <v>14</v>
      </c>
      <c r="X131" s="9">
        <v>30</v>
      </c>
      <c r="Y131" s="9">
        <v>39</v>
      </c>
    </row>
    <row r="132" spans="1:25" x14ac:dyDescent="0.25">
      <c r="A132" s="1">
        <v>203157</v>
      </c>
      <c r="B132" s="9">
        <v>170</v>
      </c>
      <c r="C132" s="9">
        <v>170</v>
      </c>
      <c r="D132" s="9">
        <v>207</v>
      </c>
      <c r="E132" s="9">
        <v>147</v>
      </c>
      <c r="F132" s="9">
        <v>87</v>
      </c>
      <c r="G132" s="9">
        <v>61</v>
      </c>
      <c r="H132" s="9">
        <v>47</v>
      </c>
      <c r="I132" s="9">
        <v>19</v>
      </c>
      <c r="J132" s="9">
        <v>18</v>
      </c>
      <c r="K132" s="9">
        <v>18</v>
      </c>
      <c r="L132" s="9">
        <v>17</v>
      </c>
      <c r="M132" s="9">
        <v>20</v>
      </c>
      <c r="N132" s="9">
        <v>17</v>
      </c>
      <c r="O132" s="9">
        <v>20</v>
      </c>
      <c r="P132" s="9">
        <v>17</v>
      </c>
      <c r="Q132" s="9">
        <v>16</v>
      </c>
      <c r="R132" s="9">
        <v>18</v>
      </c>
      <c r="S132" s="9">
        <v>17</v>
      </c>
      <c r="T132" s="9">
        <v>17</v>
      </c>
      <c r="U132" s="9">
        <v>16</v>
      </c>
      <c r="V132" s="9">
        <v>16</v>
      </c>
      <c r="W132" s="9">
        <v>16</v>
      </c>
      <c r="X132" s="9">
        <v>41</v>
      </c>
      <c r="Y132" s="9">
        <v>51</v>
      </c>
    </row>
    <row r="133" spans="1:25" x14ac:dyDescent="0.25">
      <c r="A133" s="1">
        <v>203512</v>
      </c>
      <c r="B133" s="9">
        <v>29</v>
      </c>
      <c r="C133" s="9">
        <v>55</v>
      </c>
      <c r="D133" s="9">
        <v>55</v>
      </c>
      <c r="E133" s="9">
        <v>55</v>
      </c>
      <c r="F133" s="9">
        <v>94</v>
      </c>
      <c r="G133" s="9">
        <v>34</v>
      </c>
      <c r="H133" s="9">
        <v>16</v>
      </c>
      <c r="I133" s="9">
        <v>9</v>
      </c>
      <c r="J133" s="9">
        <v>7</v>
      </c>
      <c r="K133" s="9">
        <v>3</v>
      </c>
      <c r="L133" s="9">
        <v>3</v>
      </c>
      <c r="M133" s="9">
        <v>3</v>
      </c>
      <c r="N133" s="9">
        <v>3</v>
      </c>
      <c r="O133" s="9">
        <v>3</v>
      </c>
      <c r="P133" s="9">
        <v>3</v>
      </c>
      <c r="Q133" s="9">
        <v>3</v>
      </c>
      <c r="R133" s="9">
        <v>3</v>
      </c>
      <c r="S133" s="9">
        <v>3</v>
      </c>
      <c r="T133" s="9">
        <v>3</v>
      </c>
      <c r="U133" s="9">
        <v>3</v>
      </c>
      <c r="V133" s="9">
        <v>3</v>
      </c>
      <c r="W133" s="9">
        <v>3</v>
      </c>
      <c r="X133" s="9">
        <v>3</v>
      </c>
      <c r="Y133" s="9">
        <v>16</v>
      </c>
    </row>
    <row r="134" spans="1:25" x14ac:dyDescent="0.25">
      <c r="A134" s="1">
        <v>207696</v>
      </c>
      <c r="B134" s="9">
        <v>167</v>
      </c>
      <c r="C134" s="9">
        <v>167</v>
      </c>
      <c r="D134" s="9">
        <v>208</v>
      </c>
      <c r="E134" s="9">
        <v>148</v>
      </c>
      <c r="F134" s="9">
        <v>88</v>
      </c>
      <c r="G134" s="9">
        <v>60</v>
      </c>
      <c r="H134" s="9">
        <v>39</v>
      </c>
      <c r="I134" s="9">
        <v>12</v>
      </c>
      <c r="J134" s="9">
        <v>10</v>
      </c>
      <c r="K134" s="9">
        <v>10</v>
      </c>
      <c r="L134" s="9">
        <v>10</v>
      </c>
      <c r="M134" s="9">
        <v>11</v>
      </c>
      <c r="N134" s="9">
        <v>14</v>
      </c>
      <c r="O134" s="9">
        <v>13</v>
      </c>
      <c r="P134" s="9">
        <v>12</v>
      </c>
      <c r="Q134" s="9">
        <v>12</v>
      </c>
      <c r="R134" s="9">
        <v>18</v>
      </c>
      <c r="S134" s="9">
        <v>10</v>
      </c>
      <c r="T134" s="9">
        <v>10</v>
      </c>
      <c r="U134" s="9">
        <v>13</v>
      </c>
      <c r="V134" s="9">
        <v>13</v>
      </c>
      <c r="W134" s="9">
        <v>14</v>
      </c>
      <c r="X134" s="9">
        <v>38</v>
      </c>
      <c r="Y134" s="9">
        <v>50</v>
      </c>
    </row>
    <row r="135" spans="1:25" x14ac:dyDescent="0.25">
      <c r="A135" s="1">
        <v>208875</v>
      </c>
      <c r="B135" s="9">
        <v>120</v>
      </c>
      <c r="C135" s="9">
        <v>120</v>
      </c>
      <c r="D135" s="9">
        <v>120</v>
      </c>
      <c r="E135" s="9">
        <v>149</v>
      </c>
      <c r="F135" s="9">
        <v>89</v>
      </c>
      <c r="G135" s="9">
        <v>70</v>
      </c>
      <c r="H135" s="9">
        <v>56</v>
      </c>
      <c r="I135" s="9">
        <v>18</v>
      </c>
      <c r="J135" s="9">
        <v>16</v>
      </c>
      <c r="K135" s="9">
        <v>16</v>
      </c>
      <c r="L135" s="9">
        <v>16</v>
      </c>
      <c r="M135" s="9">
        <v>45</v>
      </c>
      <c r="N135" s="9">
        <v>18</v>
      </c>
      <c r="O135" s="9">
        <v>35</v>
      </c>
      <c r="P135" s="9">
        <v>18</v>
      </c>
      <c r="Q135" s="9">
        <v>14</v>
      </c>
      <c r="R135" s="9">
        <v>14</v>
      </c>
      <c r="S135" s="9">
        <v>27</v>
      </c>
      <c r="T135" s="9">
        <v>17</v>
      </c>
      <c r="U135" s="9">
        <v>14</v>
      </c>
      <c r="V135" s="9">
        <v>28</v>
      </c>
      <c r="W135" s="9">
        <v>48</v>
      </c>
      <c r="X135" s="9">
        <v>59</v>
      </c>
      <c r="Y135" s="9">
        <v>61</v>
      </c>
    </row>
    <row r="136" spans="1:25" x14ac:dyDescent="0.25">
      <c r="A136" s="1">
        <v>209271</v>
      </c>
      <c r="B136" s="9">
        <v>160</v>
      </c>
      <c r="C136" s="9">
        <v>160</v>
      </c>
      <c r="D136" s="9">
        <v>201</v>
      </c>
      <c r="E136" s="9">
        <v>141</v>
      </c>
      <c r="F136" s="9">
        <v>81</v>
      </c>
      <c r="G136" s="9">
        <v>65</v>
      </c>
      <c r="H136" s="9">
        <v>36</v>
      </c>
      <c r="I136" s="9">
        <v>36</v>
      </c>
      <c r="J136" s="9">
        <v>15</v>
      </c>
      <c r="K136" s="9">
        <v>15</v>
      </c>
      <c r="L136" s="9">
        <v>15</v>
      </c>
      <c r="M136" s="9">
        <v>15</v>
      </c>
      <c r="N136" s="9">
        <v>15</v>
      </c>
      <c r="O136" s="9">
        <v>15</v>
      </c>
      <c r="P136" s="9">
        <v>15</v>
      </c>
      <c r="Q136" s="9">
        <v>15</v>
      </c>
      <c r="R136" s="9">
        <v>15</v>
      </c>
      <c r="S136" s="9">
        <v>15</v>
      </c>
      <c r="T136" s="9">
        <v>15</v>
      </c>
      <c r="U136" s="9">
        <v>15</v>
      </c>
      <c r="V136" s="9">
        <v>15</v>
      </c>
      <c r="W136" s="9">
        <v>15</v>
      </c>
      <c r="X136" s="9">
        <v>31</v>
      </c>
      <c r="Y136" s="9">
        <v>46</v>
      </c>
    </row>
    <row r="137" spans="1:25" x14ac:dyDescent="0.25">
      <c r="A137" s="1">
        <v>210277</v>
      </c>
      <c r="B137" s="9">
        <v>27</v>
      </c>
      <c r="C137" s="9">
        <v>59</v>
      </c>
      <c r="D137" s="9">
        <v>59</v>
      </c>
      <c r="E137" s="9">
        <v>59</v>
      </c>
      <c r="F137" s="9">
        <v>75</v>
      </c>
      <c r="G137" s="9">
        <v>34</v>
      </c>
      <c r="H137" s="9">
        <v>20</v>
      </c>
      <c r="I137" s="9">
        <v>9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8</v>
      </c>
      <c r="Y137" s="9">
        <v>19</v>
      </c>
    </row>
    <row r="138" spans="1:25" x14ac:dyDescent="0.25">
      <c r="A138" s="1">
        <v>212396</v>
      </c>
      <c r="B138" s="9">
        <v>311</v>
      </c>
      <c r="C138" s="9">
        <v>251</v>
      </c>
      <c r="D138" s="9">
        <v>191</v>
      </c>
      <c r="E138" s="9">
        <v>131</v>
      </c>
      <c r="F138" s="9">
        <v>71</v>
      </c>
      <c r="G138" s="9">
        <v>41</v>
      </c>
      <c r="H138" s="9">
        <v>36</v>
      </c>
      <c r="I138" s="9">
        <v>36</v>
      </c>
      <c r="J138" s="9">
        <v>20</v>
      </c>
      <c r="K138" s="9">
        <v>19</v>
      </c>
      <c r="L138" s="9">
        <v>18</v>
      </c>
      <c r="M138" s="9">
        <v>18</v>
      </c>
      <c r="N138" s="9">
        <v>18</v>
      </c>
      <c r="O138" s="9">
        <v>18</v>
      </c>
      <c r="P138" s="9">
        <v>18</v>
      </c>
      <c r="Q138" s="9">
        <v>19</v>
      </c>
      <c r="R138" s="9">
        <v>19</v>
      </c>
      <c r="S138" s="9">
        <v>20</v>
      </c>
      <c r="T138" s="9">
        <v>19</v>
      </c>
      <c r="U138" s="9">
        <v>18</v>
      </c>
      <c r="V138" s="9">
        <v>18</v>
      </c>
      <c r="W138" s="9">
        <v>17</v>
      </c>
      <c r="X138" s="9">
        <v>22</v>
      </c>
      <c r="Y138" s="9">
        <v>45</v>
      </c>
    </row>
    <row r="139" spans="1:25" x14ac:dyDescent="0.25">
      <c r="A139" s="1">
        <v>212417</v>
      </c>
      <c r="B139" s="9">
        <v>340</v>
      </c>
      <c r="C139" s="9">
        <v>280</v>
      </c>
      <c r="D139" s="9">
        <v>220</v>
      </c>
      <c r="E139" s="9">
        <v>160</v>
      </c>
      <c r="F139" s="9">
        <v>100</v>
      </c>
      <c r="G139" s="9">
        <v>60</v>
      </c>
      <c r="H139" s="9">
        <v>49</v>
      </c>
      <c r="I139" s="9">
        <v>41</v>
      </c>
      <c r="J139" s="9">
        <v>17</v>
      </c>
      <c r="K139" s="9">
        <v>18</v>
      </c>
      <c r="L139" s="9">
        <v>19</v>
      </c>
      <c r="M139" s="9">
        <v>16</v>
      </c>
      <c r="N139" s="9">
        <v>15</v>
      </c>
      <c r="O139" s="9">
        <v>21</v>
      </c>
      <c r="P139" s="9">
        <v>15</v>
      </c>
      <c r="Q139" s="9">
        <v>16</v>
      </c>
      <c r="R139" s="9">
        <v>17</v>
      </c>
      <c r="S139" s="9">
        <v>26</v>
      </c>
      <c r="T139" s="9">
        <v>31</v>
      </c>
      <c r="U139" s="9">
        <v>18</v>
      </c>
      <c r="V139" s="9">
        <v>16</v>
      </c>
      <c r="W139" s="9">
        <v>28</v>
      </c>
      <c r="X139" s="9">
        <v>48</v>
      </c>
      <c r="Y139" s="9">
        <v>168</v>
      </c>
    </row>
    <row r="140" spans="1:25" x14ac:dyDescent="0.25">
      <c r="A140" s="1">
        <v>212428</v>
      </c>
      <c r="B140" s="9">
        <v>135</v>
      </c>
      <c r="C140" s="9">
        <v>135</v>
      </c>
      <c r="D140" s="9">
        <v>193</v>
      </c>
      <c r="E140" s="9">
        <v>133</v>
      </c>
      <c r="F140" s="9">
        <v>73</v>
      </c>
      <c r="G140" s="9">
        <v>83</v>
      </c>
      <c r="H140" s="9">
        <v>30</v>
      </c>
      <c r="I140" s="9">
        <v>33</v>
      </c>
      <c r="J140" s="9">
        <v>22</v>
      </c>
      <c r="K140" s="9">
        <v>25</v>
      </c>
      <c r="L140" s="9">
        <v>28</v>
      </c>
      <c r="M140" s="9">
        <v>28</v>
      </c>
      <c r="N140" s="9">
        <v>28</v>
      </c>
      <c r="O140" s="9">
        <v>28</v>
      </c>
      <c r="P140" s="9">
        <v>21</v>
      </c>
      <c r="Q140" s="9">
        <v>21</v>
      </c>
      <c r="R140" s="9">
        <v>28</v>
      </c>
      <c r="S140" s="9">
        <v>23</v>
      </c>
      <c r="T140" s="9">
        <v>22</v>
      </c>
      <c r="U140" s="9">
        <v>22</v>
      </c>
      <c r="V140" s="9">
        <v>28</v>
      </c>
      <c r="W140" s="9">
        <v>22</v>
      </c>
      <c r="X140" s="9">
        <v>33</v>
      </c>
      <c r="Y140" s="9">
        <v>54</v>
      </c>
    </row>
    <row r="141" spans="1:25" x14ac:dyDescent="0.25">
      <c r="A141" s="1">
        <v>215322</v>
      </c>
      <c r="B141" s="9">
        <v>37</v>
      </c>
      <c r="C141" s="9">
        <v>64</v>
      </c>
      <c r="D141" s="9">
        <v>64</v>
      </c>
      <c r="E141" s="9">
        <v>64</v>
      </c>
      <c r="F141" s="9">
        <v>77</v>
      </c>
      <c r="G141" s="9">
        <v>36</v>
      </c>
      <c r="H141" s="9">
        <v>23</v>
      </c>
      <c r="I141" s="9">
        <v>17</v>
      </c>
      <c r="J141" s="9">
        <v>9</v>
      </c>
      <c r="K141" s="9">
        <v>9</v>
      </c>
      <c r="L141" s="9">
        <v>9</v>
      </c>
      <c r="M141" s="9">
        <v>9</v>
      </c>
      <c r="N141" s="9">
        <v>9</v>
      </c>
      <c r="O141" s="9">
        <v>9</v>
      </c>
      <c r="P141" s="9">
        <v>9</v>
      </c>
      <c r="Q141" s="9">
        <v>9</v>
      </c>
      <c r="R141" s="9">
        <v>9</v>
      </c>
      <c r="S141" s="9">
        <v>9</v>
      </c>
      <c r="T141" s="9">
        <v>9</v>
      </c>
      <c r="U141" s="9">
        <v>9</v>
      </c>
      <c r="V141" s="9">
        <v>9</v>
      </c>
      <c r="W141" s="9">
        <v>9</v>
      </c>
      <c r="X141" s="9">
        <v>10</v>
      </c>
      <c r="Y141" s="9">
        <v>21</v>
      </c>
    </row>
    <row r="142" spans="1:25" x14ac:dyDescent="0.25">
      <c r="A142" s="1">
        <v>215324</v>
      </c>
      <c r="B142" s="9">
        <v>37</v>
      </c>
      <c r="C142" s="9">
        <v>101</v>
      </c>
      <c r="D142" s="9">
        <v>101</v>
      </c>
      <c r="E142" s="9">
        <v>155</v>
      </c>
      <c r="F142" s="9">
        <v>95</v>
      </c>
      <c r="G142" s="9">
        <v>35</v>
      </c>
      <c r="H142" s="9">
        <v>27</v>
      </c>
      <c r="I142" s="9">
        <v>32</v>
      </c>
      <c r="J142" s="9">
        <v>20</v>
      </c>
      <c r="K142" s="9">
        <v>7</v>
      </c>
      <c r="L142" s="9">
        <v>7</v>
      </c>
      <c r="M142" s="9">
        <v>7</v>
      </c>
      <c r="N142" s="9">
        <v>7</v>
      </c>
      <c r="O142" s="9">
        <v>7</v>
      </c>
      <c r="P142" s="9">
        <v>7</v>
      </c>
      <c r="Q142" s="9">
        <v>7</v>
      </c>
      <c r="R142" s="9">
        <v>7</v>
      </c>
      <c r="S142" s="9">
        <v>7</v>
      </c>
      <c r="T142" s="9">
        <v>7</v>
      </c>
      <c r="U142" s="9">
        <v>7</v>
      </c>
      <c r="V142" s="9">
        <v>7</v>
      </c>
      <c r="W142" s="9">
        <v>7</v>
      </c>
      <c r="X142" s="9">
        <v>7</v>
      </c>
      <c r="Y142" s="9">
        <v>25</v>
      </c>
    </row>
    <row r="143" spans="1:25" x14ac:dyDescent="0.25">
      <c r="A143" s="1">
        <v>219503</v>
      </c>
      <c r="B143" s="9">
        <v>111</v>
      </c>
      <c r="C143" s="9">
        <v>111</v>
      </c>
      <c r="D143" s="9">
        <v>111</v>
      </c>
      <c r="E143" s="9">
        <v>164</v>
      </c>
      <c r="F143" s="9">
        <v>104</v>
      </c>
      <c r="G143" s="9">
        <v>44</v>
      </c>
      <c r="H143" s="9">
        <v>29</v>
      </c>
      <c r="I143" s="9">
        <v>26</v>
      </c>
      <c r="J143" s="9">
        <v>18</v>
      </c>
      <c r="K143" s="9">
        <v>18</v>
      </c>
      <c r="L143" s="9">
        <v>18</v>
      </c>
      <c r="M143" s="9">
        <v>18</v>
      </c>
      <c r="N143" s="9">
        <v>18</v>
      </c>
      <c r="O143" s="9">
        <v>18</v>
      </c>
      <c r="P143" s="9">
        <v>18</v>
      </c>
      <c r="Q143" s="9">
        <v>19</v>
      </c>
      <c r="R143" s="9">
        <v>18</v>
      </c>
      <c r="S143" s="9">
        <v>19</v>
      </c>
      <c r="T143" s="9">
        <v>18</v>
      </c>
      <c r="U143" s="9">
        <v>18</v>
      </c>
      <c r="V143" s="9">
        <v>18</v>
      </c>
      <c r="W143" s="9">
        <v>18</v>
      </c>
      <c r="X143" s="9">
        <v>18</v>
      </c>
      <c r="Y143" s="9">
        <v>27</v>
      </c>
    </row>
    <row r="144" spans="1:25" x14ac:dyDescent="0.25">
      <c r="A144" s="1">
        <v>222789</v>
      </c>
      <c r="B144" s="9">
        <v>38</v>
      </c>
      <c r="C144" s="9">
        <v>79</v>
      </c>
      <c r="D144" s="9">
        <v>79</v>
      </c>
      <c r="E144" s="9">
        <v>79</v>
      </c>
      <c r="F144" s="9">
        <v>91</v>
      </c>
      <c r="G144" s="9">
        <v>31</v>
      </c>
      <c r="H144" s="9">
        <v>18</v>
      </c>
      <c r="I144" s="9">
        <v>11</v>
      </c>
      <c r="J144" s="9">
        <v>6</v>
      </c>
      <c r="K144" s="9">
        <v>6</v>
      </c>
      <c r="L144" s="9">
        <v>6</v>
      </c>
      <c r="M144" s="9">
        <v>6</v>
      </c>
      <c r="N144" s="9">
        <v>6</v>
      </c>
      <c r="O144" s="9">
        <v>6</v>
      </c>
      <c r="P144" s="9">
        <v>6</v>
      </c>
      <c r="Q144" s="9">
        <v>6</v>
      </c>
      <c r="R144" s="9">
        <v>6</v>
      </c>
      <c r="S144" s="9">
        <v>6</v>
      </c>
      <c r="T144" s="9">
        <v>6</v>
      </c>
      <c r="U144" s="9">
        <v>6</v>
      </c>
      <c r="V144" s="9">
        <v>6</v>
      </c>
      <c r="W144" s="9">
        <v>6</v>
      </c>
      <c r="X144" s="9">
        <v>10</v>
      </c>
      <c r="Y144" s="9">
        <v>17</v>
      </c>
    </row>
    <row r="145" spans="1:25" x14ac:dyDescent="0.25">
      <c r="A145" s="1">
        <v>223931</v>
      </c>
      <c r="B145" s="9">
        <v>153</v>
      </c>
      <c r="C145" s="9">
        <v>274</v>
      </c>
      <c r="D145" s="9">
        <v>214</v>
      </c>
      <c r="E145" s="9">
        <v>154</v>
      </c>
      <c r="F145" s="9">
        <v>94</v>
      </c>
      <c r="G145" s="9">
        <v>41</v>
      </c>
      <c r="H145" s="9">
        <v>41</v>
      </c>
      <c r="I145" s="9">
        <v>45</v>
      </c>
      <c r="J145" s="9">
        <v>20</v>
      </c>
      <c r="K145" s="9">
        <v>19</v>
      </c>
      <c r="L145" s="9">
        <v>18</v>
      </c>
      <c r="M145" s="9">
        <v>19</v>
      </c>
      <c r="N145" s="9">
        <v>18</v>
      </c>
      <c r="O145" s="9">
        <v>18</v>
      </c>
      <c r="P145" s="9">
        <v>18</v>
      </c>
      <c r="Q145" s="9">
        <v>22</v>
      </c>
      <c r="R145" s="9">
        <v>18</v>
      </c>
      <c r="S145" s="9">
        <v>18</v>
      </c>
      <c r="T145" s="9">
        <v>18</v>
      </c>
      <c r="U145" s="9">
        <v>18</v>
      </c>
      <c r="V145" s="9">
        <v>20</v>
      </c>
      <c r="W145" s="9">
        <v>18</v>
      </c>
      <c r="X145" s="9">
        <v>20</v>
      </c>
      <c r="Y145" s="9">
        <v>41</v>
      </c>
    </row>
    <row r="146" spans="1:25" x14ac:dyDescent="0.25">
      <c r="A146" s="1">
        <v>224043</v>
      </c>
      <c r="B146" s="9">
        <v>94</v>
      </c>
      <c r="C146" s="9">
        <v>94</v>
      </c>
      <c r="D146" s="9">
        <v>94</v>
      </c>
      <c r="E146" s="9">
        <v>94</v>
      </c>
      <c r="F146" s="9">
        <v>96</v>
      </c>
      <c r="G146" s="9">
        <v>45</v>
      </c>
      <c r="H146" s="9">
        <v>27</v>
      </c>
      <c r="I146" s="9">
        <v>18</v>
      </c>
      <c r="J146" s="9">
        <v>1</v>
      </c>
      <c r="K146" s="9">
        <v>1</v>
      </c>
      <c r="L146" s="9">
        <v>1</v>
      </c>
      <c r="M146" s="9">
        <v>1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25</v>
      </c>
    </row>
    <row r="147" spans="1:25" x14ac:dyDescent="0.25">
      <c r="A147" s="1">
        <v>228445</v>
      </c>
      <c r="B147" s="9">
        <v>128</v>
      </c>
      <c r="C147" s="9">
        <v>128</v>
      </c>
      <c r="D147" s="9">
        <v>128</v>
      </c>
      <c r="E147" s="9">
        <v>152</v>
      </c>
      <c r="F147" s="9">
        <v>112</v>
      </c>
      <c r="G147" s="9">
        <v>52</v>
      </c>
      <c r="H147" s="9">
        <v>48</v>
      </c>
      <c r="I147" s="9">
        <v>48</v>
      </c>
      <c r="J147" s="9">
        <v>32</v>
      </c>
      <c r="K147" s="9">
        <v>27</v>
      </c>
      <c r="L147" s="9">
        <v>22</v>
      </c>
      <c r="M147" s="9">
        <v>30</v>
      </c>
      <c r="N147" s="9">
        <v>25</v>
      </c>
      <c r="O147" s="9">
        <v>23</v>
      </c>
      <c r="P147" s="9">
        <v>24</v>
      </c>
      <c r="Q147" s="9">
        <v>27</v>
      </c>
      <c r="R147" s="9">
        <v>28</v>
      </c>
      <c r="S147" s="9">
        <v>28</v>
      </c>
      <c r="T147" s="9">
        <v>26</v>
      </c>
      <c r="U147" s="9">
        <v>23</v>
      </c>
      <c r="V147" s="9">
        <v>21</v>
      </c>
      <c r="W147" s="9">
        <v>26</v>
      </c>
      <c r="X147" s="9">
        <v>24</v>
      </c>
      <c r="Y147" s="9">
        <v>49</v>
      </c>
    </row>
    <row r="148" spans="1:25" x14ac:dyDescent="0.25">
      <c r="A148" s="1">
        <v>228787</v>
      </c>
      <c r="B148" s="9">
        <v>95</v>
      </c>
      <c r="C148" s="9">
        <v>357</v>
      </c>
      <c r="D148" s="9">
        <v>297</v>
      </c>
      <c r="E148" s="9">
        <v>237</v>
      </c>
      <c r="F148" s="9">
        <v>177</v>
      </c>
      <c r="G148" s="9">
        <v>117</v>
      </c>
      <c r="H148" s="9">
        <v>57</v>
      </c>
      <c r="I148" s="9">
        <v>27</v>
      </c>
      <c r="J148" s="9">
        <v>16</v>
      </c>
      <c r="K148" s="9">
        <v>14</v>
      </c>
      <c r="L148" s="9">
        <v>14</v>
      </c>
      <c r="M148" s="9">
        <v>17</v>
      </c>
      <c r="N148" s="9">
        <v>15</v>
      </c>
      <c r="O148" s="9">
        <v>16</v>
      </c>
      <c r="P148" s="9">
        <v>15</v>
      </c>
      <c r="Q148" s="9">
        <v>15</v>
      </c>
      <c r="R148" s="9">
        <v>16</v>
      </c>
      <c r="S148" s="9">
        <v>14</v>
      </c>
      <c r="T148" s="9">
        <v>17</v>
      </c>
      <c r="U148" s="9">
        <v>21</v>
      </c>
      <c r="V148" s="9">
        <v>17</v>
      </c>
      <c r="W148" s="9">
        <v>20</v>
      </c>
      <c r="X148" s="9">
        <v>17</v>
      </c>
      <c r="Y148" s="9">
        <v>42</v>
      </c>
    </row>
    <row r="149" spans="1:25" x14ac:dyDescent="0.25">
      <c r="A149" s="1">
        <v>232666</v>
      </c>
      <c r="B149" s="9">
        <v>31</v>
      </c>
      <c r="C149" s="9">
        <v>82</v>
      </c>
      <c r="D149" s="9">
        <v>82</v>
      </c>
      <c r="E149" s="9">
        <v>82</v>
      </c>
      <c r="F149" s="9">
        <v>92</v>
      </c>
      <c r="G149" s="9">
        <v>34</v>
      </c>
      <c r="H149" s="9">
        <v>30</v>
      </c>
      <c r="I149" s="9">
        <v>18</v>
      </c>
      <c r="J149" s="9">
        <v>14</v>
      </c>
      <c r="K149" s="9">
        <v>14</v>
      </c>
      <c r="L149" s="9">
        <v>14</v>
      </c>
      <c r="M149" s="9">
        <v>13</v>
      </c>
      <c r="N149" s="9">
        <v>13</v>
      </c>
      <c r="O149" s="9">
        <v>13</v>
      </c>
      <c r="P149" s="9">
        <v>13</v>
      </c>
      <c r="Q149" s="9">
        <v>14</v>
      </c>
      <c r="R149" s="9">
        <v>13</v>
      </c>
      <c r="S149" s="9">
        <v>13</v>
      </c>
      <c r="T149" s="9">
        <v>13</v>
      </c>
      <c r="U149" s="9">
        <v>13</v>
      </c>
      <c r="V149" s="9">
        <v>13</v>
      </c>
      <c r="W149" s="9">
        <v>12</v>
      </c>
      <c r="X149" s="9">
        <v>12</v>
      </c>
      <c r="Y149" s="9">
        <v>27</v>
      </c>
    </row>
    <row r="150" spans="1:25" x14ac:dyDescent="0.25">
      <c r="A150" s="1">
        <v>237678</v>
      </c>
      <c r="B150" s="9">
        <v>112</v>
      </c>
      <c r="C150" s="9">
        <v>112</v>
      </c>
      <c r="D150" s="9">
        <v>112</v>
      </c>
      <c r="E150" s="9">
        <v>154</v>
      </c>
      <c r="F150" s="9">
        <v>94</v>
      </c>
      <c r="G150" s="9">
        <v>34</v>
      </c>
      <c r="H150" s="9">
        <v>31</v>
      </c>
      <c r="I150" s="9">
        <v>31</v>
      </c>
      <c r="J150" s="9">
        <v>22</v>
      </c>
      <c r="K150" s="9">
        <v>13</v>
      </c>
      <c r="L150" s="9">
        <v>13</v>
      </c>
      <c r="M150" s="9">
        <v>13</v>
      </c>
      <c r="N150" s="9">
        <v>13</v>
      </c>
      <c r="O150" s="9">
        <v>12</v>
      </c>
      <c r="P150" s="9">
        <v>12</v>
      </c>
      <c r="Q150" s="9">
        <v>12</v>
      </c>
      <c r="R150" s="9">
        <v>12</v>
      </c>
      <c r="S150" s="9">
        <v>13</v>
      </c>
      <c r="T150" s="9">
        <v>13</v>
      </c>
      <c r="U150" s="9">
        <v>13</v>
      </c>
      <c r="V150" s="9">
        <v>13</v>
      </c>
      <c r="W150" s="9">
        <v>13</v>
      </c>
      <c r="X150" s="9">
        <v>13</v>
      </c>
      <c r="Y150" s="9">
        <v>24</v>
      </c>
    </row>
    <row r="151" spans="1:25" x14ac:dyDescent="0.25">
      <c r="A151" s="1">
        <v>239733</v>
      </c>
      <c r="B151" s="9">
        <v>163</v>
      </c>
      <c r="C151" s="9">
        <v>163</v>
      </c>
      <c r="D151" s="9">
        <v>263</v>
      </c>
      <c r="E151" s="9">
        <v>203</v>
      </c>
      <c r="F151" s="9">
        <v>143</v>
      </c>
      <c r="G151" s="9">
        <v>83</v>
      </c>
      <c r="H151" s="9">
        <v>49</v>
      </c>
      <c r="I151" s="9">
        <v>43</v>
      </c>
      <c r="J151" s="9">
        <v>17</v>
      </c>
      <c r="K151" s="9">
        <v>18</v>
      </c>
      <c r="L151" s="9">
        <v>18</v>
      </c>
      <c r="M151" s="9">
        <v>20</v>
      </c>
      <c r="N151" s="9">
        <v>18</v>
      </c>
      <c r="O151" s="9">
        <v>17</v>
      </c>
      <c r="P151" s="9">
        <v>18</v>
      </c>
      <c r="Q151" s="9">
        <v>19</v>
      </c>
      <c r="R151" s="9">
        <v>17</v>
      </c>
      <c r="S151" s="9">
        <v>21</v>
      </c>
      <c r="T151" s="9">
        <v>18</v>
      </c>
      <c r="U151" s="9">
        <v>18</v>
      </c>
      <c r="V151" s="9">
        <v>17</v>
      </c>
      <c r="W151" s="9">
        <v>18</v>
      </c>
      <c r="X151" s="9">
        <v>23</v>
      </c>
      <c r="Y151" s="9">
        <v>40</v>
      </c>
    </row>
    <row r="152" spans="1:25" x14ac:dyDescent="0.25">
      <c r="A152" s="1">
        <v>240003</v>
      </c>
      <c r="B152" s="9">
        <v>43</v>
      </c>
      <c r="C152" s="9">
        <v>60</v>
      </c>
      <c r="D152" s="9">
        <v>60</v>
      </c>
      <c r="E152" s="9">
        <v>60</v>
      </c>
      <c r="F152" s="9">
        <v>70</v>
      </c>
      <c r="G152" s="9">
        <v>39</v>
      </c>
      <c r="H152" s="9">
        <v>25</v>
      </c>
      <c r="I152" s="9">
        <v>20</v>
      </c>
      <c r="J152" s="9">
        <v>15</v>
      </c>
      <c r="K152" s="9">
        <v>13</v>
      </c>
      <c r="L152" s="9">
        <v>15</v>
      </c>
      <c r="M152" s="9">
        <v>16</v>
      </c>
      <c r="N152" s="9">
        <v>16</v>
      </c>
      <c r="O152" s="9">
        <v>12</v>
      </c>
      <c r="P152" s="9">
        <v>13</v>
      </c>
      <c r="Q152" s="9">
        <v>14</v>
      </c>
      <c r="R152" s="9">
        <v>13</v>
      </c>
      <c r="S152" s="9">
        <v>14</v>
      </c>
      <c r="T152" s="9">
        <v>13</v>
      </c>
      <c r="U152" s="9">
        <v>15</v>
      </c>
      <c r="V152" s="9">
        <v>15</v>
      </c>
      <c r="W152" s="9">
        <v>15</v>
      </c>
      <c r="X152" s="9">
        <v>17</v>
      </c>
      <c r="Y152" s="9">
        <v>25</v>
      </c>
    </row>
    <row r="153" spans="1:25" x14ac:dyDescent="0.25">
      <c r="A153" s="1">
        <v>241269</v>
      </c>
      <c r="B153" s="9">
        <v>341</v>
      </c>
      <c r="C153" s="9">
        <v>281</v>
      </c>
      <c r="D153" s="9">
        <v>221</v>
      </c>
      <c r="E153" s="9">
        <v>161</v>
      </c>
      <c r="F153" s="9">
        <v>101</v>
      </c>
      <c r="G153" s="9">
        <v>52</v>
      </c>
      <c r="H153" s="9">
        <v>57</v>
      </c>
      <c r="I153" s="9">
        <v>60</v>
      </c>
      <c r="J153" s="9">
        <v>30</v>
      </c>
      <c r="K153" s="9">
        <v>29</v>
      </c>
      <c r="L153" s="9">
        <v>27</v>
      </c>
      <c r="M153" s="9">
        <v>27</v>
      </c>
      <c r="N153" s="9">
        <v>33</v>
      </c>
      <c r="O153" s="9">
        <v>29</v>
      </c>
      <c r="P153" s="9">
        <v>33</v>
      </c>
      <c r="Q153" s="9">
        <v>26</v>
      </c>
      <c r="R153" s="9">
        <v>28</v>
      </c>
      <c r="S153" s="9">
        <v>29</v>
      </c>
      <c r="T153" s="9">
        <v>31</v>
      </c>
      <c r="U153" s="9">
        <v>31</v>
      </c>
      <c r="V153" s="9">
        <v>27</v>
      </c>
      <c r="W153" s="9">
        <v>29</v>
      </c>
      <c r="X153" s="9">
        <v>33</v>
      </c>
      <c r="Y153" s="9">
        <v>152</v>
      </c>
    </row>
    <row r="154" spans="1:25" x14ac:dyDescent="0.25">
      <c r="A154" s="1">
        <v>243467</v>
      </c>
      <c r="B154" s="9">
        <v>116</v>
      </c>
      <c r="C154" s="9">
        <v>116</v>
      </c>
      <c r="D154" s="9">
        <v>116</v>
      </c>
      <c r="E154" s="9">
        <v>153</v>
      </c>
      <c r="F154" s="9">
        <v>93</v>
      </c>
      <c r="G154" s="9">
        <v>44</v>
      </c>
      <c r="H154" s="9">
        <v>32</v>
      </c>
      <c r="I154" s="9">
        <v>11</v>
      </c>
      <c r="J154" s="9">
        <v>2</v>
      </c>
      <c r="K154" s="9">
        <v>2</v>
      </c>
      <c r="L154" s="9">
        <v>2</v>
      </c>
      <c r="M154" s="9">
        <v>2</v>
      </c>
      <c r="N154" s="9">
        <v>2</v>
      </c>
      <c r="O154" s="9">
        <v>2</v>
      </c>
      <c r="P154" s="9">
        <v>2</v>
      </c>
      <c r="Q154" s="9">
        <v>2</v>
      </c>
      <c r="R154" s="9">
        <v>2</v>
      </c>
      <c r="S154" s="9">
        <v>2</v>
      </c>
      <c r="T154" s="9">
        <v>2</v>
      </c>
      <c r="U154" s="9">
        <v>2</v>
      </c>
      <c r="V154" s="9">
        <v>2</v>
      </c>
      <c r="W154" s="9">
        <v>2</v>
      </c>
      <c r="X154" s="9">
        <v>11</v>
      </c>
      <c r="Y154" s="9">
        <v>31</v>
      </c>
    </row>
    <row r="155" spans="1:25" x14ac:dyDescent="0.25">
      <c r="A155" s="1">
        <v>243752</v>
      </c>
      <c r="B155" s="9">
        <v>172</v>
      </c>
      <c r="C155" s="9">
        <v>280</v>
      </c>
      <c r="D155" s="9">
        <v>220</v>
      </c>
      <c r="E155" s="9">
        <v>160</v>
      </c>
      <c r="F155" s="9">
        <v>100</v>
      </c>
      <c r="G155" s="9">
        <v>60</v>
      </c>
      <c r="H155" s="9">
        <v>49</v>
      </c>
      <c r="I155" s="9">
        <v>41</v>
      </c>
      <c r="J155" s="9">
        <v>21</v>
      </c>
      <c r="K155" s="9">
        <v>20</v>
      </c>
      <c r="L155" s="9">
        <v>19</v>
      </c>
      <c r="M155" s="9">
        <v>18</v>
      </c>
      <c r="N155" s="9">
        <v>20</v>
      </c>
      <c r="O155" s="9">
        <v>21</v>
      </c>
      <c r="P155" s="9">
        <v>20</v>
      </c>
      <c r="Q155" s="9">
        <v>21</v>
      </c>
      <c r="R155" s="9">
        <v>20</v>
      </c>
      <c r="S155" s="9">
        <v>26</v>
      </c>
      <c r="T155" s="9">
        <v>27</v>
      </c>
      <c r="U155" s="9">
        <v>18</v>
      </c>
      <c r="V155" s="9">
        <v>18</v>
      </c>
      <c r="W155" s="9">
        <v>26</v>
      </c>
      <c r="X155" s="9">
        <v>24</v>
      </c>
      <c r="Y155" s="9">
        <v>168</v>
      </c>
    </row>
    <row r="156" spans="1:25" x14ac:dyDescent="0.25">
      <c r="A156" s="1">
        <v>246212</v>
      </c>
      <c r="B156" s="9">
        <v>127</v>
      </c>
      <c r="C156" s="9">
        <v>127</v>
      </c>
      <c r="D156" s="9">
        <v>127</v>
      </c>
      <c r="E156" s="9">
        <v>141</v>
      </c>
      <c r="F156" s="9">
        <v>81</v>
      </c>
      <c r="G156" s="9">
        <v>48</v>
      </c>
      <c r="H156" s="9">
        <v>31</v>
      </c>
      <c r="I156" s="9">
        <v>33</v>
      </c>
      <c r="J156" s="9">
        <v>19</v>
      </c>
      <c r="K156" s="9">
        <v>24</v>
      </c>
      <c r="L156" s="9">
        <v>29</v>
      </c>
      <c r="M156" s="9">
        <v>23</v>
      </c>
      <c r="N156" s="9">
        <v>28</v>
      </c>
      <c r="O156" s="9">
        <v>37</v>
      </c>
      <c r="P156" s="9">
        <v>29</v>
      </c>
      <c r="Q156" s="9">
        <v>22</v>
      </c>
      <c r="R156" s="9">
        <v>19</v>
      </c>
      <c r="S156" s="9">
        <v>24</v>
      </c>
      <c r="T156" s="9">
        <v>28</v>
      </c>
      <c r="U156" s="9">
        <v>19</v>
      </c>
      <c r="V156" s="9">
        <v>38</v>
      </c>
      <c r="W156" s="9">
        <v>22</v>
      </c>
      <c r="X156" s="9">
        <v>41</v>
      </c>
      <c r="Y156" s="9">
        <v>44</v>
      </c>
    </row>
    <row r="157" spans="1:25" x14ac:dyDescent="0.25">
      <c r="A157" s="1">
        <v>249402</v>
      </c>
      <c r="B157" s="9">
        <v>164</v>
      </c>
      <c r="C157" s="9">
        <v>275</v>
      </c>
      <c r="D157" s="9">
        <v>215</v>
      </c>
      <c r="E157" s="9">
        <v>155</v>
      </c>
      <c r="F157" s="9">
        <v>95</v>
      </c>
      <c r="G157" s="9">
        <v>62</v>
      </c>
      <c r="H157" s="9">
        <v>58</v>
      </c>
      <c r="I157" s="9">
        <v>62</v>
      </c>
      <c r="J157" s="9">
        <v>34</v>
      </c>
      <c r="K157" s="9">
        <v>34</v>
      </c>
      <c r="L157" s="9">
        <v>34</v>
      </c>
      <c r="M157" s="9">
        <v>41</v>
      </c>
      <c r="N157" s="9">
        <v>39</v>
      </c>
      <c r="O157" s="9">
        <v>38</v>
      </c>
      <c r="P157" s="9">
        <v>38</v>
      </c>
      <c r="Q157" s="9">
        <v>35</v>
      </c>
      <c r="R157" s="9">
        <v>36</v>
      </c>
      <c r="S157" s="9">
        <v>36</v>
      </c>
      <c r="T157" s="9">
        <v>35</v>
      </c>
      <c r="U157" s="9">
        <v>34</v>
      </c>
      <c r="V157" s="9">
        <v>39</v>
      </c>
      <c r="W157" s="9">
        <v>39</v>
      </c>
      <c r="X157" s="9">
        <v>40</v>
      </c>
      <c r="Y157" s="9">
        <v>62</v>
      </c>
    </row>
    <row r="158" spans="1:25" x14ac:dyDescent="0.25">
      <c r="A158" s="1">
        <v>249618</v>
      </c>
      <c r="B158" s="9">
        <v>307</v>
      </c>
      <c r="C158" s="9">
        <v>247</v>
      </c>
      <c r="D158" s="9">
        <v>187</v>
      </c>
      <c r="E158" s="9">
        <v>127</v>
      </c>
      <c r="F158" s="9">
        <v>67</v>
      </c>
      <c r="G158" s="9">
        <v>44</v>
      </c>
      <c r="H158" s="9">
        <v>38</v>
      </c>
      <c r="I158" s="9">
        <v>33</v>
      </c>
      <c r="J158" s="9">
        <v>17</v>
      </c>
      <c r="K158" s="9">
        <v>17</v>
      </c>
      <c r="L158" s="9">
        <v>17</v>
      </c>
      <c r="M158" s="9">
        <v>16</v>
      </c>
      <c r="N158" s="9">
        <v>17</v>
      </c>
      <c r="O158" s="9">
        <v>16</v>
      </c>
      <c r="P158" s="9">
        <v>17</v>
      </c>
      <c r="Q158" s="9">
        <v>16</v>
      </c>
      <c r="R158" s="9">
        <v>16</v>
      </c>
      <c r="S158" s="9">
        <v>16</v>
      </c>
      <c r="T158" s="9">
        <v>16</v>
      </c>
      <c r="U158" s="9">
        <v>19</v>
      </c>
      <c r="V158" s="9">
        <v>19</v>
      </c>
      <c r="W158" s="9">
        <v>17</v>
      </c>
      <c r="X158" s="9">
        <v>17</v>
      </c>
      <c r="Y158" s="9">
        <v>43</v>
      </c>
    </row>
    <row r="159" spans="1:25" x14ac:dyDescent="0.25">
      <c r="A159" s="1">
        <v>251765</v>
      </c>
      <c r="B159" s="9">
        <v>115</v>
      </c>
      <c r="C159" s="9">
        <v>115</v>
      </c>
      <c r="D159" s="9">
        <v>115</v>
      </c>
      <c r="E159" s="9">
        <v>152</v>
      </c>
      <c r="F159" s="9">
        <v>92</v>
      </c>
      <c r="G159" s="9">
        <v>45</v>
      </c>
      <c r="H159" s="9">
        <v>39</v>
      </c>
      <c r="I159" s="9">
        <v>26</v>
      </c>
      <c r="J159" s="9">
        <v>17</v>
      </c>
      <c r="K159" s="9">
        <v>17</v>
      </c>
      <c r="L159" s="9">
        <v>17</v>
      </c>
      <c r="M159" s="9">
        <v>17</v>
      </c>
      <c r="N159" s="9">
        <v>17</v>
      </c>
      <c r="O159" s="9">
        <v>20</v>
      </c>
      <c r="P159" s="9">
        <v>20</v>
      </c>
      <c r="Q159" s="9">
        <v>18</v>
      </c>
      <c r="R159" s="9">
        <v>17</v>
      </c>
      <c r="S159" s="9">
        <v>17</v>
      </c>
      <c r="T159" s="9">
        <v>17</v>
      </c>
      <c r="U159" s="9">
        <v>17</v>
      </c>
      <c r="V159" s="9">
        <v>16</v>
      </c>
      <c r="W159" s="9">
        <v>16</v>
      </c>
      <c r="X159" s="9">
        <v>26</v>
      </c>
      <c r="Y159" s="9">
        <v>49</v>
      </c>
    </row>
    <row r="160" spans="1:25" x14ac:dyDescent="0.25">
      <c r="A160" s="1">
        <v>253382</v>
      </c>
      <c r="B160" s="9">
        <v>161</v>
      </c>
      <c r="C160" s="9">
        <v>161</v>
      </c>
      <c r="D160" s="9">
        <v>210</v>
      </c>
      <c r="E160" s="9">
        <v>150</v>
      </c>
      <c r="F160" s="9">
        <v>90</v>
      </c>
      <c r="G160" s="9">
        <v>55</v>
      </c>
      <c r="H160" s="9">
        <v>51</v>
      </c>
      <c r="I160" s="9">
        <v>26</v>
      </c>
      <c r="J160" s="9">
        <v>14</v>
      </c>
      <c r="K160" s="9">
        <v>14</v>
      </c>
      <c r="L160" s="9">
        <v>14</v>
      </c>
      <c r="M160" s="9">
        <v>13</v>
      </c>
      <c r="N160" s="9">
        <v>14</v>
      </c>
      <c r="O160" s="9">
        <v>18</v>
      </c>
      <c r="P160" s="9">
        <v>13</v>
      </c>
      <c r="Q160" s="9">
        <v>13</v>
      </c>
      <c r="R160" s="9">
        <v>15</v>
      </c>
      <c r="S160" s="9">
        <v>13</v>
      </c>
      <c r="T160" s="9">
        <v>15</v>
      </c>
      <c r="U160" s="9">
        <v>12</v>
      </c>
      <c r="V160" s="9">
        <v>13</v>
      </c>
      <c r="W160" s="9">
        <v>14</v>
      </c>
      <c r="X160" s="9">
        <v>36</v>
      </c>
      <c r="Y160" s="9">
        <v>47</v>
      </c>
    </row>
    <row r="161" spans="1:25" x14ac:dyDescent="0.25">
      <c r="A161" s="1">
        <v>258596</v>
      </c>
      <c r="B161" s="9">
        <v>111</v>
      </c>
      <c r="C161" s="9">
        <v>111</v>
      </c>
      <c r="D161" s="9">
        <v>111</v>
      </c>
      <c r="E161" s="9">
        <v>152</v>
      </c>
      <c r="F161" s="9">
        <v>92</v>
      </c>
      <c r="G161" s="9">
        <v>32</v>
      </c>
      <c r="H161" s="9">
        <v>31</v>
      </c>
      <c r="I161" s="9">
        <v>23</v>
      </c>
      <c r="J161" s="9">
        <v>14</v>
      </c>
      <c r="K161" s="9">
        <v>4</v>
      </c>
      <c r="L161" s="9">
        <v>4</v>
      </c>
      <c r="M161" s="9">
        <v>4</v>
      </c>
      <c r="N161" s="9">
        <v>4</v>
      </c>
      <c r="O161" s="9">
        <v>4</v>
      </c>
      <c r="P161" s="9">
        <v>4</v>
      </c>
      <c r="Q161" s="9">
        <v>4</v>
      </c>
      <c r="R161" s="9">
        <v>4</v>
      </c>
      <c r="S161" s="9">
        <v>4</v>
      </c>
      <c r="T161" s="9">
        <v>4</v>
      </c>
      <c r="U161" s="9">
        <v>4</v>
      </c>
      <c r="V161" s="9">
        <v>4</v>
      </c>
      <c r="W161" s="9">
        <v>4</v>
      </c>
      <c r="X161" s="9">
        <v>4</v>
      </c>
      <c r="Y161" s="9">
        <v>34</v>
      </c>
    </row>
    <row r="162" spans="1:25" x14ac:dyDescent="0.25">
      <c r="A162" s="1">
        <v>259873</v>
      </c>
      <c r="B162" s="9">
        <v>165</v>
      </c>
      <c r="C162" s="9">
        <v>165</v>
      </c>
      <c r="D162" s="9">
        <v>165</v>
      </c>
      <c r="E162" s="9">
        <v>149</v>
      </c>
      <c r="F162" s="9">
        <v>89</v>
      </c>
      <c r="G162" s="9">
        <v>66</v>
      </c>
      <c r="H162" s="9">
        <v>58</v>
      </c>
      <c r="I162" s="9">
        <v>29</v>
      </c>
      <c r="J162" s="9">
        <v>29</v>
      </c>
      <c r="K162" s="9">
        <v>29</v>
      </c>
      <c r="L162" s="9">
        <v>30</v>
      </c>
      <c r="M162" s="9">
        <v>30</v>
      </c>
      <c r="N162" s="9">
        <v>30</v>
      </c>
      <c r="O162" s="9">
        <v>30</v>
      </c>
      <c r="P162" s="9">
        <v>28</v>
      </c>
      <c r="Q162" s="9">
        <v>29</v>
      </c>
      <c r="R162" s="9">
        <v>28</v>
      </c>
      <c r="S162" s="9">
        <v>29</v>
      </c>
      <c r="T162" s="9">
        <v>31</v>
      </c>
      <c r="U162" s="9">
        <v>28</v>
      </c>
      <c r="V162" s="9">
        <v>28</v>
      </c>
      <c r="W162" s="9">
        <v>36</v>
      </c>
      <c r="X162" s="9">
        <v>49</v>
      </c>
      <c r="Y162" s="9">
        <v>68</v>
      </c>
    </row>
    <row r="163" spans="1:25" x14ac:dyDescent="0.25">
      <c r="A163" s="1">
        <v>260322</v>
      </c>
      <c r="B163" s="9">
        <v>136</v>
      </c>
      <c r="C163" s="9">
        <v>136</v>
      </c>
      <c r="D163" s="9">
        <v>217</v>
      </c>
      <c r="E163" s="9">
        <v>157</v>
      </c>
      <c r="F163" s="9">
        <v>97</v>
      </c>
      <c r="G163" s="9">
        <v>57</v>
      </c>
      <c r="H163" s="9">
        <v>56</v>
      </c>
      <c r="I163" s="9">
        <v>52</v>
      </c>
      <c r="J163" s="9">
        <v>31</v>
      </c>
      <c r="K163" s="9">
        <v>29</v>
      </c>
      <c r="L163" s="9">
        <v>26</v>
      </c>
      <c r="M163" s="9">
        <v>24</v>
      </c>
      <c r="N163" s="9">
        <v>24</v>
      </c>
      <c r="O163" s="9">
        <v>25</v>
      </c>
      <c r="P163" s="9">
        <v>43</v>
      </c>
      <c r="Q163" s="9">
        <v>35</v>
      </c>
      <c r="R163" s="9">
        <v>26</v>
      </c>
      <c r="S163" s="9">
        <v>30</v>
      </c>
      <c r="T163" s="9">
        <v>35</v>
      </c>
      <c r="U163" s="9">
        <v>28</v>
      </c>
      <c r="V163" s="9">
        <v>32</v>
      </c>
      <c r="W163" s="9">
        <v>42</v>
      </c>
      <c r="X163" s="9">
        <v>39</v>
      </c>
      <c r="Y163" s="9">
        <v>165</v>
      </c>
    </row>
    <row r="164" spans="1:25" x14ac:dyDescent="0.25">
      <c r="A164" s="1">
        <v>260365</v>
      </c>
      <c r="B164" s="9">
        <v>69</v>
      </c>
      <c r="C164" s="9">
        <v>69</v>
      </c>
      <c r="D164" s="9">
        <v>69</v>
      </c>
      <c r="E164" s="9">
        <v>69</v>
      </c>
      <c r="F164" s="9">
        <v>97</v>
      </c>
      <c r="G164" s="9">
        <v>37</v>
      </c>
      <c r="H164" s="9">
        <v>39</v>
      </c>
      <c r="I164" s="9">
        <v>34</v>
      </c>
      <c r="J164" s="9">
        <v>18</v>
      </c>
      <c r="K164" s="9">
        <v>18</v>
      </c>
      <c r="L164" s="9">
        <v>18</v>
      </c>
      <c r="M164" s="9">
        <v>18</v>
      </c>
      <c r="N164" s="9">
        <v>18</v>
      </c>
      <c r="O164" s="9">
        <v>18</v>
      </c>
      <c r="P164" s="9">
        <v>18</v>
      </c>
      <c r="Q164" s="9">
        <v>18</v>
      </c>
      <c r="R164" s="9">
        <v>18</v>
      </c>
      <c r="S164" s="9">
        <v>18</v>
      </c>
      <c r="T164" s="9">
        <v>18</v>
      </c>
      <c r="U164" s="9">
        <v>18</v>
      </c>
      <c r="V164" s="9">
        <v>18</v>
      </c>
      <c r="W164" s="9">
        <v>18</v>
      </c>
      <c r="X164" s="9">
        <v>18</v>
      </c>
      <c r="Y164" s="9">
        <v>37</v>
      </c>
    </row>
    <row r="165" spans="1:25" x14ac:dyDescent="0.25">
      <c r="A165" s="1">
        <v>260635</v>
      </c>
      <c r="B165" s="9">
        <v>49</v>
      </c>
      <c r="C165" s="9">
        <v>77</v>
      </c>
      <c r="D165" s="9">
        <v>77</v>
      </c>
      <c r="E165" s="9">
        <v>77</v>
      </c>
      <c r="F165" s="9">
        <v>75</v>
      </c>
      <c r="G165" s="9">
        <v>39</v>
      </c>
      <c r="H165" s="9">
        <v>23</v>
      </c>
      <c r="I165" s="9">
        <v>17</v>
      </c>
      <c r="J165" s="9">
        <v>9</v>
      </c>
      <c r="K165" s="9">
        <v>7</v>
      </c>
      <c r="L165" s="9">
        <v>7</v>
      </c>
      <c r="M165" s="9">
        <v>7</v>
      </c>
      <c r="N165" s="9">
        <v>7</v>
      </c>
      <c r="O165" s="9">
        <v>7</v>
      </c>
      <c r="P165" s="9">
        <v>7</v>
      </c>
      <c r="Q165" s="9">
        <v>7</v>
      </c>
      <c r="R165" s="9">
        <v>7</v>
      </c>
      <c r="S165" s="9">
        <v>7</v>
      </c>
      <c r="T165" s="9">
        <v>7</v>
      </c>
      <c r="U165" s="9">
        <v>7</v>
      </c>
      <c r="V165" s="9">
        <v>7</v>
      </c>
      <c r="W165" s="9">
        <v>7</v>
      </c>
      <c r="X165" s="9">
        <v>10</v>
      </c>
      <c r="Y165" s="9">
        <v>22</v>
      </c>
    </row>
    <row r="166" spans="1:25" x14ac:dyDescent="0.25">
      <c r="A166" s="1">
        <v>260905</v>
      </c>
      <c r="B166" s="9">
        <v>184</v>
      </c>
      <c r="C166" s="9">
        <v>271</v>
      </c>
      <c r="D166" s="9">
        <v>211</v>
      </c>
      <c r="E166" s="9">
        <v>151</v>
      </c>
      <c r="F166" s="9">
        <v>91</v>
      </c>
      <c r="G166" s="9">
        <v>63</v>
      </c>
      <c r="H166" s="9">
        <v>49</v>
      </c>
      <c r="I166" s="9">
        <v>43</v>
      </c>
      <c r="J166" s="9">
        <v>29</v>
      </c>
      <c r="K166" s="9">
        <v>29</v>
      </c>
      <c r="L166" s="9">
        <v>28</v>
      </c>
      <c r="M166" s="9">
        <v>30</v>
      </c>
      <c r="N166" s="9">
        <v>30</v>
      </c>
      <c r="O166" s="9">
        <v>28</v>
      </c>
      <c r="P166" s="9">
        <v>30</v>
      </c>
      <c r="Q166" s="9">
        <v>29</v>
      </c>
      <c r="R166" s="9">
        <v>20</v>
      </c>
      <c r="S166" s="9">
        <v>28</v>
      </c>
      <c r="T166" s="9">
        <v>28</v>
      </c>
      <c r="U166" s="9">
        <v>29</v>
      </c>
      <c r="V166" s="9">
        <v>28</v>
      </c>
      <c r="W166" s="9">
        <v>29</v>
      </c>
      <c r="X166" s="9">
        <v>28</v>
      </c>
      <c r="Y166" s="9">
        <v>71</v>
      </c>
    </row>
    <row r="167" spans="1:25" x14ac:dyDescent="0.25">
      <c r="A167" s="1">
        <v>262453</v>
      </c>
      <c r="B167" s="9">
        <v>144</v>
      </c>
      <c r="C167" s="9">
        <v>144</v>
      </c>
      <c r="D167" s="9">
        <v>205</v>
      </c>
      <c r="E167" s="9">
        <v>145</v>
      </c>
      <c r="F167" s="9">
        <v>85</v>
      </c>
      <c r="G167" s="9">
        <v>41</v>
      </c>
      <c r="H167" s="9">
        <v>38</v>
      </c>
      <c r="I167" s="9">
        <v>32</v>
      </c>
      <c r="J167" s="9">
        <v>3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  <c r="P167" s="9">
        <v>3</v>
      </c>
      <c r="Q167" s="9">
        <v>3</v>
      </c>
      <c r="R167" s="9">
        <v>3</v>
      </c>
      <c r="S167" s="9">
        <v>3</v>
      </c>
      <c r="T167" s="9">
        <v>3</v>
      </c>
      <c r="U167" s="9">
        <v>3</v>
      </c>
      <c r="V167" s="9">
        <v>3</v>
      </c>
      <c r="W167" s="9">
        <v>3</v>
      </c>
      <c r="X167" s="9">
        <v>3</v>
      </c>
      <c r="Y167" s="9">
        <v>41</v>
      </c>
    </row>
    <row r="168" spans="1:25" x14ac:dyDescent="0.25">
      <c r="A168" s="1">
        <v>262779</v>
      </c>
      <c r="B168" s="9">
        <v>150</v>
      </c>
      <c r="C168" s="9">
        <v>150</v>
      </c>
      <c r="D168" s="9">
        <v>150</v>
      </c>
      <c r="E168" s="9">
        <v>157</v>
      </c>
      <c r="F168" s="9">
        <v>115</v>
      </c>
      <c r="G168" s="9">
        <v>85</v>
      </c>
      <c r="H168" s="9">
        <v>58</v>
      </c>
      <c r="I168" s="9">
        <v>57</v>
      </c>
      <c r="J168" s="9">
        <v>33</v>
      </c>
      <c r="K168" s="9">
        <v>33</v>
      </c>
      <c r="L168" s="9">
        <v>33</v>
      </c>
      <c r="M168" s="9">
        <v>33</v>
      </c>
      <c r="N168" s="9">
        <v>36</v>
      </c>
      <c r="O168" s="9">
        <v>34</v>
      </c>
      <c r="P168" s="9">
        <v>36</v>
      </c>
      <c r="Q168" s="9">
        <v>33</v>
      </c>
      <c r="R168" s="9">
        <v>32</v>
      </c>
      <c r="S168" s="9">
        <v>32</v>
      </c>
      <c r="T168" s="9">
        <v>33</v>
      </c>
      <c r="U168" s="9">
        <v>34</v>
      </c>
      <c r="V168" s="9">
        <v>34</v>
      </c>
      <c r="W168" s="9">
        <v>34</v>
      </c>
      <c r="X168" s="9">
        <v>39</v>
      </c>
      <c r="Y168" s="9">
        <v>52</v>
      </c>
    </row>
    <row r="169" spans="1:25" x14ac:dyDescent="0.25">
      <c r="A169" s="1">
        <v>263087</v>
      </c>
      <c r="B169" s="9">
        <v>158</v>
      </c>
      <c r="C169" s="9">
        <v>158</v>
      </c>
      <c r="D169" s="9">
        <v>201</v>
      </c>
      <c r="E169" s="9">
        <v>141</v>
      </c>
      <c r="F169" s="9">
        <v>81</v>
      </c>
      <c r="G169" s="9">
        <v>65</v>
      </c>
      <c r="H169" s="9">
        <v>31</v>
      </c>
      <c r="I169" s="9">
        <v>33</v>
      </c>
      <c r="J169" s="9">
        <v>14</v>
      </c>
      <c r="K169" s="9">
        <v>14</v>
      </c>
      <c r="L169" s="9">
        <v>14</v>
      </c>
      <c r="M169" s="9">
        <v>14</v>
      </c>
      <c r="N169" s="9">
        <v>14</v>
      </c>
      <c r="O169" s="9">
        <v>14</v>
      </c>
      <c r="P169" s="9">
        <v>14</v>
      </c>
      <c r="Q169" s="9">
        <v>14</v>
      </c>
      <c r="R169" s="9">
        <v>14</v>
      </c>
      <c r="S169" s="9">
        <v>14</v>
      </c>
      <c r="T169" s="9">
        <v>14</v>
      </c>
      <c r="U169" s="9">
        <v>14</v>
      </c>
      <c r="V169" s="9">
        <v>14</v>
      </c>
      <c r="W169" s="9">
        <v>14</v>
      </c>
      <c r="X169" s="9">
        <v>40</v>
      </c>
      <c r="Y169" s="9">
        <v>41</v>
      </c>
    </row>
    <row r="170" spans="1:25" x14ac:dyDescent="0.25">
      <c r="A170" s="1">
        <v>263358</v>
      </c>
      <c r="B170" s="9">
        <v>97</v>
      </c>
      <c r="C170" s="9">
        <v>97</v>
      </c>
      <c r="D170" s="9">
        <v>97</v>
      </c>
      <c r="E170" s="9">
        <v>136</v>
      </c>
      <c r="F170" s="9">
        <v>76</v>
      </c>
      <c r="G170" s="9">
        <v>30</v>
      </c>
      <c r="H170" s="9">
        <v>32</v>
      </c>
      <c r="I170" s="9">
        <v>32</v>
      </c>
      <c r="J170" s="9">
        <v>17</v>
      </c>
      <c r="K170" s="9">
        <v>24</v>
      </c>
      <c r="L170" s="9">
        <v>25</v>
      </c>
      <c r="M170" s="9">
        <v>24</v>
      </c>
      <c r="N170" s="9">
        <v>24</v>
      </c>
      <c r="O170" s="9">
        <v>24</v>
      </c>
      <c r="P170" s="9">
        <v>24</v>
      </c>
      <c r="Q170" s="9">
        <v>23</v>
      </c>
      <c r="R170" s="9">
        <v>16</v>
      </c>
      <c r="S170" s="9">
        <v>24</v>
      </c>
      <c r="T170" s="9">
        <v>24</v>
      </c>
      <c r="U170" s="9">
        <v>20</v>
      </c>
      <c r="V170" s="9">
        <v>23</v>
      </c>
      <c r="W170" s="9">
        <v>22</v>
      </c>
      <c r="X170" s="9">
        <v>23</v>
      </c>
      <c r="Y170" s="9">
        <v>24</v>
      </c>
    </row>
    <row r="171" spans="1:25" x14ac:dyDescent="0.25">
      <c r="A171" s="1">
        <v>263561</v>
      </c>
      <c r="B171" s="9">
        <v>145</v>
      </c>
      <c r="C171" s="9">
        <v>145</v>
      </c>
      <c r="D171" s="9">
        <v>203</v>
      </c>
      <c r="E171" s="9">
        <v>143</v>
      </c>
      <c r="F171" s="9">
        <v>83</v>
      </c>
      <c r="G171" s="9">
        <v>44</v>
      </c>
      <c r="H171" s="9">
        <v>42</v>
      </c>
      <c r="I171" s="9">
        <v>40</v>
      </c>
      <c r="J171" s="9">
        <v>14</v>
      </c>
      <c r="K171" s="9">
        <v>14</v>
      </c>
      <c r="L171" s="9">
        <v>14</v>
      </c>
      <c r="M171" s="9">
        <v>14</v>
      </c>
      <c r="N171" s="9">
        <v>14</v>
      </c>
      <c r="O171" s="9">
        <v>14</v>
      </c>
      <c r="P171" s="9">
        <v>14</v>
      </c>
      <c r="Q171" s="9">
        <v>14</v>
      </c>
      <c r="R171" s="9">
        <v>14</v>
      </c>
      <c r="S171" s="9">
        <v>14</v>
      </c>
      <c r="T171" s="9">
        <v>14</v>
      </c>
      <c r="U171" s="9">
        <v>14</v>
      </c>
      <c r="V171" s="9">
        <v>14</v>
      </c>
      <c r="W171" s="9">
        <v>14</v>
      </c>
      <c r="X171" s="9">
        <v>30</v>
      </c>
      <c r="Y171" s="9">
        <v>38</v>
      </c>
    </row>
    <row r="172" spans="1:25" x14ac:dyDescent="0.25">
      <c r="A172" s="1">
        <v>264661</v>
      </c>
      <c r="B172" s="9">
        <v>84</v>
      </c>
      <c r="C172" s="9">
        <v>84</v>
      </c>
      <c r="D172" s="9">
        <v>84</v>
      </c>
      <c r="E172" s="9">
        <v>84</v>
      </c>
      <c r="F172" s="9">
        <v>96</v>
      </c>
      <c r="G172" s="9">
        <v>36</v>
      </c>
      <c r="H172" s="9">
        <v>27</v>
      </c>
      <c r="I172" s="9">
        <v>24</v>
      </c>
      <c r="J172" s="9">
        <v>8</v>
      </c>
      <c r="K172" s="9">
        <v>1</v>
      </c>
      <c r="L172" s="9">
        <v>1</v>
      </c>
      <c r="M172" s="9">
        <v>1</v>
      </c>
      <c r="N172" s="9">
        <v>1</v>
      </c>
      <c r="O172" s="9">
        <v>1</v>
      </c>
      <c r="P172" s="9">
        <v>1</v>
      </c>
      <c r="Q172" s="9">
        <v>1</v>
      </c>
      <c r="R172" s="9">
        <v>1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13</v>
      </c>
      <c r="Y172" s="9">
        <v>23</v>
      </c>
    </row>
    <row r="173" spans="1:25" x14ac:dyDescent="0.25">
      <c r="A173" s="1">
        <v>266606</v>
      </c>
      <c r="B173" s="9">
        <v>129</v>
      </c>
      <c r="C173" s="9">
        <v>129</v>
      </c>
      <c r="D173" s="9">
        <v>129</v>
      </c>
      <c r="E173" s="9">
        <v>152</v>
      </c>
      <c r="F173" s="9">
        <v>92</v>
      </c>
      <c r="G173" s="9">
        <v>59</v>
      </c>
      <c r="H173" s="9">
        <v>47</v>
      </c>
      <c r="I173" s="9">
        <v>22</v>
      </c>
      <c r="J173" s="9">
        <v>22</v>
      </c>
      <c r="K173" s="9">
        <v>22</v>
      </c>
      <c r="L173" s="9">
        <v>22</v>
      </c>
      <c r="M173" s="9">
        <v>22</v>
      </c>
      <c r="N173" s="9">
        <v>21</v>
      </c>
      <c r="O173" s="9">
        <v>21</v>
      </c>
      <c r="P173" s="9">
        <v>21</v>
      </c>
      <c r="Q173" s="9">
        <v>21</v>
      </c>
      <c r="R173" s="9">
        <v>22</v>
      </c>
      <c r="S173" s="9">
        <v>22</v>
      </c>
      <c r="T173" s="9">
        <v>22</v>
      </c>
      <c r="U173" s="9">
        <v>22</v>
      </c>
      <c r="V173" s="9">
        <v>22</v>
      </c>
      <c r="W173" s="9">
        <v>22</v>
      </c>
      <c r="X173" s="9">
        <v>34</v>
      </c>
      <c r="Y173" s="9">
        <v>59</v>
      </c>
    </row>
    <row r="174" spans="1:25" x14ac:dyDescent="0.25">
      <c r="A174" s="1">
        <v>266713</v>
      </c>
      <c r="B174" s="9">
        <v>314</v>
      </c>
      <c r="C174" s="9">
        <v>254</v>
      </c>
      <c r="D174" s="9">
        <v>194</v>
      </c>
      <c r="E174" s="9">
        <v>134</v>
      </c>
      <c r="F174" s="9">
        <v>81</v>
      </c>
      <c r="G174" s="9">
        <v>72</v>
      </c>
      <c r="H174" s="9">
        <v>75</v>
      </c>
      <c r="I174" s="9">
        <v>55</v>
      </c>
      <c r="J174" s="9">
        <v>44</v>
      </c>
      <c r="K174" s="9">
        <v>52</v>
      </c>
      <c r="L174" s="9">
        <v>60</v>
      </c>
      <c r="M174" s="9">
        <v>60</v>
      </c>
      <c r="N174" s="9">
        <v>55</v>
      </c>
      <c r="O174" s="9">
        <v>60</v>
      </c>
      <c r="P174" s="9">
        <v>52</v>
      </c>
      <c r="Q174" s="9">
        <v>48</v>
      </c>
      <c r="R174" s="9">
        <v>39</v>
      </c>
      <c r="S174" s="9">
        <v>52</v>
      </c>
      <c r="T174" s="9">
        <v>48</v>
      </c>
      <c r="U174" s="9">
        <v>57</v>
      </c>
      <c r="V174" s="9">
        <v>60</v>
      </c>
      <c r="W174" s="9">
        <v>59</v>
      </c>
      <c r="X174" s="9">
        <v>57</v>
      </c>
      <c r="Y174" s="9">
        <v>81</v>
      </c>
    </row>
    <row r="175" spans="1:25" x14ac:dyDescent="0.25">
      <c r="A175" s="1">
        <v>268775</v>
      </c>
      <c r="B175" s="9">
        <v>130</v>
      </c>
      <c r="C175" s="9">
        <v>130</v>
      </c>
      <c r="D175" s="9">
        <v>130</v>
      </c>
      <c r="E175" s="9">
        <v>139</v>
      </c>
      <c r="F175" s="9">
        <v>79</v>
      </c>
      <c r="G175" s="9">
        <v>40</v>
      </c>
      <c r="H175" s="9">
        <v>36</v>
      </c>
      <c r="I175" s="9">
        <v>33</v>
      </c>
      <c r="J175" s="9">
        <v>20</v>
      </c>
      <c r="K175" s="9">
        <v>13</v>
      </c>
      <c r="L175" s="9">
        <v>12</v>
      </c>
      <c r="M175" s="9">
        <v>11</v>
      </c>
      <c r="N175" s="9">
        <v>10</v>
      </c>
      <c r="O175" s="9">
        <v>29</v>
      </c>
      <c r="P175" s="9">
        <v>18</v>
      </c>
      <c r="Q175" s="9">
        <v>16</v>
      </c>
      <c r="R175" s="9">
        <v>13</v>
      </c>
      <c r="S175" s="9">
        <v>26</v>
      </c>
      <c r="T175" s="9">
        <v>26</v>
      </c>
      <c r="U175" s="9">
        <v>16</v>
      </c>
      <c r="V175" s="9">
        <v>26</v>
      </c>
      <c r="W175" s="9">
        <v>18</v>
      </c>
      <c r="X175" s="9">
        <v>33</v>
      </c>
      <c r="Y175" s="9">
        <v>32</v>
      </c>
    </row>
    <row r="176" spans="1:25" x14ac:dyDescent="0.25">
      <c r="A176" s="1">
        <v>270945</v>
      </c>
      <c r="B176" s="9">
        <v>27</v>
      </c>
      <c r="C176" s="9">
        <v>37</v>
      </c>
      <c r="D176" s="9">
        <v>37</v>
      </c>
      <c r="E176" s="9">
        <v>37</v>
      </c>
      <c r="F176" s="9">
        <v>37</v>
      </c>
      <c r="G176" s="9">
        <v>30</v>
      </c>
      <c r="H176" s="9">
        <v>26</v>
      </c>
      <c r="I176" s="9">
        <v>21</v>
      </c>
      <c r="J176" s="9">
        <v>10</v>
      </c>
      <c r="K176" s="9">
        <v>7</v>
      </c>
      <c r="L176" s="9">
        <v>7</v>
      </c>
      <c r="M176" s="9">
        <v>7</v>
      </c>
      <c r="N176" s="9">
        <v>7</v>
      </c>
      <c r="O176" s="9">
        <v>7</v>
      </c>
      <c r="P176" s="9">
        <v>7</v>
      </c>
      <c r="Q176" s="9">
        <v>7</v>
      </c>
      <c r="R176" s="9">
        <v>7</v>
      </c>
      <c r="S176" s="9">
        <v>7</v>
      </c>
      <c r="T176" s="9">
        <v>7</v>
      </c>
      <c r="U176" s="9">
        <v>7</v>
      </c>
      <c r="V176" s="9">
        <v>7</v>
      </c>
      <c r="W176" s="9">
        <v>10</v>
      </c>
      <c r="X176" s="9">
        <v>13</v>
      </c>
      <c r="Y176" s="9">
        <v>25</v>
      </c>
    </row>
    <row r="177" spans="1:25" x14ac:dyDescent="0.25">
      <c r="A177" s="1">
        <v>273962</v>
      </c>
      <c r="B177" s="9">
        <v>173</v>
      </c>
      <c r="C177" s="9">
        <v>173</v>
      </c>
      <c r="D177" s="9">
        <v>236</v>
      </c>
      <c r="E177" s="9">
        <v>176</v>
      </c>
      <c r="F177" s="9">
        <v>116</v>
      </c>
      <c r="G177" s="9">
        <v>86</v>
      </c>
      <c r="H177" s="9">
        <v>49</v>
      </c>
      <c r="I177" s="9">
        <v>46</v>
      </c>
      <c r="J177" s="9">
        <v>12</v>
      </c>
      <c r="K177" s="9">
        <v>12</v>
      </c>
      <c r="L177" s="9">
        <v>12</v>
      </c>
      <c r="M177" s="9">
        <v>12</v>
      </c>
      <c r="N177" s="9">
        <v>12</v>
      </c>
      <c r="O177" s="9">
        <v>12</v>
      </c>
      <c r="P177" s="9">
        <v>12</v>
      </c>
      <c r="Q177" s="9">
        <v>11</v>
      </c>
      <c r="R177" s="9">
        <v>12</v>
      </c>
      <c r="S177" s="9">
        <v>12</v>
      </c>
      <c r="T177" s="9">
        <v>12</v>
      </c>
      <c r="U177" s="9">
        <v>11</v>
      </c>
      <c r="V177" s="9">
        <v>12</v>
      </c>
      <c r="W177" s="9">
        <v>12</v>
      </c>
      <c r="X177" s="9">
        <v>23</v>
      </c>
      <c r="Y177" s="9">
        <v>43</v>
      </c>
    </row>
    <row r="178" spans="1:25" x14ac:dyDescent="0.25">
      <c r="A178" s="1">
        <v>274650</v>
      </c>
      <c r="B178" s="9">
        <v>75</v>
      </c>
      <c r="C178" s="9">
        <v>75</v>
      </c>
      <c r="D178" s="9">
        <v>75</v>
      </c>
      <c r="E178" s="9">
        <v>75</v>
      </c>
      <c r="F178" s="9">
        <v>71</v>
      </c>
      <c r="G178" s="9">
        <v>33</v>
      </c>
      <c r="H178" s="9">
        <v>34</v>
      </c>
      <c r="I178" s="9">
        <v>28</v>
      </c>
      <c r="J178" s="9">
        <v>17</v>
      </c>
      <c r="K178" s="9">
        <v>17</v>
      </c>
      <c r="L178" s="9">
        <v>19</v>
      </c>
      <c r="M178" s="9">
        <v>19</v>
      </c>
      <c r="N178" s="9">
        <v>17</v>
      </c>
      <c r="O178" s="9">
        <v>18</v>
      </c>
      <c r="P178" s="9">
        <v>19</v>
      </c>
      <c r="Q178" s="9">
        <v>20</v>
      </c>
      <c r="R178" s="9">
        <v>19</v>
      </c>
      <c r="S178" s="9">
        <v>17</v>
      </c>
      <c r="T178" s="9">
        <v>21</v>
      </c>
      <c r="U178" s="9">
        <v>17</v>
      </c>
      <c r="V178" s="9">
        <v>18</v>
      </c>
      <c r="W178" s="9">
        <v>17</v>
      </c>
      <c r="X178" s="9">
        <v>18</v>
      </c>
      <c r="Y178" s="9">
        <v>38</v>
      </c>
    </row>
    <row r="179" spans="1:25" x14ac:dyDescent="0.25">
      <c r="A179" s="1">
        <v>281295</v>
      </c>
      <c r="B179" s="9">
        <v>139</v>
      </c>
      <c r="C179" s="9">
        <v>139</v>
      </c>
      <c r="D179" s="9">
        <v>139</v>
      </c>
      <c r="E179" s="9">
        <v>153</v>
      </c>
      <c r="F179" s="9">
        <v>93</v>
      </c>
      <c r="G179" s="9">
        <v>40</v>
      </c>
      <c r="H179" s="9">
        <v>41</v>
      </c>
      <c r="I179" s="9">
        <v>10</v>
      </c>
      <c r="J179" s="9">
        <v>8</v>
      </c>
      <c r="K179" s="9">
        <v>8</v>
      </c>
      <c r="L179" s="9">
        <v>8</v>
      </c>
      <c r="M179" s="9">
        <v>8</v>
      </c>
      <c r="N179" s="9">
        <v>8</v>
      </c>
      <c r="O179" s="9">
        <v>8</v>
      </c>
      <c r="P179" s="9">
        <v>8</v>
      </c>
      <c r="Q179" s="9">
        <v>8</v>
      </c>
      <c r="R179" s="9">
        <v>8</v>
      </c>
      <c r="S179" s="9">
        <v>8</v>
      </c>
      <c r="T179" s="9">
        <v>8</v>
      </c>
      <c r="U179" s="9">
        <v>8</v>
      </c>
      <c r="V179" s="9">
        <v>8</v>
      </c>
      <c r="W179" s="9">
        <v>8</v>
      </c>
      <c r="X179" s="9">
        <v>9</v>
      </c>
      <c r="Y179" s="9">
        <v>43</v>
      </c>
    </row>
    <row r="180" spans="1:25" x14ac:dyDescent="0.25">
      <c r="A180" s="1">
        <v>285349</v>
      </c>
      <c r="B180" s="9">
        <v>66</v>
      </c>
      <c r="C180" s="9">
        <v>134</v>
      </c>
      <c r="D180" s="9">
        <v>158</v>
      </c>
      <c r="E180" s="9">
        <v>157</v>
      </c>
      <c r="F180" s="9">
        <v>97</v>
      </c>
      <c r="G180" s="9">
        <v>50</v>
      </c>
      <c r="H180" s="9">
        <v>30</v>
      </c>
      <c r="I180" s="9">
        <v>24</v>
      </c>
      <c r="J180" s="9">
        <v>10</v>
      </c>
      <c r="K180" s="9">
        <v>11</v>
      </c>
      <c r="L180" s="9">
        <v>12</v>
      </c>
      <c r="M180" s="9">
        <v>10</v>
      </c>
      <c r="N180" s="9">
        <v>12</v>
      </c>
      <c r="O180" s="9">
        <v>10</v>
      </c>
      <c r="P180" s="9">
        <v>12</v>
      </c>
      <c r="Q180" s="9">
        <v>12</v>
      </c>
      <c r="R180" s="9">
        <v>12</v>
      </c>
      <c r="S180" s="9">
        <v>12</v>
      </c>
      <c r="T180" s="9">
        <v>12</v>
      </c>
      <c r="U180" s="9">
        <v>10</v>
      </c>
      <c r="V180" s="9">
        <v>10</v>
      </c>
      <c r="W180" s="9">
        <v>10</v>
      </c>
      <c r="X180" s="9">
        <v>14</v>
      </c>
      <c r="Y180" s="9">
        <v>46</v>
      </c>
    </row>
    <row r="181" spans="1:25" x14ac:dyDescent="0.25">
      <c r="A181" s="1">
        <v>286589</v>
      </c>
      <c r="B181" s="9">
        <v>35</v>
      </c>
      <c r="C181" s="9">
        <v>76</v>
      </c>
      <c r="D181" s="9">
        <v>76</v>
      </c>
      <c r="E181" s="9">
        <v>76</v>
      </c>
      <c r="F181" s="9">
        <v>73</v>
      </c>
      <c r="G181" s="9">
        <v>34</v>
      </c>
      <c r="H181" s="9">
        <v>32</v>
      </c>
      <c r="I181" s="9">
        <v>21</v>
      </c>
      <c r="J181" s="9">
        <v>1</v>
      </c>
      <c r="K181" s="9">
        <v>1</v>
      </c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>
        <v>1</v>
      </c>
      <c r="X181" s="9">
        <v>18</v>
      </c>
      <c r="Y181" s="9">
        <v>29</v>
      </c>
    </row>
    <row r="182" spans="1:25" x14ac:dyDescent="0.25">
      <c r="A182" s="1">
        <v>288277</v>
      </c>
      <c r="B182" s="9">
        <v>124</v>
      </c>
      <c r="C182" s="9">
        <v>124</v>
      </c>
      <c r="D182" s="9">
        <v>124</v>
      </c>
      <c r="E182" s="9">
        <v>131</v>
      </c>
      <c r="F182" s="9">
        <v>71</v>
      </c>
      <c r="G182" s="9">
        <v>53</v>
      </c>
      <c r="H182" s="9">
        <v>51</v>
      </c>
      <c r="I182" s="9">
        <v>25</v>
      </c>
      <c r="J182" s="9">
        <v>23</v>
      </c>
      <c r="K182" s="9">
        <v>19</v>
      </c>
      <c r="L182" s="9">
        <v>15</v>
      </c>
      <c r="M182" s="9">
        <v>18</v>
      </c>
      <c r="N182" s="9">
        <v>17</v>
      </c>
      <c r="O182" s="9">
        <v>17</v>
      </c>
      <c r="P182" s="9">
        <v>13</v>
      </c>
      <c r="Q182" s="9">
        <v>15</v>
      </c>
      <c r="R182" s="9">
        <v>15</v>
      </c>
      <c r="S182" s="9">
        <v>18</v>
      </c>
      <c r="T182" s="9">
        <v>19</v>
      </c>
      <c r="U182" s="9">
        <v>21</v>
      </c>
      <c r="V182" s="9">
        <v>20</v>
      </c>
      <c r="W182" s="9">
        <v>24</v>
      </c>
      <c r="X182" s="9">
        <v>34</v>
      </c>
      <c r="Y182" s="9">
        <v>62</v>
      </c>
    </row>
    <row r="183" spans="1:25" x14ac:dyDescent="0.25">
      <c r="A183" s="1">
        <v>290134</v>
      </c>
      <c r="B183" s="9">
        <v>25</v>
      </c>
      <c r="C183" s="9">
        <v>66</v>
      </c>
      <c r="D183" s="9">
        <v>66</v>
      </c>
      <c r="E183" s="9">
        <v>66</v>
      </c>
      <c r="F183" s="9">
        <v>77</v>
      </c>
      <c r="G183" s="9">
        <v>26</v>
      </c>
      <c r="H183" s="9">
        <v>22</v>
      </c>
      <c r="I183" s="9">
        <v>26</v>
      </c>
      <c r="J183" s="9">
        <v>13</v>
      </c>
      <c r="K183" s="9">
        <v>8</v>
      </c>
      <c r="L183" s="9">
        <v>9</v>
      </c>
      <c r="M183" s="9">
        <v>8</v>
      </c>
      <c r="N183" s="9">
        <v>9</v>
      </c>
      <c r="O183" s="9">
        <v>9</v>
      </c>
      <c r="P183" s="9">
        <v>8</v>
      </c>
      <c r="Q183" s="9">
        <v>9</v>
      </c>
      <c r="R183" s="9">
        <v>9</v>
      </c>
      <c r="S183" s="9">
        <v>8</v>
      </c>
      <c r="T183" s="9">
        <v>9</v>
      </c>
      <c r="U183" s="9">
        <v>10</v>
      </c>
      <c r="V183" s="9">
        <v>9</v>
      </c>
      <c r="W183" s="9">
        <v>8</v>
      </c>
      <c r="X183" s="9">
        <v>13</v>
      </c>
      <c r="Y183" s="9">
        <v>20</v>
      </c>
    </row>
    <row r="184" spans="1:25" x14ac:dyDescent="0.25">
      <c r="A184" s="1">
        <v>290226</v>
      </c>
      <c r="B184" s="9">
        <v>183</v>
      </c>
      <c r="C184" s="9">
        <v>295</v>
      </c>
      <c r="D184" s="9">
        <v>231</v>
      </c>
      <c r="E184" s="9">
        <v>171</v>
      </c>
      <c r="F184" s="9">
        <v>111</v>
      </c>
      <c r="G184" s="9">
        <v>81</v>
      </c>
      <c r="H184" s="9">
        <v>54</v>
      </c>
      <c r="I184" s="9">
        <v>53</v>
      </c>
      <c r="J184" s="9">
        <v>20</v>
      </c>
      <c r="K184" s="9">
        <v>21</v>
      </c>
      <c r="L184" s="9">
        <v>21</v>
      </c>
      <c r="M184" s="9">
        <v>24</v>
      </c>
      <c r="N184" s="9">
        <v>22</v>
      </c>
      <c r="O184" s="9">
        <v>24</v>
      </c>
      <c r="P184" s="9">
        <v>22</v>
      </c>
      <c r="Q184" s="9">
        <v>22</v>
      </c>
      <c r="R184" s="9">
        <v>21</v>
      </c>
      <c r="S184" s="9">
        <v>22</v>
      </c>
      <c r="T184" s="9">
        <v>22</v>
      </c>
      <c r="U184" s="9">
        <v>25</v>
      </c>
      <c r="V184" s="9">
        <v>25</v>
      </c>
      <c r="W184" s="9">
        <v>20</v>
      </c>
      <c r="X184" s="9">
        <v>36</v>
      </c>
      <c r="Y184" s="9">
        <v>48</v>
      </c>
    </row>
    <row r="185" spans="1:25" x14ac:dyDescent="0.25">
      <c r="A185" s="1">
        <v>292665</v>
      </c>
      <c r="B185" s="9">
        <v>65</v>
      </c>
      <c r="C185" s="9">
        <v>65</v>
      </c>
      <c r="D185" s="9">
        <v>65</v>
      </c>
      <c r="E185" s="9">
        <v>65</v>
      </c>
      <c r="F185" s="9">
        <v>72</v>
      </c>
      <c r="G185" s="9">
        <v>33</v>
      </c>
      <c r="H185" s="9">
        <v>27</v>
      </c>
      <c r="I185" s="9">
        <v>21</v>
      </c>
      <c r="J185" s="9">
        <v>2</v>
      </c>
      <c r="K185" s="9">
        <v>2</v>
      </c>
      <c r="L185" s="9">
        <v>2</v>
      </c>
      <c r="M185" s="9">
        <v>2</v>
      </c>
      <c r="N185" s="9">
        <v>2</v>
      </c>
      <c r="O185" s="9">
        <v>2</v>
      </c>
      <c r="P185" s="9">
        <v>2</v>
      </c>
      <c r="Q185" s="9">
        <v>2</v>
      </c>
      <c r="R185" s="9">
        <v>2</v>
      </c>
      <c r="S185" s="9">
        <v>2</v>
      </c>
      <c r="T185" s="9">
        <v>2</v>
      </c>
      <c r="U185" s="9">
        <v>2</v>
      </c>
      <c r="V185" s="9">
        <v>2</v>
      </c>
      <c r="W185" s="9">
        <v>2</v>
      </c>
      <c r="X185" s="9">
        <v>5</v>
      </c>
      <c r="Y185" s="9">
        <v>32</v>
      </c>
    </row>
    <row r="186" spans="1:25" x14ac:dyDescent="0.25">
      <c r="A186" s="1">
        <v>292993</v>
      </c>
      <c r="B186" s="9">
        <v>314</v>
      </c>
      <c r="C186" s="9">
        <v>254</v>
      </c>
      <c r="D186" s="9">
        <v>194</v>
      </c>
      <c r="E186" s="9">
        <v>134</v>
      </c>
      <c r="F186" s="9">
        <v>74</v>
      </c>
      <c r="G186" s="9">
        <v>62</v>
      </c>
      <c r="H186" s="9">
        <v>61</v>
      </c>
      <c r="I186" s="9">
        <v>54</v>
      </c>
      <c r="J186" s="9">
        <v>35</v>
      </c>
      <c r="K186" s="9">
        <v>48</v>
      </c>
      <c r="L186" s="9">
        <v>60</v>
      </c>
      <c r="M186" s="9">
        <v>59</v>
      </c>
      <c r="N186" s="9">
        <v>46</v>
      </c>
      <c r="O186" s="9">
        <v>59</v>
      </c>
      <c r="P186" s="9">
        <v>35</v>
      </c>
      <c r="Q186" s="9">
        <v>38</v>
      </c>
      <c r="R186" s="9">
        <v>36</v>
      </c>
      <c r="S186" s="9">
        <v>35</v>
      </c>
      <c r="T186" s="9">
        <v>37</v>
      </c>
      <c r="U186" s="9">
        <v>35</v>
      </c>
      <c r="V186" s="9">
        <v>46</v>
      </c>
      <c r="W186" s="9">
        <v>59</v>
      </c>
      <c r="X186" s="9">
        <v>51</v>
      </c>
      <c r="Y186" s="9">
        <v>76</v>
      </c>
    </row>
    <row r="187" spans="1:25" x14ac:dyDescent="0.25">
      <c r="A187" s="1">
        <v>293568</v>
      </c>
      <c r="B187" s="9">
        <v>29</v>
      </c>
      <c r="C187" s="9">
        <v>29</v>
      </c>
      <c r="D187" s="9">
        <v>29</v>
      </c>
      <c r="E187" s="9">
        <v>29</v>
      </c>
      <c r="F187" s="9">
        <v>29</v>
      </c>
      <c r="G187" s="9">
        <v>29</v>
      </c>
      <c r="H187" s="9">
        <v>28</v>
      </c>
      <c r="I187" s="9">
        <v>18</v>
      </c>
      <c r="J187" s="9">
        <v>5</v>
      </c>
      <c r="K187" s="9">
        <v>5</v>
      </c>
      <c r="L187" s="9">
        <v>5</v>
      </c>
      <c r="M187" s="9">
        <v>5</v>
      </c>
      <c r="N187" s="9">
        <v>5</v>
      </c>
      <c r="O187" s="9">
        <v>5</v>
      </c>
      <c r="P187" s="9">
        <v>5</v>
      </c>
      <c r="Q187" s="9">
        <v>5</v>
      </c>
      <c r="R187" s="9">
        <v>5</v>
      </c>
      <c r="S187" s="9">
        <v>5</v>
      </c>
      <c r="T187" s="9">
        <v>5</v>
      </c>
      <c r="U187" s="9">
        <v>5</v>
      </c>
      <c r="V187" s="9">
        <v>5</v>
      </c>
      <c r="W187" s="9">
        <v>5</v>
      </c>
      <c r="X187" s="9">
        <v>5</v>
      </c>
      <c r="Y187" s="9">
        <v>24</v>
      </c>
    </row>
    <row r="188" spans="1:25" x14ac:dyDescent="0.25">
      <c r="A188" s="1">
        <v>294632</v>
      </c>
      <c r="B188" s="9">
        <v>18</v>
      </c>
      <c r="C188" s="9">
        <v>18</v>
      </c>
      <c r="D188" s="9">
        <v>18</v>
      </c>
      <c r="E188" s="9">
        <v>18</v>
      </c>
      <c r="F188" s="9">
        <v>18</v>
      </c>
      <c r="G188" s="9">
        <v>18</v>
      </c>
      <c r="H188" s="9">
        <v>13</v>
      </c>
      <c r="I188" s="9">
        <v>13</v>
      </c>
      <c r="J188" s="9">
        <v>5</v>
      </c>
      <c r="K188" s="9">
        <v>5</v>
      </c>
      <c r="L188" s="9">
        <v>5</v>
      </c>
      <c r="M188" s="9">
        <v>5</v>
      </c>
      <c r="N188" s="9">
        <v>5</v>
      </c>
      <c r="O188" s="9">
        <v>5</v>
      </c>
      <c r="P188" s="9">
        <v>5</v>
      </c>
      <c r="Q188" s="9">
        <v>5</v>
      </c>
      <c r="R188" s="9">
        <v>5</v>
      </c>
      <c r="S188" s="9">
        <v>5</v>
      </c>
      <c r="T188" s="9">
        <v>5</v>
      </c>
      <c r="U188" s="9">
        <v>5</v>
      </c>
      <c r="V188" s="9">
        <v>5</v>
      </c>
      <c r="W188" s="9">
        <v>5</v>
      </c>
      <c r="X188" s="9">
        <v>5</v>
      </c>
      <c r="Y188" s="9">
        <v>13</v>
      </c>
    </row>
    <row r="189" spans="1:25" x14ac:dyDescent="0.25">
      <c r="A189" s="1">
        <v>295708</v>
      </c>
      <c r="B189" s="9">
        <v>99</v>
      </c>
      <c r="C189" s="9">
        <v>99</v>
      </c>
      <c r="D189" s="9">
        <v>99</v>
      </c>
      <c r="E189" s="9">
        <v>138</v>
      </c>
      <c r="F189" s="9">
        <v>78</v>
      </c>
      <c r="G189" s="9">
        <v>59</v>
      </c>
      <c r="H189" s="9">
        <v>37</v>
      </c>
      <c r="I189" s="9">
        <v>17</v>
      </c>
      <c r="J189" s="9">
        <v>14</v>
      </c>
      <c r="K189" s="9">
        <v>14</v>
      </c>
      <c r="L189" s="9">
        <v>14</v>
      </c>
      <c r="M189" s="9">
        <v>22</v>
      </c>
      <c r="N189" s="9">
        <v>16</v>
      </c>
      <c r="O189" s="9">
        <v>22</v>
      </c>
      <c r="P189" s="9">
        <v>16</v>
      </c>
      <c r="Q189" s="9">
        <v>12</v>
      </c>
      <c r="R189" s="9">
        <v>12</v>
      </c>
      <c r="S189" s="9">
        <v>25</v>
      </c>
      <c r="T189" s="9">
        <v>15</v>
      </c>
      <c r="U189" s="9">
        <v>12</v>
      </c>
      <c r="V189" s="9">
        <v>26</v>
      </c>
      <c r="W189" s="9">
        <v>25</v>
      </c>
      <c r="X189" s="9">
        <v>24</v>
      </c>
      <c r="Y189" s="9">
        <v>43</v>
      </c>
    </row>
    <row r="190" spans="1:25" x14ac:dyDescent="0.25">
      <c r="A190" s="1">
        <v>299408</v>
      </c>
      <c r="B190" s="9">
        <v>149</v>
      </c>
      <c r="C190" s="9">
        <v>149</v>
      </c>
      <c r="D190" s="9">
        <v>210</v>
      </c>
      <c r="E190" s="9">
        <v>150</v>
      </c>
      <c r="F190" s="9">
        <v>90</v>
      </c>
      <c r="G190" s="9">
        <v>41</v>
      </c>
      <c r="H190" s="9">
        <v>41</v>
      </c>
      <c r="I190" s="9">
        <v>24</v>
      </c>
      <c r="J190" s="9">
        <v>14</v>
      </c>
      <c r="K190" s="9">
        <v>14</v>
      </c>
      <c r="L190" s="9">
        <v>14</v>
      </c>
      <c r="M190" s="9">
        <v>14</v>
      </c>
      <c r="N190" s="9">
        <v>14</v>
      </c>
      <c r="O190" s="9">
        <v>14</v>
      </c>
      <c r="P190" s="9">
        <v>14</v>
      </c>
      <c r="Q190" s="9">
        <v>14</v>
      </c>
      <c r="R190" s="9">
        <v>14</v>
      </c>
      <c r="S190" s="9">
        <v>14</v>
      </c>
      <c r="T190" s="9">
        <v>14</v>
      </c>
      <c r="U190" s="9">
        <v>14</v>
      </c>
      <c r="V190" s="9">
        <v>14</v>
      </c>
      <c r="W190" s="9">
        <v>14</v>
      </c>
      <c r="X190" s="9">
        <v>33</v>
      </c>
      <c r="Y190" s="9">
        <v>43</v>
      </c>
    </row>
    <row r="191" spans="1:25" x14ac:dyDescent="0.25">
      <c r="A191" s="1">
        <v>301796</v>
      </c>
      <c r="B191" s="9">
        <v>130</v>
      </c>
      <c r="C191" s="9">
        <v>130</v>
      </c>
      <c r="D191" s="9">
        <v>193</v>
      </c>
      <c r="E191" s="9">
        <v>133</v>
      </c>
      <c r="F191" s="9">
        <v>73</v>
      </c>
      <c r="G191" s="9">
        <v>34</v>
      </c>
      <c r="H191" s="9">
        <v>32</v>
      </c>
      <c r="I191" s="9">
        <v>34</v>
      </c>
      <c r="J191" s="9">
        <v>15</v>
      </c>
      <c r="K191" s="9">
        <v>14</v>
      </c>
      <c r="L191" s="9">
        <v>27</v>
      </c>
      <c r="M191" s="9">
        <v>12</v>
      </c>
      <c r="N191" s="9">
        <v>27</v>
      </c>
      <c r="O191" s="9">
        <v>24</v>
      </c>
      <c r="P191" s="9">
        <v>20</v>
      </c>
      <c r="Q191" s="9">
        <v>10</v>
      </c>
      <c r="R191" s="9">
        <v>10</v>
      </c>
      <c r="S191" s="9">
        <v>25</v>
      </c>
      <c r="T191" s="9">
        <v>21</v>
      </c>
      <c r="U191" s="9">
        <v>18</v>
      </c>
      <c r="V191" s="9">
        <v>26</v>
      </c>
      <c r="W191" s="9">
        <v>12</v>
      </c>
      <c r="X191" s="9">
        <v>33</v>
      </c>
      <c r="Y191" s="9">
        <v>26</v>
      </c>
    </row>
    <row r="192" spans="1:25" x14ac:dyDescent="0.25">
      <c r="A192" s="1">
        <v>304653</v>
      </c>
      <c r="B192" s="9">
        <v>42</v>
      </c>
      <c r="C192" s="9">
        <v>90</v>
      </c>
      <c r="D192" s="9">
        <v>90</v>
      </c>
      <c r="E192" s="9">
        <v>90</v>
      </c>
      <c r="F192" s="9">
        <v>93</v>
      </c>
      <c r="G192" s="9">
        <v>43</v>
      </c>
      <c r="H192" s="9">
        <v>21</v>
      </c>
      <c r="I192" s="9">
        <v>14</v>
      </c>
      <c r="J192" s="9">
        <v>12</v>
      </c>
      <c r="K192" s="9">
        <v>12</v>
      </c>
      <c r="L192" s="9">
        <v>12</v>
      </c>
      <c r="M192" s="9">
        <v>12</v>
      </c>
      <c r="N192" s="9">
        <v>12</v>
      </c>
      <c r="O192" s="9">
        <v>12</v>
      </c>
      <c r="P192" s="9">
        <v>12</v>
      </c>
      <c r="Q192" s="9">
        <v>12</v>
      </c>
      <c r="R192" s="9">
        <v>12</v>
      </c>
      <c r="S192" s="9">
        <v>12</v>
      </c>
      <c r="T192" s="9">
        <v>12</v>
      </c>
      <c r="U192" s="9">
        <v>12</v>
      </c>
      <c r="V192" s="9">
        <v>12</v>
      </c>
      <c r="W192" s="9">
        <v>12</v>
      </c>
      <c r="X192" s="9">
        <v>15</v>
      </c>
      <c r="Y192" s="9">
        <v>27</v>
      </c>
    </row>
    <row r="193" spans="1:25" x14ac:dyDescent="0.25">
      <c r="A193" s="1">
        <v>307651</v>
      </c>
      <c r="B193" s="9">
        <v>145</v>
      </c>
      <c r="C193" s="9">
        <v>145</v>
      </c>
      <c r="D193" s="9">
        <v>145</v>
      </c>
      <c r="E193" s="9">
        <v>174</v>
      </c>
      <c r="F193" s="9">
        <v>114</v>
      </c>
      <c r="G193" s="9">
        <v>59</v>
      </c>
      <c r="H193" s="9">
        <v>44</v>
      </c>
      <c r="I193" s="9">
        <v>20</v>
      </c>
      <c r="J193" s="9">
        <v>20</v>
      </c>
      <c r="K193" s="9">
        <v>20</v>
      </c>
      <c r="L193" s="9">
        <v>19</v>
      </c>
      <c r="M193" s="9">
        <v>21</v>
      </c>
      <c r="N193" s="9">
        <v>19</v>
      </c>
      <c r="O193" s="9">
        <v>20</v>
      </c>
      <c r="P193" s="9">
        <v>21</v>
      </c>
      <c r="Q193" s="9">
        <v>21</v>
      </c>
      <c r="R193" s="9">
        <v>19</v>
      </c>
      <c r="S193" s="9">
        <v>19</v>
      </c>
      <c r="T193" s="9">
        <v>19</v>
      </c>
      <c r="U193" s="9">
        <v>20</v>
      </c>
      <c r="V193" s="9">
        <v>20</v>
      </c>
      <c r="W193" s="9">
        <v>19</v>
      </c>
      <c r="X193" s="9">
        <v>35</v>
      </c>
      <c r="Y193" s="9">
        <v>54</v>
      </c>
    </row>
    <row r="194" spans="1:25" x14ac:dyDescent="0.25">
      <c r="A194" s="1">
        <v>309879</v>
      </c>
      <c r="B194" s="9">
        <v>120</v>
      </c>
      <c r="C194" s="9">
        <v>120</v>
      </c>
      <c r="D194" s="9">
        <v>120</v>
      </c>
      <c r="E194" s="9">
        <v>141</v>
      </c>
      <c r="F194" s="9">
        <v>92</v>
      </c>
      <c r="G194" s="9">
        <v>39</v>
      </c>
      <c r="H194" s="9">
        <v>34</v>
      </c>
      <c r="I194" s="9">
        <v>11</v>
      </c>
      <c r="J194" s="9">
        <v>7</v>
      </c>
      <c r="K194" s="9">
        <v>7</v>
      </c>
      <c r="L194" s="9">
        <v>7</v>
      </c>
      <c r="M194" s="9">
        <v>7</v>
      </c>
      <c r="N194" s="9">
        <v>7</v>
      </c>
      <c r="O194" s="9">
        <v>7</v>
      </c>
      <c r="P194" s="9">
        <v>7</v>
      </c>
      <c r="Q194" s="9">
        <v>7</v>
      </c>
      <c r="R194" s="9">
        <v>7</v>
      </c>
      <c r="S194" s="9">
        <v>7</v>
      </c>
      <c r="T194" s="9">
        <v>7</v>
      </c>
      <c r="U194" s="9">
        <v>7</v>
      </c>
      <c r="V194" s="9">
        <v>7</v>
      </c>
      <c r="W194" s="9">
        <v>6</v>
      </c>
      <c r="X194" s="9">
        <v>11</v>
      </c>
      <c r="Y194" s="9">
        <v>35</v>
      </c>
    </row>
    <row r="195" spans="1:25" x14ac:dyDescent="0.25">
      <c r="A195" s="1">
        <v>314742</v>
      </c>
      <c r="B195" s="9">
        <v>34</v>
      </c>
      <c r="C195" s="9">
        <v>37</v>
      </c>
      <c r="D195" s="9">
        <v>37</v>
      </c>
      <c r="E195" s="9">
        <v>37</v>
      </c>
      <c r="F195" s="9">
        <v>37</v>
      </c>
      <c r="G195" s="9">
        <v>35</v>
      </c>
      <c r="H195" s="9">
        <v>17</v>
      </c>
      <c r="I195" s="9">
        <v>17</v>
      </c>
      <c r="J195" s="9">
        <v>11</v>
      </c>
      <c r="K195" s="9">
        <v>10</v>
      </c>
      <c r="L195" s="9">
        <v>5</v>
      </c>
      <c r="M195" s="9">
        <v>5</v>
      </c>
      <c r="N195" s="9">
        <v>5</v>
      </c>
      <c r="O195" s="9">
        <v>5</v>
      </c>
      <c r="P195" s="9">
        <v>5</v>
      </c>
      <c r="Q195" s="9">
        <v>5</v>
      </c>
      <c r="R195" s="9">
        <v>5</v>
      </c>
      <c r="S195" s="9">
        <v>5</v>
      </c>
      <c r="T195" s="9">
        <v>5</v>
      </c>
      <c r="U195" s="9">
        <v>10</v>
      </c>
      <c r="V195" s="9">
        <v>10</v>
      </c>
      <c r="W195" s="9">
        <v>10</v>
      </c>
      <c r="X195" s="9">
        <v>13</v>
      </c>
      <c r="Y195" s="9">
        <v>18</v>
      </c>
    </row>
    <row r="196" spans="1:25" x14ac:dyDescent="0.25">
      <c r="A196" s="1">
        <v>317290</v>
      </c>
      <c r="B196" s="9">
        <v>169</v>
      </c>
      <c r="C196" s="9">
        <v>282</v>
      </c>
      <c r="D196" s="9">
        <v>222</v>
      </c>
      <c r="E196" s="9">
        <v>162</v>
      </c>
      <c r="F196" s="9">
        <v>102</v>
      </c>
      <c r="G196" s="9">
        <v>49</v>
      </c>
      <c r="H196" s="9">
        <v>51</v>
      </c>
      <c r="I196" s="9">
        <v>46</v>
      </c>
      <c r="J196" s="9">
        <v>28</v>
      </c>
      <c r="K196" s="9">
        <v>26</v>
      </c>
      <c r="L196" s="9">
        <v>23</v>
      </c>
      <c r="M196" s="9">
        <v>25</v>
      </c>
      <c r="N196" s="9">
        <v>25</v>
      </c>
      <c r="O196" s="9">
        <v>23</v>
      </c>
      <c r="P196" s="9">
        <v>25</v>
      </c>
      <c r="Q196" s="9">
        <v>23</v>
      </c>
      <c r="R196" s="9">
        <v>26</v>
      </c>
      <c r="S196" s="9">
        <v>26</v>
      </c>
      <c r="T196" s="9">
        <v>29</v>
      </c>
      <c r="U196" s="9">
        <v>23</v>
      </c>
      <c r="V196" s="9">
        <v>25</v>
      </c>
      <c r="W196" s="9">
        <v>28</v>
      </c>
      <c r="X196" s="9">
        <v>26</v>
      </c>
      <c r="Y196" s="9">
        <v>153</v>
      </c>
    </row>
    <row r="197" spans="1:25" x14ac:dyDescent="0.25">
      <c r="A197" s="1">
        <v>319242</v>
      </c>
      <c r="B197" s="9">
        <v>173</v>
      </c>
      <c r="C197" s="9">
        <v>193</v>
      </c>
      <c r="D197" s="9">
        <v>188</v>
      </c>
      <c r="E197" s="9">
        <v>156</v>
      </c>
      <c r="F197" s="9">
        <v>103</v>
      </c>
      <c r="G197" s="9">
        <v>53</v>
      </c>
      <c r="H197" s="9">
        <v>49</v>
      </c>
      <c r="I197" s="9">
        <v>50</v>
      </c>
      <c r="J197" s="9">
        <v>29</v>
      </c>
      <c r="K197" s="9">
        <v>27</v>
      </c>
      <c r="L197" s="9">
        <v>25</v>
      </c>
      <c r="M197" s="9">
        <v>28</v>
      </c>
      <c r="N197" s="9">
        <v>28</v>
      </c>
      <c r="O197" s="9">
        <v>27</v>
      </c>
      <c r="P197" s="9">
        <v>27</v>
      </c>
      <c r="Q197" s="9">
        <v>26</v>
      </c>
      <c r="R197" s="9">
        <v>26</v>
      </c>
      <c r="S197" s="9">
        <v>26</v>
      </c>
      <c r="T197" s="9">
        <v>26</v>
      </c>
      <c r="U197" s="9">
        <v>26</v>
      </c>
      <c r="V197" s="9">
        <v>26</v>
      </c>
      <c r="W197" s="9">
        <v>26</v>
      </c>
      <c r="X197" s="9">
        <v>30</v>
      </c>
      <c r="Y197" s="9">
        <v>48</v>
      </c>
    </row>
    <row r="198" spans="1:25" x14ac:dyDescent="0.25">
      <c r="A198" s="1">
        <v>321478</v>
      </c>
      <c r="B198" s="9">
        <v>105</v>
      </c>
      <c r="C198" s="9">
        <v>105</v>
      </c>
      <c r="D198" s="9">
        <v>105</v>
      </c>
      <c r="E198" s="9">
        <v>142</v>
      </c>
      <c r="F198" s="9">
        <v>82</v>
      </c>
      <c r="G198" s="9">
        <v>33</v>
      </c>
      <c r="H198" s="9">
        <v>35</v>
      </c>
      <c r="I198" s="9">
        <v>27</v>
      </c>
      <c r="J198" s="9">
        <v>12</v>
      </c>
      <c r="K198" s="9">
        <v>8</v>
      </c>
      <c r="L198" s="9">
        <v>4</v>
      </c>
      <c r="M198" s="9">
        <v>4</v>
      </c>
      <c r="N198" s="9">
        <v>4</v>
      </c>
      <c r="O198" s="9">
        <v>4</v>
      </c>
      <c r="P198" s="9">
        <v>4</v>
      </c>
      <c r="Q198" s="9">
        <v>4</v>
      </c>
      <c r="R198" s="9">
        <v>4</v>
      </c>
      <c r="S198" s="9">
        <v>4</v>
      </c>
      <c r="T198" s="9">
        <v>4</v>
      </c>
      <c r="U198" s="9">
        <v>4</v>
      </c>
      <c r="V198" s="9">
        <v>4</v>
      </c>
      <c r="W198" s="9">
        <v>4</v>
      </c>
      <c r="X198" s="9">
        <v>14</v>
      </c>
      <c r="Y198" s="9">
        <v>30</v>
      </c>
    </row>
    <row r="199" spans="1:25" x14ac:dyDescent="0.25">
      <c r="A199" s="1">
        <v>322996</v>
      </c>
      <c r="B199" s="9">
        <v>83</v>
      </c>
      <c r="C199" s="9">
        <v>83</v>
      </c>
      <c r="D199" s="9">
        <v>83</v>
      </c>
      <c r="E199" s="9">
        <v>83</v>
      </c>
      <c r="F199" s="9">
        <v>95</v>
      </c>
      <c r="G199" s="9">
        <v>35</v>
      </c>
      <c r="H199" s="9">
        <v>25</v>
      </c>
      <c r="I199" s="9">
        <v>23</v>
      </c>
      <c r="J199" s="9">
        <v>3</v>
      </c>
      <c r="K199" s="9">
        <v>3</v>
      </c>
      <c r="L199" s="9">
        <v>3</v>
      </c>
      <c r="M199" s="9">
        <v>3</v>
      </c>
      <c r="N199" s="9">
        <v>3</v>
      </c>
      <c r="O199" s="9">
        <v>3</v>
      </c>
      <c r="P199" s="9">
        <v>3</v>
      </c>
      <c r="Q199" s="9">
        <v>3</v>
      </c>
      <c r="R199" s="9">
        <v>3</v>
      </c>
      <c r="S199" s="9">
        <v>3</v>
      </c>
      <c r="T199" s="9">
        <v>3</v>
      </c>
      <c r="U199" s="9">
        <v>3</v>
      </c>
      <c r="V199" s="9">
        <v>3</v>
      </c>
      <c r="W199" s="9">
        <v>3</v>
      </c>
      <c r="X199" s="9">
        <v>13</v>
      </c>
      <c r="Y199" s="9">
        <v>28</v>
      </c>
    </row>
    <row r="200" spans="1:25" x14ac:dyDescent="0.25">
      <c r="A200" s="1">
        <v>324328</v>
      </c>
      <c r="B200" s="9">
        <v>138</v>
      </c>
      <c r="C200" s="9">
        <v>138</v>
      </c>
      <c r="D200" s="9">
        <v>209</v>
      </c>
      <c r="E200" s="9">
        <v>149</v>
      </c>
      <c r="F200" s="9">
        <v>89</v>
      </c>
      <c r="G200" s="9">
        <v>36</v>
      </c>
      <c r="H200" s="9">
        <v>33</v>
      </c>
      <c r="I200" s="9">
        <v>23</v>
      </c>
      <c r="J200" s="9">
        <v>2</v>
      </c>
      <c r="K200" s="9">
        <v>2</v>
      </c>
      <c r="L200" s="9">
        <v>2</v>
      </c>
      <c r="M200" s="9">
        <v>2</v>
      </c>
      <c r="N200" s="9">
        <v>2</v>
      </c>
      <c r="O200" s="9">
        <v>2</v>
      </c>
      <c r="P200" s="9">
        <v>2</v>
      </c>
      <c r="Q200" s="9">
        <v>2</v>
      </c>
      <c r="R200" s="9">
        <v>2</v>
      </c>
      <c r="S200" s="9">
        <v>2</v>
      </c>
      <c r="T200" s="9">
        <v>2</v>
      </c>
      <c r="U200" s="9">
        <v>2</v>
      </c>
      <c r="V200" s="9">
        <v>2</v>
      </c>
      <c r="W200" s="9">
        <v>2</v>
      </c>
      <c r="X200" s="9">
        <v>30</v>
      </c>
      <c r="Y200" s="9">
        <v>35</v>
      </c>
    </row>
    <row r="201" spans="1:25" x14ac:dyDescent="0.25">
      <c r="A201" s="1">
        <v>327067</v>
      </c>
      <c r="B201" s="9">
        <v>65</v>
      </c>
      <c r="C201" s="9">
        <v>65</v>
      </c>
      <c r="D201" s="9">
        <v>65</v>
      </c>
      <c r="E201" s="9">
        <v>65</v>
      </c>
      <c r="F201" s="9">
        <v>74</v>
      </c>
      <c r="G201" s="9">
        <v>31</v>
      </c>
      <c r="H201" s="9">
        <v>31</v>
      </c>
      <c r="I201" s="9">
        <v>21</v>
      </c>
      <c r="J201" s="9">
        <v>18</v>
      </c>
      <c r="K201" s="9">
        <v>19</v>
      </c>
      <c r="L201" s="9">
        <v>18</v>
      </c>
      <c r="M201" s="9">
        <v>15</v>
      </c>
      <c r="N201" s="9">
        <v>18</v>
      </c>
      <c r="O201" s="9">
        <v>18</v>
      </c>
      <c r="P201" s="9">
        <v>15</v>
      </c>
      <c r="Q201" s="9">
        <v>19</v>
      </c>
      <c r="R201" s="9">
        <v>18</v>
      </c>
      <c r="S201" s="9">
        <v>15</v>
      </c>
      <c r="T201" s="9">
        <v>18</v>
      </c>
      <c r="U201" s="9">
        <v>18</v>
      </c>
      <c r="V201" s="9">
        <v>18</v>
      </c>
      <c r="W201" s="9">
        <v>18</v>
      </c>
      <c r="X201" s="9">
        <v>15</v>
      </c>
      <c r="Y201" s="9">
        <v>30</v>
      </c>
    </row>
    <row r="202" spans="1:25" x14ac:dyDescent="0.25">
      <c r="A202" s="1">
        <v>329295</v>
      </c>
      <c r="B202" s="9">
        <v>22</v>
      </c>
      <c r="C202" s="9">
        <v>64</v>
      </c>
      <c r="D202" s="9">
        <v>64</v>
      </c>
      <c r="E202" s="9">
        <v>64</v>
      </c>
      <c r="F202" s="9">
        <v>74</v>
      </c>
      <c r="G202" s="9">
        <v>33</v>
      </c>
      <c r="H202" s="9">
        <v>20</v>
      </c>
      <c r="I202" s="9">
        <v>23</v>
      </c>
      <c r="J202" s="9">
        <v>14</v>
      </c>
      <c r="K202" s="9">
        <v>8</v>
      </c>
      <c r="L202" s="9">
        <v>8</v>
      </c>
      <c r="M202" s="9">
        <v>8</v>
      </c>
      <c r="N202" s="9">
        <v>12</v>
      </c>
      <c r="O202" s="9">
        <v>8</v>
      </c>
      <c r="P202" s="9">
        <v>8</v>
      </c>
      <c r="Q202" s="9">
        <v>11</v>
      </c>
      <c r="R202" s="9">
        <v>8</v>
      </c>
      <c r="S202" s="9">
        <v>12</v>
      </c>
      <c r="T202" s="9">
        <v>11</v>
      </c>
      <c r="U202" s="9">
        <v>8</v>
      </c>
      <c r="V202" s="9">
        <v>11</v>
      </c>
      <c r="W202" s="9">
        <v>8</v>
      </c>
      <c r="X202" s="9">
        <v>16</v>
      </c>
      <c r="Y202" s="9">
        <v>21</v>
      </c>
    </row>
    <row r="203" spans="1:25" x14ac:dyDescent="0.25">
      <c r="A203" s="1">
        <v>329944</v>
      </c>
      <c r="B203" s="9">
        <v>33</v>
      </c>
      <c r="C203" s="9">
        <v>35</v>
      </c>
      <c r="D203" s="9">
        <v>35</v>
      </c>
      <c r="E203" s="9">
        <v>35</v>
      </c>
      <c r="F203" s="9">
        <v>35</v>
      </c>
      <c r="G203" s="9">
        <v>37</v>
      </c>
      <c r="H203" s="9">
        <v>19</v>
      </c>
      <c r="I203" s="9">
        <v>19</v>
      </c>
      <c r="J203" s="9">
        <v>13</v>
      </c>
      <c r="K203" s="9">
        <v>2</v>
      </c>
      <c r="L203" s="9">
        <v>2</v>
      </c>
      <c r="M203" s="9">
        <v>2</v>
      </c>
      <c r="N203" s="9">
        <v>2</v>
      </c>
      <c r="O203" s="9">
        <v>2</v>
      </c>
      <c r="P203" s="9">
        <v>2</v>
      </c>
      <c r="Q203" s="9">
        <v>2</v>
      </c>
      <c r="R203" s="9">
        <v>2</v>
      </c>
      <c r="S203" s="9">
        <v>2</v>
      </c>
      <c r="T203" s="9">
        <v>2</v>
      </c>
      <c r="U203" s="9">
        <v>2</v>
      </c>
      <c r="V203" s="9">
        <v>2</v>
      </c>
      <c r="W203" s="9">
        <v>2</v>
      </c>
      <c r="X203" s="9">
        <v>10</v>
      </c>
      <c r="Y203" s="9">
        <v>22</v>
      </c>
    </row>
    <row r="204" spans="1:25" x14ac:dyDescent="0.25">
      <c r="A204" s="1">
        <v>330418</v>
      </c>
      <c r="B204" s="9">
        <v>168</v>
      </c>
      <c r="C204" s="9">
        <v>168</v>
      </c>
      <c r="D204" s="9">
        <v>209</v>
      </c>
      <c r="E204" s="9">
        <v>149</v>
      </c>
      <c r="F204" s="9">
        <v>89</v>
      </c>
      <c r="G204" s="9">
        <v>36</v>
      </c>
      <c r="H204" s="9">
        <v>33</v>
      </c>
      <c r="I204" s="9">
        <v>15</v>
      </c>
      <c r="J204" s="9">
        <v>15</v>
      </c>
      <c r="K204" s="9">
        <v>13</v>
      </c>
      <c r="L204" s="9">
        <v>13</v>
      </c>
      <c r="M204" s="9">
        <v>13</v>
      </c>
      <c r="N204" s="9">
        <v>13</v>
      </c>
      <c r="O204" s="9">
        <v>13</v>
      </c>
      <c r="P204" s="9">
        <v>13</v>
      </c>
      <c r="Q204" s="9">
        <v>13</v>
      </c>
      <c r="R204" s="9">
        <v>13</v>
      </c>
      <c r="S204" s="9">
        <v>13</v>
      </c>
      <c r="T204" s="9">
        <v>13</v>
      </c>
      <c r="U204" s="9">
        <v>13</v>
      </c>
      <c r="V204" s="9">
        <v>13</v>
      </c>
      <c r="W204" s="9">
        <v>13</v>
      </c>
      <c r="X204" s="9">
        <v>30</v>
      </c>
      <c r="Y204" s="9">
        <v>37</v>
      </c>
    </row>
    <row r="205" spans="1:25" x14ac:dyDescent="0.25">
      <c r="A205" s="1">
        <v>331373</v>
      </c>
      <c r="B205" s="9">
        <v>31</v>
      </c>
      <c r="C205" s="9">
        <v>69</v>
      </c>
      <c r="D205" s="9">
        <v>69</v>
      </c>
      <c r="E205" s="9">
        <v>69</v>
      </c>
      <c r="F205" s="9">
        <v>100</v>
      </c>
      <c r="G205" s="9">
        <v>40</v>
      </c>
      <c r="H205" s="9">
        <v>20</v>
      </c>
      <c r="I205" s="9">
        <v>19</v>
      </c>
      <c r="J205" s="9">
        <v>12</v>
      </c>
      <c r="K205" s="9">
        <v>9</v>
      </c>
      <c r="L205" s="9">
        <v>10</v>
      </c>
      <c r="M205" s="9">
        <v>10</v>
      </c>
      <c r="N205" s="9">
        <v>9</v>
      </c>
      <c r="O205" s="9">
        <v>11</v>
      </c>
      <c r="P205" s="9">
        <v>10</v>
      </c>
      <c r="Q205" s="9">
        <v>10</v>
      </c>
      <c r="R205" s="9">
        <v>10</v>
      </c>
      <c r="S205" s="9">
        <v>10</v>
      </c>
      <c r="T205" s="9">
        <v>11</v>
      </c>
      <c r="U205" s="9">
        <v>11</v>
      </c>
      <c r="V205" s="9">
        <v>10</v>
      </c>
      <c r="W205" s="9">
        <v>10</v>
      </c>
      <c r="X205" s="9">
        <v>9</v>
      </c>
      <c r="Y205" s="9">
        <v>20</v>
      </c>
    </row>
    <row r="206" spans="1:25" x14ac:dyDescent="0.25">
      <c r="A206" s="1">
        <v>335461</v>
      </c>
      <c r="B206" s="9">
        <v>184</v>
      </c>
      <c r="C206" s="9">
        <v>270</v>
      </c>
      <c r="D206" s="9">
        <v>210</v>
      </c>
      <c r="E206" s="9">
        <v>150</v>
      </c>
      <c r="F206" s="9">
        <v>90</v>
      </c>
      <c r="G206" s="9">
        <v>53</v>
      </c>
      <c r="H206" s="9">
        <v>51</v>
      </c>
      <c r="I206" s="9">
        <v>18</v>
      </c>
      <c r="J206" s="9">
        <v>18</v>
      </c>
      <c r="K206" s="9">
        <v>18</v>
      </c>
      <c r="L206" s="9">
        <v>18</v>
      </c>
      <c r="M206" s="9">
        <v>18</v>
      </c>
      <c r="N206" s="9">
        <v>18</v>
      </c>
      <c r="O206" s="9">
        <v>18</v>
      </c>
      <c r="P206" s="9">
        <v>18</v>
      </c>
      <c r="Q206" s="9">
        <v>18</v>
      </c>
      <c r="R206" s="9">
        <v>18</v>
      </c>
      <c r="S206" s="9">
        <v>18</v>
      </c>
      <c r="T206" s="9">
        <v>18</v>
      </c>
      <c r="U206" s="9">
        <v>18</v>
      </c>
      <c r="V206" s="9">
        <v>18</v>
      </c>
      <c r="W206" s="9">
        <v>18</v>
      </c>
      <c r="X206" s="9">
        <v>35</v>
      </c>
      <c r="Y206" s="9">
        <v>59</v>
      </c>
    </row>
    <row r="207" spans="1:25" x14ac:dyDescent="0.25">
      <c r="A207" s="1">
        <v>335772</v>
      </c>
      <c r="B207" s="9">
        <v>185</v>
      </c>
      <c r="C207" s="9">
        <v>265</v>
      </c>
      <c r="D207" s="9">
        <v>225</v>
      </c>
      <c r="E207" s="9">
        <v>165</v>
      </c>
      <c r="F207" s="9">
        <v>105</v>
      </c>
      <c r="G207" s="9">
        <v>60</v>
      </c>
      <c r="H207" s="9">
        <v>46</v>
      </c>
      <c r="I207" s="9">
        <v>38</v>
      </c>
      <c r="J207" s="9">
        <v>18</v>
      </c>
      <c r="K207" s="9">
        <v>19</v>
      </c>
      <c r="L207" s="9">
        <v>19</v>
      </c>
      <c r="M207" s="9">
        <v>19</v>
      </c>
      <c r="N207" s="9">
        <v>22</v>
      </c>
      <c r="O207" s="9">
        <v>19</v>
      </c>
      <c r="P207" s="9">
        <v>20</v>
      </c>
      <c r="Q207" s="9">
        <v>16</v>
      </c>
      <c r="R207" s="9">
        <v>19</v>
      </c>
      <c r="S207" s="9">
        <v>18</v>
      </c>
      <c r="T207" s="9">
        <v>17</v>
      </c>
      <c r="U207" s="9">
        <v>16</v>
      </c>
      <c r="V207" s="9">
        <v>19</v>
      </c>
      <c r="W207" s="9">
        <v>23</v>
      </c>
      <c r="X207" s="9">
        <v>24</v>
      </c>
      <c r="Y207" s="9">
        <v>40</v>
      </c>
    </row>
    <row r="208" spans="1:25" x14ac:dyDescent="0.25">
      <c r="A208" s="1">
        <v>338377</v>
      </c>
      <c r="B208" s="9">
        <v>115</v>
      </c>
      <c r="C208" s="9">
        <v>115</v>
      </c>
      <c r="D208" s="9">
        <v>115</v>
      </c>
      <c r="E208" s="9">
        <v>191</v>
      </c>
      <c r="F208" s="9">
        <v>90</v>
      </c>
      <c r="G208" s="9">
        <v>71</v>
      </c>
      <c r="H208" s="9">
        <v>45</v>
      </c>
      <c r="I208" s="9">
        <v>30</v>
      </c>
      <c r="J208" s="9">
        <v>28</v>
      </c>
      <c r="K208" s="9">
        <v>29</v>
      </c>
      <c r="L208" s="9">
        <v>29</v>
      </c>
      <c r="M208" s="9">
        <v>30</v>
      </c>
      <c r="N208" s="9">
        <v>29</v>
      </c>
      <c r="O208" s="9">
        <v>29</v>
      </c>
      <c r="P208" s="9">
        <v>32</v>
      </c>
      <c r="Q208" s="9">
        <v>29</v>
      </c>
      <c r="R208" s="9">
        <v>28</v>
      </c>
      <c r="S208" s="9">
        <v>29</v>
      </c>
      <c r="T208" s="9">
        <v>28</v>
      </c>
      <c r="U208" s="9">
        <v>29</v>
      </c>
      <c r="V208" s="9">
        <v>30</v>
      </c>
      <c r="W208" s="9">
        <v>30</v>
      </c>
      <c r="X208" s="9">
        <v>29</v>
      </c>
      <c r="Y208" s="9">
        <v>55</v>
      </c>
    </row>
    <row r="209" spans="1:25" x14ac:dyDescent="0.25">
      <c r="A209" s="1">
        <v>339048</v>
      </c>
      <c r="B209" s="9">
        <v>95</v>
      </c>
      <c r="C209" s="9">
        <v>95</v>
      </c>
      <c r="D209" s="9">
        <v>95</v>
      </c>
      <c r="E209" s="9">
        <v>155</v>
      </c>
      <c r="F209" s="9">
        <v>95</v>
      </c>
      <c r="G209" s="9">
        <v>42</v>
      </c>
      <c r="H209" s="9">
        <v>35</v>
      </c>
      <c r="I209" s="9">
        <v>35</v>
      </c>
      <c r="J209" s="9">
        <v>25</v>
      </c>
      <c r="K209" s="9">
        <v>20</v>
      </c>
      <c r="L209" s="9">
        <v>19</v>
      </c>
      <c r="M209" s="9">
        <v>16</v>
      </c>
      <c r="N209" s="9">
        <v>17</v>
      </c>
      <c r="O209" s="9">
        <v>18</v>
      </c>
      <c r="P209" s="9">
        <v>18</v>
      </c>
      <c r="Q209" s="9">
        <v>16</v>
      </c>
      <c r="R209" s="9">
        <v>21</v>
      </c>
      <c r="S209" s="9">
        <v>20</v>
      </c>
      <c r="T209" s="9">
        <v>16</v>
      </c>
      <c r="U209" s="9">
        <v>19</v>
      </c>
      <c r="V209" s="9">
        <v>16</v>
      </c>
      <c r="W209" s="9">
        <v>20</v>
      </c>
      <c r="X209" s="9">
        <v>16</v>
      </c>
      <c r="Y209" s="9">
        <v>42</v>
      </c>
    </row>
    <row r="210" spans="1:25" x14ac:dyDescent="0.25">
      <c r="A210" s="1">
        <v>340806</v>
      </c>
      <c r="B210" s="9">
        <v>179</v>
      </c>
      <c r="C210" s="9">
        <v>298</v>
      </c>
      <c r="D210" s="9">
        <v>234</v>
      </c>
      <c r="E210" s="9">
        <v>174</v>
      </c>
      <c r="F210" s="9">
        <v>114</v>
      </c>
      <c r="G210" s="9">
        <v>65</v>
      </c>
      <c r="H210" s="9">
        <v>55</v>
      </c>
      <c r="I210" s="9">
        <v>48</v>
      </c>
      <c r="J210" s="9">
        <v>20</v>
      </c>
      <c r="K210" s="9">
        <v>21</v>
      </c>
      <c r="L210" s="9">
        <v>22</v>
      </c>
      <c r="M210" s="9">
        <v>17</v>
      </c>
      <c r="N210" s="9">
        <v>17</v>
      </c>
      <c r="O210" s="9">
        <v>20</v>
      </c>
      <c r="P210" s="9">
        <v>19</v>
      </c>
      <c r="Q210" s="9">
        <v>17</v>
      </c>
      <c r="R210" s="9">
        <v>18</v>
      </c>
      <c r="S210" s="9">
        <v>17</v>
      </c>
      <c r="T210" s="9">
        <v>18</v>
      </c>
      <c r="U210" s="9">
        <v>17</v>
      </c>
      <c r="V210" s="9">
        <v>18</v>
      </c>
      <c r="W210" s="9">
        <v>21</v>
      </c>
      <c r="X210" s="9">
        <v>29</v>
      </c>
      <c r="Y210" s="9">
        <v>43</v>
      </c>
    </row>
    <row r="211" spans="1:25" x14ac:dyDescent="0.25">
      <c r="A211" s="1">
        <v>342101</v>
      </c>
      <c r="B211" s="9">
        <v>28</v>
      </c>
      <c r="C211" s="9">
        <v>58</v>
      </c>
      <c r="D211" s="9">
        <v>58</v>
      </c>
      <c r="E211" s="9">
        <v>58</v>
      </c>
      <c r="F211" s="9">
        <v>93</v>
      </c>
      <c r="G211" s="9">
        <v>33</v>
      </c>
      <c r="H211" s="9">
        <v>20</v>
      </c>
      <c r="I211" s="9">
        <v>3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11</v>
      </c>
      <c r="Y211" s="9">
        <v>15</v>
      </c>
    </row>
    <row r="212" spans="1:25" x14ac:dyDescent="0.25">
      <c r="A212" s="1">
        <v>343986</v>
      </c>
      <c r="B212" s="9">
        <v>93</v>
      </c>
      <c r="C212" s="9">
        <v>93</v>
      </c>
      <c r="D212" s="9">
        <v>93</v>
      </c>
      <c r="E212" s="9">
        <v>93</v>
      </c>
      <c r="F212" s="9">
        <v>96</v>
      </c>
      <c r="G212" s="9">
        <v>36</v>
      </c>
      <c r="H212" s="9">
        <v>27</v>
      </c>
      <c r="I212" s="9">
        <v>24</v>
      </c>
      <c r="J212" s="9">
        <v>10</v>
      </c>
      <c r="K212" s="9">
        <v>7</v>
      </c>
      <c r="L212" s="9">
        <v>7</v>
      </c>
      <c r="M212" s="9">
        <v>7</v>
      </c>
      <c r="N212" s="9">
        <v>7</v>
      </c>
      <c r="O212" s="9">
        <v>7</v>
      </c>
      <c r="P212" s="9">
        <v>7</v>
      </c>
      <c r="Q212" s="9">
        <v>7</v>
      </c>
      <c r="R212" s="9">
        <v>7</v>
      </c>
      <c r="S212" s="9">
        <v>7</v>
      </c>
      <c r="T212" s="9">
        <v>7</v>
      </c>
      <c r="U212" s="9">
        <v>7</v>
      </c>
      <c r="V212" s="9">
        <v>7</v>
      </c>
      <c r="W212" s="9">
        <v>7</v>
      </c>
      <c r="X212" s="9">
        <v>13</v>
      </c>
      <c r="Y212" s="9">
        <v>32</v>
      </c>
    </row>
    <row r="213" spans="1:25" x14ac:dyDescent="0.25">
      <c r="A213" s="1">
        <v>344287</v>
      </c>
      <c r="B213" s="9">
        <v>34</v>
      </c>
      <c r="C213" s="9">
        <v>67</v>
      </c>
      <c r="D213" s="9">
        <v>67</v>
      </c>
      <c r="E213" s="9">
        <v>67</v>
      </c>
      <c r="F213" s="9">
        <v>73</v>
      </c>
      <c r="G213" s="9">
        <v>42</v>
      </c>
      <c r="H213" s="9">
        <v>28</v>
      </c>
      <c r="I213" s="9">
        <v>26</v>
      </c>
      <c r="J213" s="9">
        <v>18</v>
      </c>
      <c r="K213" s="9">
        <v>7</v>
      </c>
      <c r="L213" s="9">
        <v>7</v>
      </c>
      <c r="M213" s="9">
        <v>7</v>
      </c>
      <c r="N213" s="9">
        <v>7</v>
      </c>
      <c r="O213" s="9">
        <v>7</v>
      </c>
      <c r="P213" s="9">
        <v>7</v>
      </c>
      <c r="Q213" s="9">
        <v>7</v>
      </c>
      <c r="R213" s="9">
        <v>7</v>
      </c>
      <c r="S213" s="9">
        <v>7</v>
      </c>
      <c r="T213" s="9">
        <v>7</v>
      </c>
      <c r="U213" s="9">
        <v>7</v>
      </c>
      <c r="V213" s="9">
        <v>7</v>
      </c>
      <c r="W213" s="9">
        <v>7</v>
      </c>
      <c r="X213" s="9">
        <v>7</v>
      </c>
      <c r="Y213" s="9">
        <v>29</v>
      </c>
    </row>
    <row r="214" spans="1:25" x14ac:dyDescent="0.25">
      <c r="A214" s="1">
        <v>346094</v>
      </c>
      <c r="B214" s="9">
        <v>12</v>
      </c>
      <c r="C214" s="9">
        <v>17</v>
      </c>
      <c r="D214" s="9">
        <v>17</v>
      </c>
      <c r="E214" s="9">
        <v>17</v>
      </c>
      <c r="F214" s="9">
        <v>17</v>
      </c>
      <c r="G214" s="9">
        <v>17</v>
      </c>
      <c r="H214" s="9">
        <v>11</v>
      </c>
      <c r="I214" s="9">
        <v>10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10</v>
      </c>
      <c r="Y214" s="9">
        <v>10</v>
      </c>
    </row>
    <row r="215" spans="1:25" x14ac:dyDescent="0.25">
      <c r="A215" s="1">
        <v>346591</v>
      </c>
      <c r="B215" s="9">
        <v>162</v>
      </c>
      <c r="C215" s="9">
        <v>191</v>
      </c>
      <c r="D215" s="9">
        <v>204</v>
      </c>
      <c r="E215" s="9">
        <v>144</v>
      </c>
      <c r="F215" s="9">
        <v>84</v>
      </c>
      <c r="G215" s="9">
        <v>47</v>
      </c>
      <c r="H215" s="9">
        <v>41</v>
      </c>
      <c r="I215" s="9">
        <v>35</v>
      </c>
      <c r="J215" s="9">
        <v>17</v>
      </c>
      <c r="K215" s="9">
        <v>19</v>
      </c>
      <c r="L215" s="9">
        <v>20</v>
      </c>
      <c r="M215" s="9">
        <v>18</v>
      </c>
      <c r="N215" s="9">
        <v>20</v>
      </c>
      <c r="O215" s="9">
        <v>18</v>
      </c>
      <c r="P215" s="9">
        <v>18</v>
      </c>
      <c r="Q215" s="9">
        <v>18</v>
      </c>
      <c r="R215" s="9">
        <v>17</v>
      </c>
      <c r="S215" s="9">
        <v>19</v>
      </c>
      <c r="T215" s="9">
        <v>17</v>
      </c>
      <c r="U215" s="9">
        <v>17</v>
      </c>
      <c r="V215" s="9">
        <v>18</v>
      </c>
      <c r="W215" s="9">
        <v>21</v>
      </c>
      <c r="X215" s="9">
        <v>20</v>
      </c>
      <c r="Y215" s="9">
        <v>45</v>
      </c>
    </row>
    <row r="216" spans="1:25" x14ac:dyDescent="0.25">
      <c r="A216" s="1">
        <v>348519</v>
      </c>
      <c r="B216" s="9">
        <v>310</v>
      </c>
      <c r="C216" s="9">
        <v>250</v>
      </c>
      <c r="D216" s="9">
        <v>190</v>
      </c>
      <c r="E216" s="9">
        <v>130</v>
      </c>
      <c r="F216" s="9">
        <v>70</v>
      </c>
      <c r="G216" s="9">
        <v>58</v>
      </c>
      <c r="H216" s="9">
        <v>50</v>
      </c>
      <c r="I216" s="9">
        <v>46</v>
      </c>
      <c r="J216" s="9">
        <v>24</v>
      </c>
      <c r="K216" s="9">
        <v>31</v>
      </c>
      <c r="L216" s="9">
        <v>37</v>
      </c>
      <c r="M216" s="9">
        <v>49</v>
      </c>
      <c r="N216" s="9">
        <v>42</v>
      </c>
      <c r="O216" s="9">
        <v>37</v>
      </c>
      <c r="P216" s="9">
        <v>24</v>
      </c>
      <c r="Q216" s="9">
        <v>25</v>
      </c>
      <c r="R216" s="9">
        <v>25</v>
      </c>
      <c r="S216" s="9">
        <v>24</v>
      </c>
      <c r="T216" s="9">
        <v>24</v>
      </c>
      <c r="U216" s="9">
        <v>28</v>
      </c>
      <c r="V216" s="9">
        <v>39</v>
      </c>
      <c r="W216" s="9">
        <v>50</v>
      </c>
      <c r="X216" s="9">
        <v>47</v>
      </c>
      <c r="Y216" s="9">
        <v>62</v>
      </c>
    </row>
    <row r="217" spans="1:25" x14ac:dyDescent="0.25">
      <c r="A217" s="1">
        <v>351403</v>
      </c>
      <c r="B217" s="9">
        <v>114</v>
      </c>
      <c r="C217" s="9">
        <v>114</v>
      </c>
      <c r="D217" s="9">
        <v>114</v>
      </c>
      <c r="E217" s="9">
        <v>114</v>
      </c>
      <c r="F217" s="9">
        <v>91</v>
      </c>
      <c r="G217" s="9">
        <v>41</v>
      </c>
      <c r="H217" s="9">
        <v>32</v>
      </c>
      <c r="I217" s="9">
        <v>18</v>
      </c>
      <c r="J217" s="9">
        <v>9</v>
      </c>
      <c r="K217" s="9">
        <v>8</v>
      </c>
      <c r="L217" s="9">
        <v>8</v>
      </c>
      <c r="M217" s="9">
        <v>7</v>
      </c>
      <c r="N217" s="9">
        <v>8</v>
      </c>
      <c r="O217" s="9">
        <v>6</v>
      </c>
      <c r="P217" s="9">
        <v>6</v>
      </c>
      <c r="Q217" s="9">
        <v>8</v>
      </c>
      <c r="R217" s="9">
        <v>10</v>
      </c>
      <c r="S217" s="9">
        <v>8</v>
      </c>
      <c r="T217" s="9">
        <v>7</v>
      </c>
      <c r="U217" s="9">
        <v>12</v>
      </c>
      <c r="V217" s="9">
        <v>15</v>
      </c>
      <c r="W217" s="9">
        <v>7</v>
      </c>
      <c r="X217" s="9">
        <v>14</v>
      </c>
      <c r="Y217" s="9">
        <v>30</v>
      </c>
    </row>
    <row r="218" spans="1:25" x14ac:dyDescent="0.25">
      <c r="A218" s="1">
        <v>354543</v>
      </c>
      <c r="B218" s="9">
        <v>184</v>
      </c>
      <c r="C218" s="9">
        <v>269</v>
      </c>
      <c r="D218" s="9">
        <v>209</v>
      </c>
      <c r="E218" s="9">
        <v>149</v>
      </c>
      <c r="F218" s="9">
        <v>89</v>
      </c>
      <c r="G218" s="9">
        <v>39</v>
      </c>
      <c r="H218" s="9">
        <v>40</v>
      </c>
      <c r="I218" s="9">
        <v>8</v>
      </c>
      <c r="J218" s="9">
        <v>8</v>
      </c>
      <c r="K218" s="9">
        <v>8</v>
      </c>
      <c r="L218" s="9">
        <v>8</v>
      </c>
      <c r="M218" s="9">
        <v>8</v>
      </c>
      <c r="N218" s="9">
        <v>8</v>
      </c>
      <c r="O218" s="9">
        <v>8</v>
      </c>
      <c r="P218" s="9">
        <v>8</v>
      </c>
      <c r="Q218" s="9">
        <v>8</v>
      </c>
      <c r="R218" s="9">
        <v>8</v>
      </c>
      <c r="S218" s="9">
        <v>8</v>
      </c>
      <c r="T218" s="9">
        <v>8</v>
      </c>
      <c r="U218" s="9">
        <v>8</v>
      </c>
      <c r="V218" s="9">
        <v>8</v>
      </c>
      <c r="W218" s="9">
        <v>8</v>
      </c>
      <c r="X218" s="9">
        <v>32</v>
      </c>
      <c r="Y218" s="9">
        <v>42</v>
      </c>
    </row>
    <row r="219" spans="1:25" x14ac:dyDescent="0.25">
      <c r="A219" s="1">
        <v>359191</v>
      </c>
      <c r="B219" s="9">
        <v>67</v>
      </c>
      <c r="C219" s="9">
        <v>67</v>
      </c>
      <c r="D219" s="9">
        <v>67</v>
      </c>
      <c r="E219" s="9">
        <v>67</v>
      </c>
      <c r="F219" s="9">
        <v>67</v>
      </c>
      <c r="G219" s="9">
        <v>32</v>
      </c>
      <c r="H219" s="9">
        <v>24</v>
      </c>
      <c r="I219" s="9">
        <v>25</v>
      </c>
      <c r="J219" s="9">
        <v>12</v>
      </c>
      <c r="K219" s="9">
        <v>1</v>
      </c>
      <c r="L219" s="9">
        <v>1</v>
      </c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32</v>
      </c>
    </row>
    <row r="220" spans="1:25" x14ac:dyDescent="0.25">
      <c r="A220" s="1">
        <v>359722</v>
      </c>
      <c r="B220" s="9">
        <v>159</v>
      </c>
      <c r="C220" s="9">
        <v>273</v>
      </c>
      <c r="D220" s="9">
        <v>213</v>
      </c>
      <c r="E220" s="9">
        <v>153</v>
      </c>
      <c r="F220" s="9">
        <v>93</v>
      </c>
      <c r="G220" s="9">
        <v>55</v>
      </c>
      <c r="H220" s="9">
        <v>54</v>
      </c>
      <c r="I220" s="9">
        <v>55</v>
      </c>
      <c r="J220" s="9">
        <v>30</v>
      </c>
      <c r="K220" s="9">
        <v>30</v>
      </c>
      <c r="L220" s="9">
        <v>30</v>
      </c>
      <c r="M220" s="9">
        <v>34</v>
      </c>
      <c r="N220" s="9">
        <v>35</v>
      </c>
      <c r="O220" s="9">
        <v>35</v>
      </c>
      <c r="P220" s="9">
        <v>34</v>
      </c>
      <c r="Q220" s="9">
        <v>33</v>
      </c>
      <c r="R220" s="9">
        <v>35</v>
      </c>
      <c r="S220" s="9">
        <v>32</v>
      </c>
      <c r="T220" s="9">
        <v>31</v>
      </c>
      <c r="U220" s="9">
        <v>31</v>
      </c>
      <c r="V220" s="9">
        <v>36</v>
      </c>
      <c r="W220" s="9">
        <v>34</v>
      </c>
      <c r="X220" s="9">
        <v>36</v>
      </c>
      <c r="Y220" s="9">
        <v>51</v>
      </c>
    </row>
    <row r="221" spans="1:25" x14ac:dyDescent="0.25">
      <c r="A221" s="1">
        <v>359789</v>
      </c>
      <c r="B221" s="9">
        <v>22</v>
      </c>
      <c r="C221" s="9">
        <v>40</v>
      </c>
      <c r="D221" s="9">
        <v>40</v>
      </c>
      <c r="E221" s="9">
        <v>40</v>
      </c>
      <c r="F221" s="9">
        <v>40</v>
      </c>
      <c r="G221" s="9">
        <v>30</v>
      </c>
      <c r="H221" s="9">
        <v>20</v>
      </c>
      <c r="I221" s="9">
        <v>21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6</v>
      </c>
      <c r="X221" s="9">
        <v>13</v>
      </c>
      <c r="Y221" s="9">
        <v>20</v>
      </c>
    </row>
    <row r="222" spans="1:25" x14ac:dyDescent="0.25">
      <c r="A222" s="1">
        <v>360663</v>
      </c>
      <c r="B222" s="9">
        <v>99</v>
      </c>
      <c r="C222" s="9">
        <v>99</v>
      </c>
      <c r="D222" s="9">
        <v>99</v>
      </c>
      <c r="E222" s="9">
        <v>151</v>
      </c>
      <c r="F222" s="9">
        <v>91</v>
      </c>
      <c r="G222" s="9">
        <v>71</v>
      </c>
      <c r="H222" s="9">
        <v>38</v>
      </c>
      <c r="I222" s="9">
        <v>20</v>
      </c>
      <c r="J222" s="9">
        <v>13</v>
      </c>
      <c r="K222" s="9">
        <v>13</v>
      </c>
      <c r="L222" s="9">
        <v>13</v>
      </c>
      <c r="M222" s="9">
        <v>22</v>
      </c>
      <c r="N222" s="9">
        <v>20</v>
      </c>
      <c r="O222" s="9">
        <v>24</v>
      </c>
      <c r="P222" s="9">
        <v>20</v>
      </c>
      <c r="Q222" s="9">
        <v>16</v>
      </c>
      <c r="R222" s="9">
        <v>13</v>
      </c>
      <c r="S222" s="9">
        <v>20</v>
      </c>
      <c r="T222" s="9">
        <v>14</v>
      </c>
      <c r="U222" s="9">
        <v>13</v>
      </c>
      <c r="V222" s="9">
        <v>23</v>
      </c>
      <c r="W222" s="9">
        <v>19</v>
      </c>
      <c r="X222" s="9">
        <v>22</v>
      </c>
      <c r="Y222" s="9">
        <v>27</v>
      </c>
    </row>
    <row r="223" spans="1:25" x14ac:dyDescent="0.25">
      <c r="A223" s="1">
        <v>366738</v>
      </c>
      <c r="B223" s="9">
        <v>131</v>
      </c>
      <c r="C223" s="9">
        <v>131</v>
      </c>
      <c r="D223" s="9">
        <v>131</v>
      </c>
      <c r="E223" s="9">
        <v>147</v>
      </c>
      <c r="F223" s="9">
        <v>87</v>
      </c>
      <c r="G223" s="9">
        <v>34</v>
      </c>
      <c r="H223" s="9">
        <v>33</v>
      </c>
      <c r="I223" s="9">
        <v>18</v>
      </c>
      <c r="J223" s="9">
        <v>5</v>
      </c>
      <c r="K223" s="9">
        <v>5</v>
      </c>
      <c r="L223" s="9">
        <v>5</v>
      </c>
      <c r="M223" s="9">
        <v>5</v>
      </c>
      <c r="N223" s="9">
        <v>5</v>
      </c>
      <c r="O223" s="9">
        <v>5</v>
      </c>
      <c r="P223" s="9">
        <v>5</v>
      </c>
      <c r="Q223" s="9">
        <v>5</v>
      </c>
      <c r="R223" s="9">
        <v>5</v>
      </c>
      <c r="S223" s="9">
        <v>5</v>
      </c>
      <c r="T223" s="9">
        <v>5</v>
      </c>
      <c r="U223" s="9">
        <v>5</v>
      </c>
      <c r="V223" s="9">
        <v>5</v>
      </c>
      <c r="W223" s="9">
        <v>5</v>
      </c>
      <c r="X223" s="9">
        <v>19</v>
      </c>
      <c r="Y223" s="9">
        <v>33</v>
      </c>
    </row>
    <row r="224" spans="1:25" x14ac:dyDescent="0.25">
      <c r="A224" s="1">
        <v>368148</v>
      </c>
      <c r="B224" s="9">
        <v>46</v>
      </c>
      <c r="C224" s="9">
        <v>127</v>
      </c>
      <c r="D224" s="9">
        <v>127</v>
      </c>
      <c r="E224" s="9">
        <v>139</v>
      </c>
      <c r="F224" s="9">
        <v>79</v>
      </c>
      <c r="G224" s="9">
        <v>39</v>
      </c>
      <c r="H224" s="9">
        <v>31</v>
      </c>
      <c r="I224" s="9">
        <v>24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4</v>
      </c>
      <c r="Y224" s="9">
        <v>29</v>
      </c>
    </row>
    <row r="225" spans="1:25" x14ac:dyDescent="0.25">
      <c r="A225" s="1">
        <v>368393</v>
      </c>
      <c r="B225" s="9">
        <v>336</v>
      </c>
      <c r="C225" s="9">
        <v>276</v>
      </c>
      <c r="D225" s="9">
        <v>216</v>
      </c>
      <c r="E225" s="9">
        <v>156</v>
      </c>
      <c r="F225" s="9">
        <v>96</v>
      </c>
      <c r="G225" s="9">
        <v>66</v>
      </c>
      <c r="H225" s="9">
        <v>52</v>
      </c>
      <c r="I225" s="9">
        <v>60</v>
      </c>
      <c r="J225" s="9">
        <v>22</v>
      </c>
      <c r="K225" s="9">
        <v>22</v>
      </c>
      <c r="L225" s="9">
        <v>22</v>
      </c>
      <c r="M225" s="9">
        <v>22</v>
      </c>
      <c r="N225" s="9">
        <v>20</v>
      </c>
      <c r="O225" s="9">
        <v>24</v>
      </c>
      <c r="P225" s="9">
        <v>20</v>
      </c>
      <c r="Q225" s="9">
        <v>20</v>
      </c>
      <c r="R225" s="9">
        <v>23</v>
      </c>
      <c r="S225" s="9">
        <v>22</v>
      </c>
      <c r="T225" s="9">
        <v>34</v>
      </c>
      <c r="U225" s="9">
        <v>32</v>
      </c>
      <c r="V225" s="9">
        <v>22</v>
      </c>
      <c r="W225" s="9">
        <v>33</v>
      </c>
      <c r="X225" s="9">
        <v>44</v>
      </c>
      <c r="Y225" s="9">
        <v>164</v>
      </c>
    </row>
    <row r="226" spans="1:25" x14ac:dyDescent="0.25">
      <c r="A226" s="1">
        <v>369100</v>
      </c>
      <c r="B226" s="9">
        <v>123</v>
      </c>
      <c r="C226" s="9">
        <v>123</v>
      </c>
      <c r="D226" s="9">
        <v>123</v>
      </c>
      <c r="E226" s="9">
        <v>153</v>
      </c>
      <c r="F226" s="9">
        <v>93</v>
      </c>
      <c r="G226" s="9">
        <v>43</v>
      </c>
      <c r="H226" s="9">
        <v>32</v>
      </c>
      <c r="I226" s="9">
        <v>6</v>
      </c>
      <c r="J226" s="9">
        <v>5</v>
      </c>
      <c r="K226" s="9">
        <v>5</v>
      </c>
      <c r="L226" s="9">
        <v>5</v>
      </c>
      <c r="M226" s="9">
        <v>5</v>
      </c>
      <c r="N226" s="9">
        <v>5</v>
      </c>
      <c r="O226" s="9">
        <v>5</v>
      </c>
      <c r="P226" s="9">
        <v>5</v>
      </c>
      <c r="Q226" s="9">
        <v>5</v>
      </c>
      <c r="R226" s="9">
        <v>5</v>
      </c>
      <c r="S226" s="9">
        <v>5</v>
      </c>
      <c r="T226" s="9">
        <v>5</v>
      </c>
      <c r="U226" s="9">
        <v>5</v>
      </c>
      <c r="V226" s="9">
        <v>5</v>
      </c>
      <c r="W226" s="9">
        <v>5</v>
      </c>
      <c r="X226" s="9">
        <v>6</v>
      </c>
      <c r="Y226" s="9">
        <v>34</v>
      </c>
    </row>
    <row r="227" spans="1:25" x14ac:dyDescent="0.25">
      <c r="A227" s="1">
        <v>371287</v>
      </c>
      <c r="B227" s="9">
        <v>395</v>
      </c>
      <c r="C227" s="9">
        <v>335</v>
      </c>
      <c r="D227" s="9">
        <v>275</v>
      </c>
      <c r="E227" s="9">
        <v>215</v>
      </c>
      <c r="F227" s="9">
        <v>155</v>
      </c>
      <c r="G227" s="9">
        <v>95</v>
      </c>
      <c r="H227" s="9">
        <v>35</v>
      </c>
      <c r="I227" s="9">
        <v>18</v>
      </c>
      <c r="J227" s="9">
        <v>18</v>
      </c>
      <c r="K227" s="9">
        <v>27</v>
      </c>
      <c r="L227" s="9">
        <v>35</v>
      </c>
      <c r="M227" s="9">
        <v>20</v>
      </c>
      <c r="N227" s="9">
        <v>27</v>
      </c>
      <c r="O227" s="9">
        <v>36</v>
      </c>
      <c r="P227" s="9">
        <v>36</v>
      </c>
      <c r="Q227" s="9">
        <v>19</v>
      </c>
      <c r="R227" s="9">
        <v>26</v>
      </c>
      <c r="S227" s="9">
        <v>29</v>
      </c>
      <c r="T227" s="9">
        <v>34</v>
      </c>
      <c r="U227" s="9">
        <v>34</v>
      </c>
      <c r="V227" s="9">
        <v>17</v>
      </c>
      <c r="W227" s="9">
        <v>18</v>
      </c>
      <c r="X227" s="9">
        <v>36</v>
      </c>
      <c r="Y227" s="9">
        <v>143</v>
      </c>
    </row>
    <row r="228" spans="1:25" x14ac:dyDescent="0.25">
      <c r="A228" s="1">
        <v>372016</v>
      </c>
      <c r="B228" s="9">
        <v>308</v>
      </c>
      <c r="C228" s="9">
        <v>248</v>
      </c>
      <c r="D228" s="9">
        <v>188</v>
      </c>
      <c r="E228" s="9">
        <v>128</v>
      </c>
      <c r="F228" s="9">
        <v>68</v>
      </c>
      <c r="G228" s="9">
        <v>56</v>
      </c>
      <c r="H228" s="9">
        <v>48</v>
      </c>
      <c r="I228" s="9">
        <v>47</v>
      </c>
      <c r="J228" s="9">
        <v>29</v>
      </c>
      <c r="K228" s="9">
        <v>32</v>
      </c>
      <c r="L228" s="9">
        <v>35</v>
      </c>
      <c r="M228" s="9">
        <v>48</v>
      </c>
      <c r="N228" s="9">
        <v>40</v>
      </c>
      <c r="O228" s="9">
        <v>35</v>
      </c>
      <c r="P228" s="9">
        <v>29</v>
      </c>
      <c r="Q228" s="9">
        <v>32</v>
      </c>
      <c r="R228" s="9">
        <v>25</v>
      </c>
      <c r="S228" s="9">
        <v>29</v>
      </c>
      <c r="T228" s="9">
        <v>25</v>
      </c>
      <c r="U228" s="9">
        <v>26</v>
      </c>
      <c r="V228" s="9">
        <v>37</v>
      </c>
      <c r="W228" s="9">
        <v>48</v>
      </c>
      <c r="X228" s="9">
        <v>45</v>
      </c>
      <c r="Y228" s="9">
        <v>63</v>
      </c>
    </row>
    <row r="229" spans="1:25" x14ac:dyDescent="0.25">
      <c r="A229" s="1">
        <v>372084</v>
      </c>
      <c r="B229" s="9">
        <v>126</v>
      </c>
      <c r="C229" s="9">
        <v>126</v>
      </c>
      <c r="D229" s="9">
        <v>126</v>
      </c>
      <c r="E229" s="9">
        <v>149</v>
      </c>
      <c r="F229" s="9">
        <v>89</v>
      </c>
      <c r="G229" s="9">
        <v>51</v>
      </c>
      <c r="H229" s="9">
        <v>37</v>
      </c>
      <c r="I229" s="9">
        <v>40</v>
      </c>
      <c r="J229" s="9">
        <v>16</v>
      </c>
      <c r="K229" s="9">
        <v>15</v>
      </c>
      <c r="L229" s="9">
        <v>14</v>
      </c>
      <c r="M229" s="9">
        <v>15</v>
      </c>
      <c r="N229" s="9">
        <v>16</v>
      </c>
      <c r="O229" s="9">
        <v>13</v>
      </c>
      <c r="P229" s="9">
        <v>14</v>
      </c>
      <c r="Q229" s="9">
        <v>13</v>
      </c>
      <c r="R229" s="9">
        <v>12</v>
      </c>
      <c r="S229" s="9">
        <v>14</v>
      </c>
      <c r="T229" s="9">
        <v>12</v>
      </c>
      <c r="U229" s="9">
        <v>13</v>
      </c>
      <c r="V229" s="9">
        <v>12</v>
      </c>
      <c r="W229" s="9">
        <v>13</v>
      </c>
      <c r="X229" s="9">
        <v>22</v>
      </c>
      <c r="Y229" s="9">
        <v>36</v>
      </c>
    </row>
    <row r="230" spans="1:25" x14ac:dyDescent="0.25">
      <c r="A230" s="1">
        <v>374318</v>
      </c>
      <c r="B230" s="9">
        <v>192</v>
      </c>
      <c r="C230" s="9">
        <v>294</v>
      </c>
      <c r="D230" s="9">
        <v>234</v>
      </c>
      <c r="E230" s="9">
        <v>174</v>
      </c>
      <c r="F230" s="9">
        <v>114</v>
      </c>
      <c r="G230" s="9">
        <v>54</v>
      </c>
      <c r="H230" s="9">
        <v>43</v>
      </c>
      <c r="I230" s="9">
        <v>33</v>
      </c>
      <c r="J230" s="9">
        <v>24</v>
      </c>
      <c r="K230" s="9">
        <v>19</v>
      </c>
      <c r="L230" s="9">
        <v>14</v>
      </c>
      <c r="M230" s="9">
        <v>16</v>
      </c>
      <c r="N230" s="9">
        <v>23</v>
      </c>
      <c r="O230" s="9">
        <v>14</v>
      </c>
      <c r="P230" s="9">
        <v>25</v>
      </c>
      <c r="Q230" s="9">
        <v>17</v>
      </c>
      <c r="R230" s="9">
        <v>21</v>
      </c>
      <c r="S230" s="9">
        <v>16</v>
      </c>
      <c r="T230" s="9">
        <v>20</v>
      </c>
      <c r="U230" s="9">
        <v>13</v>
      </c>
      <c r="V230" s="9">
        <v>19</v>
      </c>
      <c r="W230" s="9">
        <v>27</v>
      </c>
      <c r="X230" s="9">
        <v>18</v>
      </c>
      <c r="Y230" s="9">
        <v>32</v>
      </c>
    </row>
    <row r="231" spans="1:25" x14ac:dyDescent="0.25">
      <c r="A231" s="1">
        <v>384687</v>
      </c>
      <c r="B231" s="9">
        <v>33</v>
      </c>
      <c r="C231" s="9">
        <v>103</v>
      </c>
      <c r="D231" s="9">
        <v>103</v>
      </c>
      <c r="E231" s="9">
        <v>155</v>
      </c>
      <c r="F231" s="9">
        <v>95</v>
      </c>
      <c r="G231" s="9">
        <v>35</v>
      </c>
      <c r="H231" s="9">
        <v>32</v>
      </c>
      <c r="I231" s="9">
        <v>32</v>
      </c>
      <c r="J231" s="9">
        <v>19</v>
      </c>
      <c r="K231" s="9">
        <v>7</v>
      </c>
      <c r="L231" s="9">
        <v>7</v>
      </c>
      <c r="M231" s="9">
        <v>7</v>
      </c>
      <c r="N231" s="9">
        <v>7</v>
      </c>
      <c r="O231" s="9">
        <v>7</v>
      </c>
      <c r="P231" s="9">
        <v>7</v>
      </c>
      <c r="Q231" s="9">
        <v>7</v>
      </c>
      <c r="R231" s="9">
        <v>7</v>
      </c>
      <c r="S231" s="9">
        <v>7</v>
      </c>
      <c r="T231" s="9">
        <v>7</v>
      </c>
      <c r="U231" s="9">
        <v>7</v>
      </c>
      <c r="V231" s="9">
        <v>7</v>
      </c>
      <c r="W231" s="9">
        <v>7</v>
      </c>
      <c r="X231" s="9">
        <v>7</v>
      </c>
      <c r="Y231" s="9">
        <v>30</v>
      </c>
    </row>
    <row r="232" spans="1:25" x14ac:dyDescent="0.25">
      <c r="A232" s="1">
        <v>386326</v>
      </c>
      <c r="B232" s="9">
        <v>21</v>
      </c>
      <c r="C232" s="9">
        <v>54</v>
      </c>
      <c r="D232" s="9">
        <v>54</v>
      </c>
      <c r="E232" s="9">
        <v>54</v>
      </c>
      <c r="F232" s="9">
        <v>76</v>
      </c>
      <c r="G232" s="9">
        <v>29</v>
      </c>
      <c r="H232" s="9">
        <v>21</v>
      </c>
      <c r="I232" s="9">
        <v>22</v>
      </c>
      <c r="J232" s="9">
        <v>13</v>
      </c>
      <c r="K232" s="9">
        <v>6</v>
      </c>
      <c r="L232" s="9">
        <v>6</v>
      </c>
      <c r="M232" s="9">
        <v>6</v>
      </c>
      <c r="N232" s="9">
        <v>6</v>
      </c>
      <c r="O232" s="9">
        <v>6</v>
      </c>
      <c r="P232" s="9">
        <v>6</v>
      </c>
      <c r="Q232" s="9">
        <v>6</v>
      </c>
      <c r="R232" s="9">
        <v>6</v>
      </c>
      <c r="S232" s="9">
        <v>6</v>
      </c>
      <c r="T232" s="9">
        <v>6</v>
      </c>
      <c r="U232" s="9">
        <v>6</v>
      </c>
      <c r="V232" s="9">
        <v>6</v>
      </c>
      <c r="W232" s="9">
        <v>6</v>
      </c>
      <c r="X232" s="9">
        <v>16</v>
      </c>
      <c r="Y232" s="9">
        <v>20</v>
      </c>
    </row>
    <row r="233" spans="1:25" x14ac:dyDescent="0.25">
      <c r="A233" s="1">
        <v>389298</v>
      </c>
      <c r="B233" s="9">
        <v>106</v>
      </c>
      <c r="C233" s="9">
        <v>106</v>
      </c>
      <c r="D233" s="9">
        <v>106</v>
      </c>
      <c r="E233" s="9">
        <v>193</v>
      </c>
      <c r="F233" s="9">
        <v>92</v>
      </c>
      <c r="G233" s="9">
        <v>73</v>
      </c>
      <c r="H233" s="9">
        <v>23</v>
      </c>
      <c r="I233" s="9">
        <v>17</v>
      </c>
      <c r="J233" s="9">
        <v>15</v>
      </c>
      <c r="K233" s="9">
        <v>15</v>
      </c>
      <c r="L233" s="9">
        <v>15</v>
      </c>
      <c r="M233" s="9">
        <v>15</v>
      </c>
      <c r="N233" s="9">
        <v>22</v>
      </c>
      <c r="O233" s="9">
        <v>15</v>
      </c>
      <c r="P233" s="9">
        <v>17</v>
      </c>
      <c r="Q233" s="9">
        <v>16</v>
      </c>
      <c r="R233" s="9">
        <v>16</v>
      </c>
      <c r="S233" s="9">
        <v>15</v>
      </c>
      <c r="T233" s="9">
        <v>18</v>
      </c>
      <c r="U233" s="9">
        <v>15</v>
      </c>
      <c r="V233" s="9">
        <v>17</v>
      </c>
      <c r="W233" s="9">
        <v>15</v>
      </c>
      <c r="X233" s="9">
        <v>15</v>
      </c>
      <c r="Y233" s="9">
        <v>29</v>
      </c>
    </row>
    <row r="234" spans="1:25" x14ac:dyDescent="0.25">
      <c r="A234" s="1">
        <v>393045</v>
      </c>
      <c r="B234" s="9">
        <v>133</v>
      </c>
      <c r="C234" s="9">
        <v>133</v>
      </c>
      <c r="D234" s="9">
        <v>205</v>
      </c>
      <c r="E234" s="9">
        <v>145</v>
      </c>
      <c r="F234" s="9">
        <v>85</v>
      </c>
      <c r="G234" s="9">
        <v>42</v>
      </c>
      <c r="H234" s="9">
        <v>36</v>
      </c>
      <c r="I234" s="9">
        <v>35</v>
      </c>
      <c r="J234" s="9">
        <v>5</v>
      </c>
      <c r="K234" s="9">
        <v>5</v>
      </c>
      <c r="L234" s="9">
        <v>5</v>
      </c>
      <c r="M234" s="9">
        <v>5</v>
      </c>
      <c r="N234" s="9">
        <v>5</v>
      </c>
      <c r="O234" s="9">
        <v>5</v>
      </c>
      <c r="P234" s="9">
        <v>5</v>
      </c>
      <c r="Q234" s="9">
        <v>5</v>
      </c>
      <c r="R234" s="9">
        <v>5</v>
      </c>
      <c r="S234" s="9">
        <v>5</v>
      </c>
      <c r="T234" s="9">
        <v>5</v>
      </c>
      <c r="U234" s="9">
        <v>5</v>
      </c>
      <c r="V234" s="9">
        <v>5</v>
      </c>
      <c r="W234" s="9">
        <v>5</v>
      </c>
      <c r="X234" s="9">
        <v>7</v>
      </c>
      <c r="Y234" s="9">
        <v>42</v>
      </c>
    </row>
    <row r="235" spans="1:25" x14ac:dyDescent="0.25">
      <c r="A235" s="1">
        <v>393718</v>
      </c>
      <c r="B235" s="9">
        <v>137</v>
      </c>
      <c r="C235" s="9">
        <v>137</v>
      </c>
      <c r="D235" s="9">
        <v>208</v>
      </c>
      <c r="E235" s="9">
        <v>148</v>
      </c>
      <c r="F235" s="9">
        <v>88</v>
      </c>
      <c r="G235" s="9">
        <v>38</v>
      </c>
      <c r="H235" s="9">
        <v>34</v>
      </c>
      <c r="I235" s="9">
        <v>28</v>
      </c>
      <c r="J235" s="9">
        <v>10</v>
      </c>
      <c r="K235" s="9">
        <v>10</v>
      </c>
      <c r="L235" s="9">
        <v>10</v>
      </c>
      <c r="M235" s="9">
        <v>10</v>
      </c>
      <c r="N235" s="9">
        <v>10</v>
      </c>
      <c r="O235" s="9">
        <v>10</v>
      </c>
      <c r="P235" s="9">
        <v>10</v>
      </c>
      <c r="Q235" s="9">
        <v>10</v>
      </c>
      <c r="R235" s="9">
        <v>10</v>
      </c>
      <c r="S235" s="9">
        <v>10</v>
      </c>
      <c r="T235" s="9">
        <v>10</v>
      </c>
      <c r="U235" s="9">
        <v>10</v>
      </c>
      <c r="V235" s="9">
        <v>10</v>
      </c>
      <c r="W235" s="9">
        <v>10</v>
      </c>
      <c r="X235" s="9">
        <v>29</v>
      </c>
      <c r="Y235" s="9">
        <v>41</v>
      </c>
    </row>
    <row r="236" spans="1:25" x14ac:dyDescent="0.25">
      <c r="A236" s="1">
        <v>395579</v>
      </c>
      <c r="B236" s="9">
        <v>32</v>
      </c>
      <c r="C236" s="9">
        <v>35</v>
      </c>
      <c r="D236" s="9">
        <v>35</v>
      </c>
      <c r="E236" s="9">
        <v>35</v>
      </c>
      <c r="F236" s="9">
        <v>35</v>
      </c>
      <c r="G236" s="9">
        <v>34</v>
      </c>
      <c r="H236" s="9">
        <v>18</v>
      </c>
      <c r="I236" s="9">
        <v>17</v>
      </c>
      <c r="J236" s="9">
        <v>9</v>
      </c>
      <c r="K236" s="9">
        <v>9</v>
      </c>
      <c r="L236" s="9">
        <v>9</v>
      </c>
      <c r="M236" s="9">
        <v>9</v>
      </c>
      <c r="N236" s="9">
        <v>9</v>
      </c>
      <c r="O236" s="9">
        <v>9</v>
      </c>
      <c r="P236" s="9">
        <v>9</v>
      </c>
      <c r="Q236" s="9">
        <v>9</v>
      </c>
      <c r="R236" s="9">
        <v>9</v>
      </c>
      <c r="S236" s="9">
        <v>9</v>
      </c>
      <c r="T236" s="9">
        <v>9</v>
      </c>
      <c r="U236" s="9">
        <v>9</v>
      </c>
      <c r="V236" s="9">
        <v>9</v>
      </c>
      <c r="W236" s="9">
        <v>9</v>
      </c>
      <c r="X236" s="9">
        <v>13</v>
      </c>
      <c r="Y236" s="9">
        <v>20</v>
      </c>
    </row>
    <row r="237" spans="1:25" x14ac:dyDescent="0.25">
      <c r="A237" s="1">
        <v>395925</v>
      </c>
      <c r="B237" s="9">
        <v>152</v>
      </c>
      <c r="C237" s="9">
        <v>152</v>
      </c>
      <c r="D237" s="9">
        <v>205</v>
      </c>
      <c r="E237" s="9">
        <v>145</v>
      </c>
      <c r="F237" s="9">
        <v>85</v>
      </c>
      <c r="G237" s="9">
        <v>56</v>
      </c>
      <c r="H237" s="9">
        <v>51</v>
      </c>
      <c r="I237" s="9">
        <v>60</v>
      </c>
      <c r="J237" s="9">
        <v>34</v>
      </c>
      <c r="K237" s="9">
        <v>35</v>
      </c>
      <c r="L237" s="9">
        <v>35</v>
      </c>
      <c r="M237" s="9">
        <v>35</v>
      </c>
      <c r="N237" s="9">
        <v>35</v>
      </c>
      <c r="O237" s="9">
        <v>35</v>
      </c>
      <c r="P237" s="9">
        <v>35</v>
      </c>
      <c r="Q237" s="9">
        <v>35</v>
      </c>
      <c r="R237" s="9">
        <v>35</v>
      </c>
      <c r="S237" s="9">
        <v>35</v>
      </c>
      <c r="T237" s="9">
        <v>35</v>
      </c>
      <c r="U237" s="9">
        <v>34</v>
      </c>
      <c r="V237" s="9">
        <v>35</v>
      </c>
      <c r="W237" s="9">
        <v>34</v>
      </c>
      <c r="X237" s="9">
        <v>44</v>
      </c>
      <c r="Y237" s="9">
        <v>49</v>
      </c>
    </row>
    <row r="238" spans="1:25" x14ac:dyDescent="0.25">
      <c r="A238" s="1">
        <v>396476</v>
      </c>
      <c r="B238" s="9">
        <v>125</v>
      </c>
      <c r="C238" s="9">
        <v>125</v>
      </c>
      <c r="D238" s="9">
        <v>125</v>
      </c>
      <c r="E238" s="9">
        <v>145</v>
      </c>
      <c r="F238" s="9">
        <v>85</v>
      </c>
      <c r="G238" s="9">
        <v>32</v>
      </c>
      <c r="H238" s="9">
        <v>34</v>
      </c>
      <c r="I238" s="9">
        <v>29</v>
      </c>
      <c r="J238" s="9">
        <v>4</v>
      </c>
      <c r="K238" s="9">
        <v>4</v>
      </c>
      <c r="L238" s="9">
        <v>4</v>
      </c>
      <c r="M238" s="9">
        <v>4</v>
      </c>
      <c r="N238" s="9">
        <v>4</v>
      </c>
      <c r="O238" s="9">
        <v>4</v>
      </c>
      <c r="P238" s="9">
        <v>4</v>
      </c>
      <c r="Q238" s="9">
        <v>4</v>
      </c>
      <c r="R238" s="9">
        <v>4</v>
      </c>
      <c r="S238" s="9">
        <v>4</v>
      </c>
      <c r="T238" s="9">
        <v>4</v>
      </c>
      <c r="U238" s="9">
        <v>4</v>
      </c>
      <c r="V238" s="9">
        <v>4</v>
      </c>
      <c r="W238" s="9">
        <v>4</v>
      </c>
      <c r="X238" s="9">
        <v>29</v>
      </c>
      <c r="Y238" s="9">
        <v>38</v>
      </c>
    </row>
    <row r="239" spans="1:25" x14ac:dyDescent="0.25">
      <c r="A239" s="1">
        <v>396644</v>
      </c>
      <c r="B239" s="9">
        <v>60</v>
      </c>
      <c r="C239" s="9">
        <v>60</v>
      </c>
      <c r="D239" s="9">
        <v>60</v>
      </c>
      <c r="E239" s="9">
        <v>60</v>
      </c>
      <c r="F239" s="9">
        <v>60</v>
      </c>
      <c r="G239" s="9">
        <v>36</v>
      </c>
      <c r="H239" s="9">
        <v>26</v>
      </c>
      <c r="I239" s="9">
        <v>27</v>
      </c>
      <c r="J239" s="9">
        <v>5</v>
      </c>
      <c r="K239" s="9">
        <v>5</v>
      </c>
      <c r="L239" s="9">
        <v>5</v>
      </c>
      <c r="M239" s="9">
        <v>5</v>
      </c>
      <c r="N239" s="9">
        <v>5</v>
      </c>
      <c r="O239" s="9">
        <v>5</v>
      </c>
      <c r="P239" s="9">
        <v>5</v>
      </c>
      <c r="Q239" s="9">
        <v>5</v>
      </c>
      <c r="R239" s="9">
        <v>5</v>
      </c>
      <c r="S239" s="9">
        <v>5</v>
      </c>
      <c r="T239" s="9">
        <v>5</v>
      </c>
      <c r="U239" s="9">
        <v>5</v>
      </c>
      <c r="V239" s="9">
        <v>5</v>
      </c>
      <c r="W239" s="9">
        <v>5</v>
      </c>
      <c r="X239" s="9">
        <v>17</v>
      </c>
      <c r="Y239" s="9">
        <v>29</v>
      </c>
    </row>
    <row r="240" spans="1:25" x14ac:dyDescent="0.25">
      <c r="A240" s="1">
        <v>397503</v>
      </c>
      <c r="B240" s="9">
        <v>36</v>
      </c>
      <c r="C240" s="9">
        <v>90</v>
      </c>
      <c r="D240" s="9">
        <v>90</v>
      </c>
      <c r="E240" s="9">
        <v>135</v>
      </c>
      <c r="F240" s="9">
        <v>75</v>
      </c>
      <c r="G240" s="9">
        <v>32</v>
      </c>
      <c r="H240" s="9">
        <v>29</v>
      </c>
      <c r="I240" s="9">
        <v>17</v>
      </c>
      <c r="J240" s="9">
        <v>14</v>
      </c>
      <c r="K240" s="9">
        <v>14</v>
      </c>
      <c r="L240" s="9">
        <v>13</v>
      </c>
      <c r="M240" s="9">
        <v>12</v>
      </c>
      <c r="N240" s="9">
        <v>12</v>
      </c>
      <c r="O240" s="9">
        <v>12</v>
      </c>
      <c r="P240" s="9">
        <v>13</v>
      </c>
      <c r="Q240" s="9">
        <v>14</v>
      </c>
      <c r="R240" s="9">
        <v>12</v>
      </c>
      <c r="S240" s="9">
        <v>12</v>
      </c>
      <c r="T240" s="9">
        <v>12</v>
      </c>
      <c r="U240" s="9">
        <v>13</v>
      </c>
      <c r="V240" s="9">
        <v>13</v>
      </c>
      <c r="W240" s="9">
        <v>12</v>
      </c>
      <c r="X240" s="9">
        <v>20</v>
      </c>
      <c r="Y240" s="9">
        <v>27</v>
      </c>
    </row>
    <row r="241" spans="1:25" x14ac:dyDescent="0.25">
      <c r="A241" s="1">
        <v>398161</v>
      </c>
      <c r="B241" s="9">
        <v>164</v>
      </c>
      <c r="C241" s="9">
        <v>164</v>
      </c>
      <c r="D241" s="9">
        <v>197</v>
      </c>
      <c r="E241" s="9">
        <v>137</v>
      </c>
      <c r="F241" s="9">
        <v>77</v>
      </c>
      <c r="G241" s="9">
        <v>59</v>
      </c>
      <c r="H241" s="9">
        <v>38</v>
      </c>
      <c r="I241" s="9">
        <v>22</v>
      </c>
      <c r="J241" s="9">
        <v>10</v>
      </c>
      <c r="K241" s="9">
        <v>13</v>
      </c>
      <c r="L241" s="9">
        <v>16</v>
      </c>
      <c r="M241" s="9">
        <v>14</v>
      </c>
      <c r="N241" s="9">
        <v>21</v>
      </c>
      <c r="O241" s="9">
        <v>8</v>
      </c>
      <c r="P241" s="9">
        <v>17</v>
      </c>
      <c r="Q241" s="9">
        <v>20</v>
      </c>
      <c r="R241" s="9">
        <v>15</v>
      </c>
      <c r="S241" s="9">
        <v>8</v>
      </c>
      <c r="T241" s="9">
        <v>8</v>
      </c>
      <c r="U241" s="9">
        <v>8</v>
      </c>
      <c r="V241" s="9">
        <v>10</v>
      </c>
      <c r="W241" s="9">
        <v>12</v>
      </c>
      <c r="X241" s="9">
        <v>15</v>
      </c>
      <c r="Y241" s="9">
        <v>52</v>
      </c>
    </row>
    <row r="242" spans="1:25" x14ac:dyDescent="0.25">
      <c r="A242" s="1">
        <v>398583</v>
      </c>
      <c r="B242" s="9">
        <v>41</v>
      </c>
      <c r="C242" s="9">
        <v>329</v>
      </c>
      <c r="D242" s="9">
        <v>269</v>
      </c>
      <c r="E242" s="9">
        <v>209</v>
      </c>
      <c r="F242" s="9">
        <v>149</v>
      </c>
      <c r="G242" s="9">
        <v>89</v>
      </c>
      <c r="H242" s="9">
        <v>36</v>
      </c>
      <c r="I242" s="9">
        <v>35</v>
      </c>
      <c r="J242" s="9">
        <v>24</v>
      </c>
      <c r="K242" s="9">
        <v>23</v>
      </c>
      <c r="L242" s="9">
        <v>22</v>
      </c>
      <c r="M242" s="9">
        <v>25</v>
      </c>
      <c r="N242" s="9">
        <v>24</v>
      </c>
      <c r="O242" s="9">
        <v>23</v>
      </c>
      <c r="P242" s="9">
        <v>24</v>
      </c>
      <c r="Q242" s="9">
        <v>34</v>
      </c>
      <c r="R242" s="9">
        <v>23</v>
      </c>
      <c r="S242" s="9">
        <v>24</v>
      </c>
      <c r="T242" s="9">
        <v>23</v>
      </c>
      <c r="U242" s="9">
        <v>24</v>
      </c>
      <c r="V242" s="9">
        <v>29</v>
      </c>
      <c r="W242" s="9">
        <v>20</v>
      </c>
      <c r="X242" s="9">
        <v>42</v>
      </c>
      <c r="Y242" s="9">
        <v>39</v>
      </c>
    </row>
    <row r="243" spans="1:25" x14ac:dyDescent="0.25">
      <c r="A243" s="1">
        <v>399381</v>
      </c>
      <c r="B243" s="9">
        <v>142</v>
      </c>
      <c r="C243" s="9">
        <v>142</v>
      </c>
      <c r="D243" s="9">
        <v>206</v>
      </c>
      <c r="E243" s="9">
        <v>146</v>
      </c>
      <c r="F243" s="9">
        <v>86</v>
      </c>
      <c r="G243" s="9">
        <v>51</v>
      </c>
      <c r="H243" s="9">
        <v>56</v>
      </c>
      <c r="I243" s="9">
        <v>30</v>
      </c>
      <c r="J243" s="9">
        <v>18</v>
      </c>
      <c r="K243" s="9">
        <v>16</v>
      </c>
      <c r="L243" s="9">
        <v>14</v>
      </c>
      <c r="M243" s="9">
        <v>16</v>
      </c>
      <c r="N243" s="9">
        <v>15</v>
      </c>
      <c r="O243" s="9">
        <v>16</v>
      </c>
      <c r="P243" s="9">
        <v>15</v>
      </c>
      <c r="Q243" s="9">
        <v>15</v>
      </c>
      <c r="R243" s="9">
        <v>15</v>
      </c>
      <c r="S243" s="9">
        <v>15</v>
      </c>
      <c r="T243" s="9">
        <v>14</v>
      </c>
      <c r="U243" s="9">
        <v>19</v>
      </c>
      <c r="V243" s="9">
        <v>17</v>
      </c>
      <c r="W243" s="9">
        <v>25</v>
      </c>
      <c r="X243" s="9">
        <v>32</v>
      </c>
      <c r="Y243" s="9">
        <v>70</v>
      </c>
    </row>
    <row r="244" spans="1:25" x14ac:dyDescent="0.25">
      <c r="A244" s="1">
        <v>402331</v>
      </c>
      <c r="B244" s="9">
        <v>171</v>
      </c>
      <c r="C244" s="9">
        <v>294</v>
      </c>
      <c r="D244" s="9">
        <v>230</v>
      </c>
      <c r="E244" s="9">
        <v>170</v>
      </c>
      <c r="F244" s="9">
        <v>110</v>
      </c>
      <c r="G244" s="9">
        <v>52</v>
      </c>
      <c r="H244" s="9">
        <v>51</v>
      </c>
      <c r="I244" s="9">
        <v>47</v>
      </c>
      <c r="J244" s="9">
        <v>18</v>
      </c>
      <c r="K244" s="9">
        <v>19</v>
      </c>
      <c r="L244" s="9">
        <v>20</v>
      </c>
      <c r="M244" s="9">
        <v>18</v>
      </c>
      <c r="N244" s="9">
        <v>20</v>
      </c>
      <c r="O244" s="9">
        <v>18</v>
      </c>
      <c r="P244" s="9">
        <v>17</v>
      </c>
      <c r="Q244" s="9">
        <v>20</v>
      </c>
      <c r="R244" s="9">
        <v>19</v>
      </c>
      <c r="S244" s="9">
        <v>18</v>
      </c>
      <c r="T244" s="9">
        <v>19</v>
      </c>
      <c r="U244" s="9">
        <v>19</v>
      </c>
      <c r="V244" s="9">
        <v>16</v>
      </c>
      <c r="W244" s="9">
        <v>19</v>
      </c>
      <c r="X244" s="9">
        <v>21</v>
      </c>
      <c r="Y244" s="9">
        <v>46</v>
      </c>
    </row>
    <row r="245" spans="1:25" x14ac:dyDescent="0.25">
      <c r="A245" s="1">
        <v>403531</v>
      </c>
      <c r="B245" s="9">
        <v>164</v>
      </c>
      <c r="C245" s="9">
        <v>280</v>
      </c>
      <c r="D245" s="9">
        <v>220</v>
      </c>
      <c r="E245" s="9">
        <v>160</v>
      </c>
      <c r="F245" s="9">
        <v>100</v>
      </c>
      <c r="G245" s="9">
        <v>40</v>
      </c>
      <c r="H245" s="9">
        <v>37</v>
      </c>
      <c r="I245" s="9">
        <v>36</v>
      </c>
      <c r="J245" s="9">
        <v>16</v>
      </c>
      <c r="K245" s="9">
        <v>16</v>
      </c>
      <c r="L245" s="9">
        <v>15</v>
      </c>
      <c r="M245" s="9">
        <v>15</v>
      </c>
      <c r="N245" s="9">
        <v>14</v>
      </c>
      <c r="O245" s="9">
        <v>16</v>
      </c>
      <c r="P245" s="9">
        <v>14</v>
      </c>
      <c r="Q245" s="9">
        <v>13</v>
      </c>
      <c r="R245" s="9">
        <v>16</v>
      </c>
      <c r="S245" s="9">
        <v>19</v>
      </c>
      <c r="T245" s="9">
        <v>19</v>
      </c>
      <c r="U245" s="9">
        <v>17</v>
      </c>
      <c r="V245" s="9">
        <v>15</v>
      </c>
      <c r="W245" s="9">
        <v>14</v>
      </c>
      <c r="X245" s="9">
        <v>15</v>
      </c>
      <c r="Y245" s="9">
        <v>151</v>
      </c>
    </row>
    <row r="246" spans="1:25" x14ac:dyDescent="0.25">
      <c r="A246" s="1">
        <v>404032</v>
      </c>
      <c r="B246" s="9">
        <v>156</v>
      </c>
      <c r="C246" s="9">
        <v>156</v>
      </c>
      <c r="D246" s="9">
        <v>202</v>
      </c>
      <c r="E246" s="9">
        <v>142</v>
      </c>
      <c r="F246" s="9">
        <v>82</v>
      </c>
      <c r="G246" s="9">
        <v>51</v>
      </c>
      <c r="H246" s="9">
        <v>40</v>
      </c>
      <c r="I246" s="9">
        <v>32</v>
      </c>
      <c r="J246" s="9">
        <v>12</v>
      </c>
      <c r="K246" s="9">
        <v>12</v>
      </c>
      <c r="L246" s="9">
        <v>12</v>
      </c>
      <c r="M246" s="9">
        <v>12</v>
      </c>
      <c r="N246" s="9">
        <v>12</v>
      </c>
      <c r="O246" s="9">
        <v>12</v>
      </c>
      <c r="P246" s="9">
        <v>12</v>
      </c>
      <c r="Q246" s="9">
        <v>12</v>
      </c>
      <c r="R246" s="9">
        <v>12</v>
      </c>
      <c r="S246" s="9">
        <v>12</v>
      </c>
      <c r="T246" s="9">
        <v>12</v>
      </c>
      <c r="U246" s="9">
        <v>12</v>
      </c>
      <c r="V246" s="9">
        <v>12</v>
      </c>
      <c r="W246" s="9">
        <v>12</v>
      </c>
      <c r="X246" s="9">
        <v>15</v>
      </c>
      <c r="Y246" s="9">
        <v>43</v>
      </c>
    </row>
    <row r="247" spans="1:25" x14ac:dyDescent="0.25">
      <c r="A247" s="1">
        <v>406528</v>
      </c>
      <c r="B247" s="9">
        <v>71</v>
      </c>
      <c r="C247" s="9">
        <v>71</v>
      </c>
      <c r="D247" s="9">
        <v>71</v>
      </c>
      <c r="E247" s="9">
        <v>71</v>
      </c>
      <c r="F247" s="9">
        <v>95</v>
      </c>
      <c r="G247" s="9">
        <v>35</v>
      </c>
      <c r="H247" s="9">
        <v>34</v>
      </c>
      <c r="I247" s="9">
        <v>27</v>
      </c>
      <c r="J247" s="9">
        <v>11</v>
      </c>
      <c r="K247" s="9">
        <v>11</v>
      </c>
      <c r="L247" s="9">
        <v>11</v>
      </c>
      <c r="M247" s="9">
        <v>11</v>
      </c>
      <c r="N247" s="9">
        <v>11</v>
      </c>
      <c r="O247" s="9">
        <v>11</v>
      </c>
      <c r="P247" s="9">
        <v>11</v>
      </c>
      <c r="Q247" s="9">
        <v>11</v>
      </c>
      <c r="R247" s="9">
        <v>11</v>
      </c>
      <c r="S247" s="9">
        <v>11</v>
      </c>
      <c r="T247" s="9">
        <v>11</v>
      </c>
      <c r="U247" s="9">
        <v>11</v>
      </c>
      <c r="V247" s="9">
        <v>11</v>
      </c>
      <c r="W247" s="9">
        <v>11</v>
      </c>
      <c r="X247" s="9">
        <v>11</v>
      </c>
      <c r="Y247" s="9">
        <v>32</v>
      </c>
    </row>
    <row r="248" spans="1:25" x14ac:dyDescent="0.25">
      <c r="A248" s="1">
        <v>406871</v>
      </c>
      <c r="B248" s="9">
        <v>125</v>
      </c>
      <c r="C248" s="9">
        <v>125</v>
      </c>
      <c r="D248" s="9">
        <v>221</v>
      </c>
      <c r="E248" s="9">
        <v>161</v>
      </c>
      <c r="F248" s="9">
        <v>101</v>
      </c>
      <c r="G248" s="9">
        <v>61</v>
      </c>
      <c r="H248" s="9">
        <v>57</v>
      </c>
      <c r="I248" s="9">
        <v>56</v>
      </c>
      <c r="J248" s="9">
        <v>35</v>
      </c>
      <c r="K248" s="9">
        <v>32</v>
      </c>
      <c r="L248" s="9">
        <v>29</v>
      </c>
      <c r="M248" s="9">
        <v>29</v>
      </c>
      <c r="N248" s="9">
        <v>33</v>
      </c>
      <c r="O248" s="9">
        <v>29</v>
      </c>
      <c r="P248" s="9">
        <v>29</v>
      </c>
      <c r="Q248" s="9">
        <v>29</v>
      </c>
      <c r="R248" s="9">
        <v>29</v>
      </c>
      <c r="S248" s="9">
        <v>34</v>
      </c>
      <c r="T248" s="9">
        <v>29</v>
      </c>
      <c r="U248" s="9">
        <v>34</v>
      </c>
      <c r="V248" s="9">
        <v>29</v>
      </c>
      <c r="W248" s="9">
        <v>29</v>
      </c>
      <c r="X248" s="9">
        <v>29</v>
      </c>
      <c r="Y248" s="9">
        <v>169</v>
      </c>
    </row>
    <row r="249" spans="1:25" x14ac:dyDescent="0.25">
      <c r="A249" s="1">
        <v>407282</v>
      </c>
      <c r="B249" s="9">
        <v>43</v>
      </c>
      <c r="C249" s="9">
        <v>43</v>
      </c>
      <c r="D249" s="9">
        <v>43</v>
      </c>
      <c r="E249" s="9">
        <v>43</v>
      </c>
      <c r="F249" s="9">
        <v>43</v>
      </c>
      <c r="G249" s="9">
        <v>36</v>
      </c>
      <c r="H249" s="9">
        <v>22</v>
      </c>
      <c r="I249" s="9">
        <v>20</v>
      </c>
      <c r="J249" s="9">
        <v>6</v>
      </c>
      <c r="K249" s="9">
        <v>6</v>
      </c>
      <c r="L249" s="9">
        <v>6</v>
      </c>
      <c r="M249" s="9">
        <v>6</v>
      </c>
      <c r="N249" s="9">
        <v>6</v>
      </c>
      <c r="O249" s="9">
        <v>6</v>
      </c>
      <c r="P249" s="9">
        <v>6</v>
      </c>
      <c r="Q249" s="9">
        <v>6</v>
      </c>
      <c r="R249" s="9">
        <v>6</v>
      </c>
      <c r="S249" s="9">
        <v>6</v>
      </c>
      <c r="T249" s="9">
        <v>6</v>
      </c>
      <c r="U249" s="9">
        <v>6</v>
      </c>
      <c r="V249" s="9">
        <v>6</v>
      </c>
      <c r="W249" s="9">
        <v>6</v>
      </c>
      <c r="X249" s="9">
        <v>12</v>
      </c>
      <c r="Y249" s="9">
        <v>31</v>
      </c>
    </row>
    <row r="250" spans="1:25" x14ac:dyDescent="0.25">
      <c r="A250" s="1">
        <v>408716</v>
      </c>
      <c r="B250" s="9">
        <v>152</v>
      </c>
      <c r="C250" s="9">
        <v>152</v>
      </c>
      <c r="D250" s="9">
        <v>152</v>
      </c>
      <c r="E250" s="9">
        <v>205</v>
      </c>
      <c r="F250" s="9">
        <v>145</v>
      </c>
      <c r="G250" s="9">
        <v>85</v>
      </c>
      <c r="H250" s="9">
        <v>56</v>
      </c>
      <c r="I250" s="9">
        <v>54</v>
      </c>
      <c r="J250" s="9">
        <v>27</v>
      </c>
      <c r="K250" s="9">
        <v>27</v>
      </c>
      <c r="L250" s="9">
        <v>26</v>
      </c>
      <c r="M250" s="9">
        <v>25</v>
      </c>
      <c r="N250" s="9">
        <v>27</v>
      </c>
      <c r="O250" s="9">
        <v>24</v>
      </c>
      <c r="P250" s="9">
        <v>23</v>
      </c>
      <c r="Q250" s="9">
        <v>28</v>
      </c>
      <c r="R250" s="9">
        <v>25</v>
      </c>
      <c r="S250" s="9">
        <v>23</v>
      </c>
      <c r="T250" s="9">
        <v>26</v>
      </c>
      <c r="U250" s="9">
        <v>27</v>
      </c>
      <c r="V250" s="9">
        <v>26</v>
      </c>
      <c r="W250" s="9">
        <v>27</v>
      </c>
      <c r="X250" s="9">
        <v>29</v>
      </c>
      <c r="Y250" s="9">
        <v>44</v>
      </c>
    </row>
    <row r="251" spans="1:25" x14ac:dyDescent="0.25">
      <c r="A251" s="1">
        <v>409135</v>
      </c>
      <c r="B251" s="9">
        <v>161</v>
      </c>
      <c r="C251" s="9">
        <v>161</v>
      </c>
      <c r="D251" s="9">
        <v>207</v>
      </c>
      <c r="E251" s="9">
        <v>147</v>
      </c>
      <c r="F251" s="9">
        <v>87</v>
      </c>
      <c r="G251" s="9">
        <v>52</v>
      </c>
      <c r="H251" s="9">
        <v>50</v>
      </c>
      <c r="I251" s="9">
        <v>24</v>
      </c>
      <c r="J251" s="9">
        <v>13</v>
      </c>
      <c r="K251" s="9">
        <v>13</v>
      </c>
      <c r="L251" s="9">
        <v>13</v>
      </c>
      <c r="M251" s="9">
        <v>15</v>
      </c>
      <c r="N251" s="9">
        <v>13</v>
      </c>
      <c r="O251" s="9">
        <v>15</v>
      </c>
      <c r="P251" s="9">
        <v>15</v>
      </c>
      <c r="Q251" s="9">
        <v>21</v>
      </c>
      <c r="R251" s="9">
        <v>14</v>
      </c>
      <c r="S251" s="9">
        <v>14</v>
      </c>
      <c r="T251" s="9">
        <v>12</v>
      </c>
      <c r="U251" s="9">
        <v>13</v>
      </c>
      <c r="V251" s="9">
        <v>13</v>
      </c>
      <c r="W251" s="9">
        <v>13</v>
      </c>
      <c r="X251" s="9">
        <v>34</v>
      </c>
      <c r="Y251" s="9">
        <v>46</v>
      </c>
    </row>
    <row r="252" spans="1:25" x14ac:dyDescent="0.25">
      <c r="A252" s="1">
        <v>411002</v>
      </c>
      <c r="B252" s="9">
        <v>150</v>
      </c>
      <c r="C252" s="9">
        <v>150</v>
      </c>
      <c r="D252" s="9">
        <v>202</v>
      </c>
      <c r="E252" s="9">
        <v>142</v>
      </c>
      <c r="F252" s="9">
        <v>82</v>
      </c>
      <c r="G252" s="9">
        <v>43</v>
      </c>
      <c r="H252" s="9">
        <v>42</v>
      </c>
      <c r="I252" s="9">
        <v>39</v>
      </c>
      <c r="J252" s="9">
        <v>19</v>
      </c>
      <c r="K252" s="9">
        <v>19</v>
      </c>
      <c r="L252" s="9">
        <v>19</v>
      </c>
      <c r="M252" s="9">
        <v>19</v>
      </c>
      <c r="N252" s="9">
        <v>19</v>
      </c>
      <c r="O252" s="9">
        <v>19</v>
      </c>
      <c r="P252" s="9">
        <v>19</v>
      </c>
      <c r="Q252" s="9">
        <v>19</v>
      </c>
      <c r="R252" s="9">
        <v>19</v>
      </c>
      <c r="S252" s="9">
        <v>19</v>
      </c>
      <c r="T252" s="9">
        <v>19</v>
      </c>
      <c r="U252" s="9">
        <v>19</v>
      </c>
      <c r="V252" s="9">
        <v>19</v>
      </c>
      <c r="W252" s="9">
        <v>19</v>
      </c>
      <c r="X252" s="9">
        <v>36</v>
      </c>
      <c r="Y252" s="9">
        <v>42</v>
      </c>
    </row>
    <row r="253" spans="1:25" x14ac:dyDescent="0.25">
      <c r="A253" s="1">
        <v>414141</v>
      </c>
      <c r="B253" s="9">
        <v>193</v>
      </c>
      <c r="C253" s="9">
        <v>270</v>
      </c>
      <c r="D253" s="9">
        <v>210</v>
      </c>
      <c r="E253" s="9">
        <v>150</v>
      </c>
      <c r="F253" s="9">
        <v>90</v>
      </c>
      <c r="G253" s="9">
        <v>55</v>
      </c>
      <c r="H253" s="9">
        <v>55</v>
      </c>
      <c r="I253" s="9">
        <v>35</v>
      </c>
      <c r="J253" s="9">
        <v>28</v>
      </c>
      <c r="K253" s="9">
        <v>29</v>
      </c>
      <c r="L253" s="9">
        <v>30</v>
      </c>
      <c r="M253" s="9">
        <v>31</v>
      </c>
      <c r="N253" s="9">
        <v>31</v>
      </c>
      <c r="O253" s="9">
        <v>30</v>
      </c>
      <c r="P253" s="9">
        <v>31</v>
      </c>
      <c r="Q253" s="9">
        <v>29</v>
      </c>
      <c r="R253" s="9">
        <v>25</v>
      </c>
      <c r="S253" s="9">
        <v>27</v>
      </c>
      <c r="T253" s="9">
        <v>23</v>
      </c>
      <c r="U253" s="9">
        <v>20</v>
      </c>
      <c r="V253" s="9">
        <v>30</v>
      </c>
      <c r="W253" s="9">
        <v>25</v>
      </c>
      <c r="X253" s="9">
        <v>23</v>
      </c>
      <c r="Y253" s="9">
        <v>87</v>
      </c>
    </row>
    <row r="254" spans="1:25" x14ac:dyDescent="0.25">
      <c r="A254" s="1">
        <v>414335</v>
      </c>
      <c r="B254" s="9">
        <v>17</v>
      </c>
      <c r="C254" s="9">
        <v>40</v>
      </c>
      <c r="D254" s="9">
        <v>40</v>
      </c>
      <c r="E254" s="9">
        <v>40</v>
      </c>
      <c r="F254" s="9">
        <v>40</v>
      </c>
      <c r="G254" s="9">
        <v>16</v>
      </c>
      <c r="H254" s="9">
        <v>19</v>
      </c>
      <c r="I254" s="9">
        <v>17</v>
      </c>
      <c r="J254" s="9">
        <v>13</v>
      </c>
      <c r="K254" s="9">
        <v>13</v>
      </c>
      <c r="L254" s="9">
        <v>12</v>
      </c>
      <c r="M254" s="9">
        <v>12</v>
      </c>
      <c r="N254" s="9">
        <v>13</v>
      </c>
      <c r="O254" s="9">
        <v>13</v>
      </c>
      <c r="P254" s="9">
        <v>15</v>
      </c>
      <c r="Q254" s="9">
        <v>13</v>
      </c>
      <c r="R254" s="9">
        <v>13</v>
      </c>
      <c r="S254" s="9">
        <v>12</v>
      </c>
      <c r="T254" s="9">
        <v>12</v>
      </c>
      <c r="U254" s="9">
        <v>12</v>
      </c>
      <c r="V254" s="9">
        <v>13</v>
      </c>
      <c r="W254" s="9">
        <v>13</v>
      </c>
      <c r="X254" s="9">
        <v>17</v>
      </c>
      <c r="Y254" s="9">
        <v>19</v>
      </c>
    </row>
    <row r="255" spans="1:25" x14ac:dyDescent="0.25">
      <c r="A255" s="1">
        <v>415546</v>
      </c>
      <c r="B255" s="9">
        <v>167</v>
      </c>
      <c r="C255" s="9">
        <v>167</v>
      </c>
      <c r="D255" s="9">
        <v>219</v>
      </c>
      <c r="E255" s="9">
        <v>159</v>
      </c>
      <c r="F255" s="9">
        <v>99</v>
      </c>
      <c r="G255" s="9">
        <v>79</v>
      </c>
      <c r="H255" s="9">
        <v>35</v>
      </c>
      <c r="I255" s="9">
        <v>36</v>
      </c>
      <c r="J255" s="9">
        <v>11</v>
      </c>
      <c r="K255" s="9">
        <v>11</v>
      </c>
      <c r="L255" s="9">
        <v>11</v>
      </c>
      <c r="M255" s="9">
        <v>11</v>
      </c>
      <c r="N255" s="9">
        <v>11</v>
      </c>
      <c r="O255" s="9">
        <v>11</v>
      </c>
      <c r="P255" s="9">
        <v>11</v>
      </c>
      <c r="Q255" s="9">
        <v>11</v>
      </c>
      <c r="R255" s="9">
        <v>11</v>
      </c>
      <c r="S255" s="9">
        <v>11</v>
      </c>
      <c r="T255" s="9">
        <v>11</v>
      </c>
      <c r="U255" s="9">
        <v>11</v>
      </c>
      <c r="V255" s="9">
        <v>11</v>
      </c>
      <c r="W255" s="9">
        <v>11</v>
      </c>
      <c r="X255" s="9">
        <v>32</v>
      </c>
      <c r="Y255" s="9">
        <v>37</v>
      </c>
    </row>
    <row r="256" spans="1:25" x14ac:dyDescent="0.25">
      <c r="A256" s="1">
        <v>416073</v>
      </c>
      <c r="B256" s="9">
        <v>192</v>
      </c>
      <c r="C256" s="9">
        <v>269</v>
      </c>
      <c r="D256" s="9">
        <v>209</v>
      </c>
      <c r="E256" s="9">
        <v>149</v>
      </c>
      <c r="F256" s="9">
        <v>89</v>
      </c>
      <c r="G256" s="9">
        <v>55</v>
      </c>
      <c r="H256" s="9">
        <v>47</v>
      </c>
      <c r="I256" s="9">
        <v>22</v>
      </c>
      <c r="J256" s="9">
        <v>17</v>
      </c>
      <c r="K256" s="9">
        <v>21</v>
      </c>
      <c r="L256" s="9">
        <v>24</v>
      </c>
      <c r="M256" s="9">
        <v>22</v>
      </c>
      <c r="N256" s="9">
        <v>19</v>
      </c>
      <c r="O256" s="9">
        <v>26</v>
      </c>
      <c r="P256" s="9">
        <v>31</v>
      </c>
      <c r="Q256" s="9">
        <v>17</v>
      </c>
      <c r="R256" s="9">
        <v>17</v>
      </c>
      <c r="S256" s="9">
        <v>17</v>
      </c>
      <c r="T256" s="9">
        <v>23</v>
      </c>
      <c r="U256" s="9">
        <v>17</v>
      </c>
      <c r="V256" s="9">
        <v>18</v>
      </c>
      <c r="W256" s="9">
        <v>27</v>
      </c>
      <c r="X256" s="9">
        <v>34</v>
      </c>
      <c r="Y256" s="9">
        <v>66</v>
      </c>
    </row>
    <row r="257" spans="1:25" x14ac:dyDescent="0.25">
      <c r="A257" s="1">
        <v>417603</v>
      </c>
      <c r="B257" s="9">
        <v>118</v>
      </c>
      <c r="C257" s="9">
        <v>118</v>
      </c>
      <c r="D257" s="9">
        <v>118</v>
      </c>
      <c r="E257" s="9">
        <v>155</v>
      </c>
      <c r="F257" s="9">
        <v>95</v>
      </c>
      <c r="G257" s="9">
        <v>45</v>
      </c>
      <c r="H257" s="9">
        <v>37</v>
      </c>
      <c r="I257" s="9">
        <v>34</v>
      </c>
      <c r="J257" s="9">
        <v>20</v>
      </c>
      <c r="K257" s="9">
        <v>18</v>
      </c>
      <c r="L257" s="9">
        <v>16</v>
      </c>
      <c r="M257" s="9">
        <v>15</v>
      </c>
      <c r="N257" s="9">
        <v>15</v>
      </c>
      <c r="O257" s="9">
        <v>16</v>
      </c>
      <c r="P257" s="9">
        <v>13</v>
      </c>
      <c r="Q257" s="9">
        <v>13</v>
      </c>
      <c r="R257" s="9">
        <v>13</v>
      </c>
      <c r="S257" s="9">
        <v>14</v>
      </c>
      <c r="T257" s="9">
        <v>15</v>
      </c>
      <c r="U257" s="9">
        <v>15</v>
      </c>
      <c r="V257" s="9">
        <v>15</v>
      </c>
      <c r="W257" s="9">
        <v>13</v>
      </c>
      <c r="X257" s="9">
        <v>13</v>
      </c>
      <c r="Y257" s="9">
        <v>33</v>
      </c>
    </row>
    <row r="258" spans="1:25" x14ac:dyDescent="0.25">
      <c r="A258" s="1">
        <v>418171</v>
      </c>
      <c r="B258" s="9">
        <v>115</v>
      </c>
      <c r="C258" s="9">
        <v>115</v>
      </c>
      <c r="D258" s="9">
        <v>115</v>
      </c>
      <c r="E258" s="9">
        <v>140</v>
      </c>
      <c r="F258" s="9">
        <v>80</v>
      </c>
      <c r="G258" s="9">
        <v>37</v>
      </c>
      <c r="H258" s="9">
        <v>30</v>
      </c>
      <c r="I258" s="9">
        <v>34</v>
      </c>
      <c r="J258" s="9">
        <v>26</v>
      </c>
      <c r="K258" s="9">
        <v>26</v>
      </c>
      <c r="L258" s="9">
        <v>26</v>
      </c>
      <c r="M258" s="9">
        <v>26</v>
      </c>
      <c r="N258" s="9">
        <v>26</v>
      </c>
      <c r="O258" s="9">
        <v>26</v>
      </c>
      <c r="P258" s="9">
        <v>26</v>
      </c>
      <c r="Q258" s="9">
        <v>26</v>
      </c>
      <c r="R258" s="9">
        <v>26</v>
      </c>
      <c r="S258" s="9">
        <v>26</v>
      </c>
      <c r="T258" s="9">
        <v>25</v>
      </c>
      <c r="U258" s="9">
        <v>26</v>
      </c>
      <c r="V258" s="9">
        <v>26</v>
      </c>
      <c r="W258" s="9">
        <v>26</v>
      </c>
      <c r="X258" s="9">
        <v>26</v>
      </c>
      <c r="Y258" s="9">
        <v>37</v>
      </c>
    </row>
    <row r="259" spans="1:25" x14ac:dyDescent="0.25">
      <c r="A259" s="1">
        <v>420139</v>
      </c>
      <c r="B259" s="9">
        <v>130</v>
      </c>
      <c r="C259" s="9">
        <v>130</v>
      </c>
      <c r="D259" s="9">
        <v>130</v>
      </c>
      <c r="E259" s="9">
        <v>152</v>
      </c>
      <c r="F259" s="9">
        <v>92</v>
      </c>
      <c r="G259" s="9">
        <v>39</v>
      </c>
      <c r="H259" s="9">
        <v>36</v>
      </c>
      <c r="I259" s="9">
        <v>1</v>
      </c>
      <c r="J259" s="9">
        <v>1</v>
      </c>
      <c r="K259" s="9">
        <v>1</v>
      </c>
      <c r="L259" s="9">
        <v>1</v>
      </c>
      <c r="M259" s="9">
        <v>1</v>
      </c>
      <c r="N259" s="9">
        <v>1</v>
      </c>
      <c r="O259" s="9">
        <v>1</v>
      </c>
      <c r="P259" s="9">
        <v>1</v>
      </c>
      <c r="Q259" s="9">
        <v>1</v>
      </c>
      <c r="R259" s="9">
        <v>1</v>
      </c>
      <c r="S259" s="9">
        <v>1</v>
      </c>
      <c r="T259" s="9">
        <v>1</v>
      </c>
      <c r="U259" s="9">
        <v>1</v>
      </c>
      <c r="V259" s="9">
        <v>1</v>
      </c>
      <c r="W259" s="9">
        <v>1</v>
      </c>
      <c r="X259" s="9">
        <v>1</v>
      </c>
      <c r="Y259" s="9">
        <v>36</v>
      </c>
    </row>
    <row r="260" spans="1:25" x14ac:dyDescent="0.25">
      <c r="A260" s="1">
        <v>422304</v>
      </c>
      <c r="B260" s="9">
        <v>139</v>
      </c>
      <c r="C260" s="9">
        <v>139</v>
      </c>
      <c r="D260" s="9">
        <v>139</v>
      </c>
      <c r="E260" s="9">
        <v>134</v>
      </c>
      <c r="F260" s="9">
        <v>81</v>
      </c>
      <c r="G260" s="9">
        <v>66</v>
      </c>
      <c r="H260" s="9">
        <v>63</v>
      </c>
      <c r="I260" s="9">
        <v>37</v>
      </c>
      <c r="J260" s="9">
        <v>36</v>
      </c>
      <c r="K260" s="9">
        <v>32</v>
      </c>
      <c r="L260" s="9">
        <v>27</v>
      </c>
      <c r="M260" s="9">
        <v>31</v>
      </c>
      <c r="N260" s="9">
        <v>27</v>
      </c>
      <c r="O260" s="9">
        <v>26</v>
      </c>
      <c r="P260" s="9">
        <v>32</v>
      </c>
      <c r="Q260" s="9">
        <v>30</v>
      </c>
      <c r="R260" s="9">
        <v>36</v>
      </c>
      <c r="S260" s="9">
        <v>28</v>
      </c>
      <c r="T260" s="9">
        <v>28</v>
      </c>
      <c r="U260" s="9">
        <v>27</v>
      </c>
      <c r="V260" s="9">
        <v>29</v>
      </c>
      <c r="W260" s="9">
        <v>30</v>
      </c>
      <c r="X260" s="9">
        <v>48</v>
      </c>
      <c r="Y260" s="9">
        <v>65</v>
      </c>
    </row>
    <row r="261" spans="1:25" x14ac:dyDescent="0.25">
      <c r="A261" s="1">
        <v>422594</v>
      </c>
      <c r="B261" s="9">
        <v>162</v>
      </c>
      <c r="C261" s="9">
        <v>274</v>
      </c>
      <c r="D261" s="9">
        <v>214</v>
      </c>
      <c r="E261" s="9">
        <v>154</v>
      </c>
      <c r="F261" s="9">
        <v>94</v>
      </c>
      <c r="G261" s="9">
        <v>61</v>
      </c>
      <c r="H261" s="9">
        <v>57</v>
      </c>
      <c r="I261" s="9">
        <v>61</v>
      </c>
      <c r="J261" s="9">
        <v>33</v>
      </c>
      <c r="K261" s="9">
        <v>33</v>
      </c>
      <c r="L261" s="9">
        <v>33</v>
      </c>
      <c r="M261" s="9">
        <v>40</v>
      </c>
      <c r="N261" s="9">
        <v>36</v>
      </c>
      <c r="O261" s="9">
        <v>37</v>
      </c>
      <c r="P261" s="9">
        <v>37</v>
      </c>
      <c r="Q261" s="9">
        <v>34</v>
      </c>
      <c r="R261" s="9">
        <v>35</v>
      </c>
      <c r="S261" s="9">
        <v>35</v>
      </c>
      <c r="T261" s="9">
        <v>34</v>
      </c>
      <c r="U261" s="9">
        <v>33</v>
      </c>
      <c r="V261" s="9">
        <v>36</v>
      </c>
      <c r="W261" s="9">
        <v>38</v>
      </c>
      <c r="X261" s="9">
        <v>36</v>
      </c>
      <c r="Y261" s="9">
        <v>61</v>
      </c>
    </row>
    <row r="262" spans="1:25" x14ac:dyDescent="0.25">
      <c r="A262" s="1">
        <v>424773</v>
      </c>
      <c r="B262" s="9">
        <v>39</v>
      </c>
      <c r="C262" s="9">
        <v>83</v>
      </c>
      <c r="D262" s="9">
        <v>83</v>
      </c>
      <c r="E262" s="9">
        <v>83</v>
      </c>
      <c r="F262" s="9">
        <v>85</v>
      </c>
      <c r="G262" s="9">
        <v>35</v>
      </c>
      <c r="H262" s="9">
        <v>17</v>
      </c>
      <c r="I262" s="9">
        <v>13</v>
      </c>
      <c r="J262" s="9">
        <v>5</v>
      </c>
      <c r="K262" s="9">
        <v>5</v>
      </c>
      <c r="L262" s="9">
        <v>5</v>
      </c>
      <c r="M262" s="9">
        <v>5</v>
      </c>
      <c r="N262" s="9">
        <v>5</v>
      </c>
      <c r="O262" s="9">
        <v>5</v>
      </c>
      <c r="P262" s="9">
        <v>5</v>
      </c>
      <c r="Q262" s="9">
        <v>5</v>
      </c>
      <c r="R262" s="9">
        <v>5</v>
      </c>
      <c r="S262" s="9">
        <v>5</v>
      </c>
      <c r="T262" s="9">
        <v>5</v>
      </c>
      <c r="U262" s="9">
        <v>5</v>
      </c>
      <c r="V262" s="9">
        <v>5</v>
      </c>
      <c r="W262" s="9">
        <v>5</v>
      </c>
      <c r="X262" s="9">
        <v>9</v>
      </c>
      <c r="Y262" s="9">
        <v>23</v>
      </c>
    </row>
    <row r="263" spans="1:25" x14ac:dyDescent="0.25">
      <c r="A263" s="1">
        <v>425544</v>
      </c>
      <c r="B263" s="9">
        <v>96</v>
      </c>
      <c r="C263" s="9">
        <v>96</v>
      </c>
      <c r="D263" s="9">
        <v>96</v>
      </c>
      <c r="E263" s="9">
        <v>96</v>
      </c>
      <c r="F263" s="9">
        <v>93</v>
      </c>
      <c r="G263" s="9">
        <v>33</v>
      </c>
      <c r="H263" s="9">
        <v>29</v>
      </c>
      <c r="I263" s="9">
        <v>17</v>
      </c>
      <c r="J263" s="9">
        <v>9</v>
      </c>
      <c r="K263" s="9">
        <v>8</v>
      </c>
      <c r="L263" s="9">
        <v>8</v>
      </c>
      <c r="M263" s="9">
        <v>8</v>
      </c>
      <c r="N263" s="9">
        <v>8</v>
      </c>
      <c r="O263" s="9">
        <v>8</v>
      </c>
      <c r="P263" s="9">
        <v>8</v>
      </c>
      <c r="Q263" s="9">
        <v>8</v>
      </c>
      <c r="R263" s="9">
        <v>8</v>
      </c>
      <c r="S263" s="9">
        <v>8</v>
      </c>
      <c r="T263" s="9">
        <v>8</v>
      </c>
      <c r="U263" s="9">
        <v>8</v>
      </c>
      <c r="V263" s="9">
        <v>8</v>
      </c>
      <c r="W263" s="9">
        <v>8</v>
      </c>
      <c r="X263" s="9">
        <v>13</v>
      </c>
      <c r="Y263" s="9">
        <v>29</v>
      </c>
    </row>
    <row r="264" spans="1:25" x14ac:dyDescent="0.25">
      <c r="A264" s="1">
        <v>431782</v>
      </c>
      <c r="B264" s="9">
        <v>172</v>
      </c>
      <c r="C264" s="9">
        <v>261</v>
      </c>
      <c r="D264" s="9">
        <v>201</v>
      </c>
      <c r="E264" s="9">
        <v>141</v>
      </c>
      <c r="F264" s="9">
        <v>81</v>
      </c>
      <c r="G264" s="9">
        <v>44</v>
      </c>
      <c r="H264" s="9">
        <v>36</v>
      </c>
      <c r="I264" s="9">
        <v>19</v>
      </c>
      <c r="J264" s="9">
        <v>19</v>
      </c>
      <c r="K264" s="9">
        <v>19</v>
      </c>
      <c r="L264" s="9">
        <v>18</v>
      </c>
      <c r="M264" s="9">
        <v>18</v>
      </c>
      <c r="N264" s="9">
        <v>18</v>
      </c>
      <c r="O264" s="9">
        <v>18</v>
      </c>
      <c r="P264" s="9">
        <v>18</v>
      </c>
      <c r="Q264" s="9">
        <v>18</v>
      </c>
      <c r="R264" s="9">
        <v>18</v>
      </c>
      <c r="S264" s="9">
        <v>18</v>
      </c>
      <c r="T264" s="9">
        <v>18</v>
      </c>
      <c r="U264" s="9">
        <v>18</v>
      </c>
      <c r="V264" s="9">
        <v>18</v>
      </c>
      <c r="W264" s="9">
        <v>18</v>
      </c>
      <c r="X264" s="9">
        <v>33</v>
      </c>
      <c r="Y264" s="9">
        <v>43</v>
      </c>
    </row>
    <row r="265" spans="1:25" x14ac:dyDescent="0.25">
      <c r="A265" s="1">
        <v>434081</v>
      </c>
      <c r="B265" s="9">
        <v>153</v>
      </c>
      <c r="C265" s="9">
        <v>281</v>
      </c>
      <c r="D265" s="9">
        <v>221</v>
      </c>
      <c r="E265" s="9">
        <v>161</v>
      </c>
      <c r="F265" s="9">
        <v>101</v>
      </c>
      <c r="G265" s="9">
        <v>41</v>
      </c>
      <c r="H265" s="9">
        <v>33</v>
      </c>
      <c r="I265" s="9">
        <v>35</v>
      </c>
      <c r="J265" s="9">
        <v>14</v>
      </c>
      <c r="K265" s="9">
        <v>14</v>
      </c>
      <c r="L265" s="9">
        <v>14</v>
      </c>
      <c r="M265" s="9">
        <v>13</v>
      </c>
      <c r="N265" s="9">
        <v>13</v>
      </c>
      <c r="O265" s="9">
        <v>12</v>
      </c>
      <c r="P265" s="9">
        <v>13</v>
      </c>
      <c r="Q265" s="9">
        <v>12</v>
      </c>
      <c r="R265" s="9">
        <v>17</v>
      </c>
      <c r="S265" s="9">
        <v>13</v>
      </c>
      <c r="T265" s="9">
        <v>14</v>
      </c>
      <c r="U265" s="9">
        <v>11</v>
      </c>
      <c r="V265" s="9">
        <v>16</v>
      </c>
      <c r="W265" s="9">
        <v>15</v>
      </c>
      <c r="X265" s="9">
        <v>14</v>
      </c>
      <c r="Y265" s="9">
        <v>42</v>
      </c>
    </row>
    <row r="266" spans="1:25" x14ac:dyDescent="0.25">
      <c r="A266" s="1">
        <v>435450</v>
      </c>
      <c r="B266" s="9">
        <v>306</v>
      </c>
      <c r="C266" s="9">
        <v>246</v>
      </c>
      <c r="D266" s="9">
        <v>186</v>
      </c>
      <c r="E266" s="9">
        <v>126</v>
      </c>
      <c r="F266" s="9">
        <v>82</v>
      </c>
      <c r="G266" s="9">
        <v>74</v>
      </c>
      <c r="H266" s="9">
        <v>73</v>
      </c>
      <c r="I266" s="9">
        <v>58</v>
      </c>
      <c r="J266" s="9">
        <v>40</v>
      </c>
      <c r="K266" s="9">
        <v>49</v>
      </c>
      <c r="L266" s="9">
        <v>58</v>
      </c>
      <c r="M266" s="9">
        <v>56</v>
      </c>
      <c r="N266" s="9">
        <v>60</v>
      </c>
      <c r="O266" s="9">
        <v>61</v>
      </c>
      <c r="P266" s="9">
        <v>48</v>
      </c>
      <c r="Q266" s="9">
        <v>48</v>
      </c>
      <c r="R266" s="9">
        <v>46</v>
      </c>
      <c r="S266" s="9">
        <v>48</v>
      </c>
      <c r="T266" s="9">
        <v>46</v>
      </c>
      <c r="U266" s="9">
        <v>60</v>
      </c>
      <c r="V266" s="9">
        <v>61</v>
      </c>
      <c r="W266" s="9">
        <v>56</v>
      </c>
      <c r="X266" s="9">
        <v>60</v>
      </c>
      <c r="Y266" s="9">
        <v>307</v>
      </c>
    </row>
    <row r="267" spans="1:25" x14ac:dyDescent="0.25">
      <c r="A267" s="1">
        <v>436629</v>
      </c>
      <c r="B267" s="9">
        <v>48</v>
      </c>
      <c r="C267" s="9">
        <v>159</v>
      </c>
      <c r="D267" s="9">
        <v>211</v>
      </c>
      <c r="E267" s="9">
        <v>151</v>
      </c>
      <c r="F267" s="9">
        <v>91</v>
      </c>
      <c r="G267" s="9">
        <v>56</v>
      </c>
      <c r="H267" s="9">
        <v>52</v>
      </c>
      <c r="I267" s="9">
        <v>27</v>
      </c>
      <c r="J267" s="9">
        <v>15</v>
      </c>
      <c r="K267" s="9">
        <v>15</v>
      </c>
      <c r="L267" s="9">
        <v>15</v>
      </c>
      <c r="M267" s="9">
        <v>14</v>
      </c>
      <c r="N267" s="9">
        <v>15</v>
      </c>
      <c r="O267" s="9">
        <v>19</v>
      </c>
      <c r="P267" s="9">
        <v>14</v>
      </c>
      <c r="Q267" s="9">
        <v>14</v>
      </c>
      <c r="R267" s="9">
        <v>16</v>
      </c>
      <c r="S267" s="9">
        <v>14</v>
      </c>
      <c r="T267" s="9">
        <v>16</v>
      </c>
      <c r="U267" s="9">
        <v>13</v>
      </c>
      <c r="V267" s="9">
        <v>14</v>
      </c>
      <c r="W267" s="9">
        <v>15</v>
      </c>
      <c r="X267" s="9">
        <v>29</v>
      </c>
      <c r="Y267" s="9">
        <v>48</v>
      </c>
    </row>
    <row r="268" spans="1:25" x14ac:dyDescent="0.25">
      <c r="A268" s="1">
        <v>437106</v>
      </c>
      <c r="B268" s="9">
        <v>41</v>
      </c>
      <c r="C268" s="9">
        <v>80</v>
      </c>
      <c r="D268" s="9">
        <v>80</v>
      </c>
      <c r="E268" s="9">
        <v>80</v>
      </c>
      <c r="F268" s="9">
        <v>76</v>
      </c>
      <c r="G268" s="9">
        <v>53</v>
      </c>
      <c r="H268" s="9">
        <v>28</v>
      </c>
      <c r="I268" s="9">
        <v>25</v>
      </c>
      <c r="J268" s="9">
        <v>9</v>
      </c>
      <c r="K268" s="9">
        <v>7</v>
      </c>
      <c r="L268" s="9">
        <v>7</v>
      </c>
      <c r="M268" s="9">
        <v>7</v>
      </c>
      <c r="N268" s="9">
        <v>7</v>
      </c>
      <c r="O268" s="9">
        <v>7</v>
      </c>
      <c r="P268" s="9">
        <v>7</v>
      </c>
      <c r="Q268" s="9">
        <v>7</v>
      </c>
      <c r="R268" s="9">
        <v>7</v>
      </c>
      <c r="S268" s="9">
        <v>7</v>
      </c>
      <c r="T268" s="9">
        <v>7</v>
      </c>
      <c r="U268" s="9">
        <v>7</v>
      </c>
      <c r="V268" s="9">
        <v>7</v>
      </c>
      <c r="W268" s="9">
        <v>7</v>
      </c>
      <c r="X268" s="9">
        <v>18</v>
      </c>
      <c r="Y268" s="9">
        <v>26</v>
      </c>
    </row>
    <row r="269" spans="1:25" x14ac:dyDescent="0.25">
      <c r="A269" s="1">
        <v>438569</v>
      </c>
      <c r="B269" s="9">
        <v>117</v>
      </c>
      <c r="C269" s="9">
        <v>117</v>
      </c>
      <c r="D269" s="9">
        <v>217</v>
      </c>
      <c r="E269" s="9">
        <v>157</v>
      </c>
      <c r="F269" s="9">
        <v>97</v>
      </c>
      <c r="G269" s="9">
        <v>44</v>
      </c>
      <c r="H269" s="9">
        <v>46</v>
      </c>
      <c r="I269" s="9">
        <v>41</v>
      </c>
      <c r="J269" s="9">
        <v>17</v>
      </c>
      <c r="K269" s="9">
        <v>17</v>
      </c>
      <c r="L269" s="9">
        <v>17</v>
      </c>
      <c r="M269" s="9">
        <v>17</v>
      </c>
      <c r="N269" s="9">
        <v>17</v>
      </c>
      <c r="O269" s="9">
        <v>17</v>
      </c>
      <c r="P269" s="9">
        <v>17</v>
      </c>
      <c r="Q269" s="9">
        <v>17</v>
      </c>
      <c r="R269" s="9">
        <v>17</v>
      </c>
      <c r="S269" s="9">
        <v>17</v>
      </c>
      <c r="T269" s="9">
        <v>17</v>
      </c>
      <c r="U269" s="9">
        <v>17</v>
      </c>
      <c r="V269" s="9">
        <v>17</v>
      </c>
      <c r="W269" s="9">
        <v>17</v>
      </c>
      <c r="X269" s="9">
        <v>17</v>
      </c>
      <c r="Y269" s="9">
        <v>49</v>
      </c>
    </row>
    <row r="270" spans="1:25" x14ac:dyDescent="0.25">
      <c r="A270" s="1">
        <v>438899</v>
      </c>
      <c r="B270" s="9">
        <v>135</v>
      </c>
      <c r="C270" s="9">
        <v>135</v>
      </c>
      <c r="D270" s="9">
        <v>251</v>
      </c>
      <c r="E270" s="9">
        <v>187</v>
      </c>
      <c r="F270" s="9">
        <v>127</v>
      </c>
      <c r="G270" s="9">
        <v>67</v>
      </c>
      <c r="H270" s="9">
        <v>40</v>
      </c>
      <c r="I270" s="9">
        <v>34</v>
      </c>
      <c r="J270" s="9">
        <v>28</v>
      </c>
      <c r="K270" s="9">
        <v>29</v>
      </c>
      <c r="L270" s="9">
        <v>29</v>
      </c>
      <c r="M270" s="9">
        <v>28</v>
      </c>
      <c r="N270" s="9">
        <v>28</v>
      </c>
      <c r="O270" s="9">
        <v>27</v>
      </c>
      <c r="P270" s="9">
        <v>30</v>
      </c>
      <c r="Q270" s="9">
        <v>20</v>
      </c>
      <c r="R270" s="9">
        <v>23</v>
      </c>
      <c r="S270" s="9">
        <v>24</v>
      </c>
      <c r="T270" s="9">
        <v>27</v>
      </c>
      <c r="U270" s="9">
        <v>29</v>
      </c>
      <c r="V270" s="9">
        <v>19</v>
      </c>
      <c r="W270" s="9">
        <v>17</v>
      </c>
      <c r="X270" s="9">
        <v>31</v>
      </c>
      <c r="Y270" s="9">
        <v>40</v>
      </c>
    </row>
    <row r="271" spans="1:25" x14ac:dyDescent="0.25">
      <c r="A271" s="1">
        <v>439287</v>
      </c>
      <c r="B271" s="9">
        <v>158</v>
      </c>
      <c r="C271" s="9">
        <v>158</v>
      </c>
      <c r="D271" s="9">
        <v>158</v>
      </c>
      <c r="E271" s="9">
        <v>156</v>
      </c>
      <c r="F271" s="9">
        <v>96</v>
      </c>
      <c r="G271" s="9">
        <v>86</v>
      </c>
      <c r="H271" s="9">
        <v>45</v>
      </c>
      <c r="I271" s="9">
        <v>43</v>
      </c>
      <c r="J271" s="9">
        <v>28</v>
      </c>
      <c r="K271" s="9">
        <v>26</v>
      </c>
      <c r="L271" s="9">
        <v>24</v>
      </c>
      <c r="M271" s="9">
        <v>24</v>
      </c>
      <c r="N271" s="9">
        <v>24</v>
      </c>
      <c r="O271" s="9">
        <v>24</v>
      </c>
      <c r="P271" s="9">
        <v>24</v>
      </c>
      <c r="Q271" s="9">
        <v>24</v>
      </c>
      <c r="R271" s="9">
        <v>22</v>
      </c>
      <c r="S271" s="9">
        <v>24</v>
      </c>
      <c r="T271" s="9">
        <v>22</v>
      </c>
      <c r="U271" s="9">
        <v>23</v>
      </c>
      <c r="V271" s="9">
        <v>22</v>
      </c>
      <c r="W271" s="9">
        <v>24</v>
      </c>
      <c r="X271" s="9">
        <v>29</v>
      </c>
      <c r="Y271" s="9">
        <v>45</v>
      </c>
    </row>
    <row r="272" spans="1:25" x14ac:dyDescent="0.25">
      <c r="A272" s="1">
        <v>439337</v>
      </c>
      <c r="B272" s="9">
        <v>151</v>
      </c>
      <c r="C272" s="9">
        <v>151</v>
      </c>
      <c r="D272" s="9">
        <v>206</v>
      </c>
      <c r="E272" s="9">
        <v>146</v>
      </c>
      <c r="F272" s="9">
        <v>86</v>
      </c>
      <c r="G272" s="9">
        <v>42</v>
      </c>
      <c r="H272" s="9">
        <v>40</v>
      </c>
      <c r="I272" s="9">
        <v>29</v>
      </c>
      <c r="J272" s="9">
        <v>12</v>
      </c>
      <c r="K272" s="9">
        <v>12</v>
      </c>
      <c r="L272" s="9">
        <v>12</v>
      </c>
      <c r="M272" s="9">
        <v>12</v>
      </c>
      <c r="N272" s="9">
        <v>12</v>
      </c>
      <c r="O272" s="9">
        <v>12</v>
      </c>
      <c r="P272" s="9">
        <v>12</v>
      </c>
      <c r="Q272" s="9">
        <v>12</v>
      </c>
      <c r="R272" s="9">
        <v>12</v>
      </c>
      <c r="S272" s="9">
        <v>12</v>
      </c>
      <c r="T272" s="9">
        <v>12</v>
      </c>
      <c r="U272" s="9">
        <v>12</v>
      </c>
      <c r="V272" s="9">
        <v>12</v>
      </c>
      <c r="W272" s="9">
        <v>12</v>
      </c>
      <c r="X272" s="9">
        <v>33</v>
      </c>
      <c r="Y272" s="9">
        <v>42</v>
      </c>
    </row>
    <row r="273" spans="1:25" x14ac:dyDescent="0.25">
      <c r="A273" s="1">
        <v>441192</v>
      </c>
      <c r="B273" s="9">
        <v>158</v>
      </c>
      <c r="C273" s="9">
        <v>158</v>
      </c>
      <c r="D273" s="9">
        <v>208</v>
      </c>
      <c r="E273" s="9">
        <v>148</v>
      </c>
      <c r="F273" s="9">
        <v>88</v>
      </c>
      <c r="G273" s="9">
        <v>35</v>
      </c>
      <c r="H273" s="9">
        <v>32</v>
      </c>
      <c r="I273" s="9">
        <v>14</v>
      </c>
      <c r="J273" s="9">
        <v>11</v>
      </c>
      <c r="K273" s="9">
        <v>3</v>
      </c>
      <c r="L273" s="9">
        <v>3</v>
      </c>
      <c r="M273" s="9">
        <v>3</v>
      </c>
      <c r="N273" s="9">
        <v>3</v>
      </c>
      <c r="O273" s="9">
        <v>3</v>
      </c>
      <c r="P273" s="9">
        <v>3</v>
      </c>
      <c r="Q273" s="9">
        <v>3</v>
      </c>
      <c r="R273" s="9">
        <v>3</v>
      </c>
      <c r="S273" s="9">
        <v>3</v>
      </c>
      <c r="T273" s="9">
        <v>3</v>
      </c>
      <c r="U273" s="9">
        <v>3</v>
      </c>
      <c r="V273" s="9">
        <v>3</v>
      </c>
      <c r="W273" s="9">
        <v>3</v>
      </c>
      <c r="X273" s="9">
        <v>28</v>
      </c>
      <c r="Y273" s="9">
        <v>36</v>
      </c>
    </row>
    <row r="274" spans="1:25" x14ac:dyDescent="0.25">
      <c r="A274" s="1">
        <v>441478</v>
      </c>
      <c r="B274" s="9">
        <v>45</v>
      </c>
      <c r="C274" s="9">
        <v>95</v>
      </c>
      <c r="D274" s="9">
        <v>95</v>
      </c>
      <c r="E274" s="9">
        <v>151</v>
      </c>
      <c r="F274" s="9">
        <v>91</v>
      </c>
      <c r="G274" s="9">
        <v>50</v>
      </c>
      <c r="H274" s="9">
        <v>26</v>
      </c>
      <c r="I274" s="9">
        <v>25</v>
      </c>
      <c r="J274" s="9">
        <v>13</v>
      </c>
      <c r="K274" s="9">
        <v>12</v>
      </c>
      <c r="L274" s="9">
        <v>12</v>
      </c>
      <c r="M274" s="9">
        <v>12</v>
      </c>
      <c r="N274" s="9">
        <v>16</v>
      </c>
      <c r="O274" s="9">
        <v>15</v>
      </c>
      <c r="P274" s="9">
        <v>13</v>
      </c>
      <c r="Q274" s="9">
        <v>13</v>
      </c>
      <c r="R274" s="9">
        <v>12</v>
      </c>
      <c r="S274" s="9">
        <v>14</v>
      </c>
      <c r="T274" s="9">
        <v>12</v>
      </c>
      <c r="U274" s="9">
        <v>13</v>
      </c>
      <c r="V274" s="9">
        <v>13</v>
      </c>
      <c r="W274" s="9">
        <v>12</v>
      </c>
      <c r="X274" s="9">
        <v>15</v>
      </c>
      <c r="Y274" s="9">
        <v>24</v>
      </c>
    </row>
    <row r="275" spans="1:25" x14ac:dyDescent="0.25">
      <c r="A275" s="1">
        <v>441710</v>
      </c>
      <c r="B275" s="9">
        <v>76</v>
      </c>
      <c r="C275" s="9">
        <v>76</v>
      </c>
      <c r="D275" s="9">
        <v>76</v>
      </c>
      <c r="E275" s="9">
        <v>76</v>
      </c>
      <c r="F275" s="9">
        <v>73</v>
      </c>
      <c r="G275" s="9">
        <v>36</v>
      </c>
      <c r="H275" s="9">
        <v>38</v>
      </c>
      <c r="I275" s="9">
        <v>33</v>
      </c>
      <c r="J275" s="9">
        <v>7</v>
      </c>
      <c r="K275" s="9">
        <v>7</v>
      </c>
      <c r="L275" s="9">
        <v>7</v>
      </c>
      <c r="M275" s="9">
        <v>7</v>
      </c>
      <c r="N275" s="9">
        <v>7</v>
      </c>
      <c r="O275" s="9">
        <v>7</v>
      </c>
      <c r="P275" s="9">
        <v>7</v>
      </c>
      <c r="Q275" s="9">
        <v>7</v>
      </c>
      <c r="R275" s="9">
        <v>7</v>
      </c>
      <c r="S275" s="9">
        <v>7</v>
      </c>
      <c r="T275" s="9">
        <v>7</v>
      </c>
      <c r="U275" s="9">
        <v>7</v>
      </c>
      <c r="V275" s="9">
        <v>7</v>
      </c>
      <c r="W275" s="9">
        <v>7</v>
      </c>
      <c r="X275" s="9">
        <v>7</v>
      </c>
      <c r="Y275" s="9">
        <v>36</v>
      </c>
    </row>
    <row r="276" spans="1:25" x14ac:dyDescent="0.25">
      <c r="A276" s="1">
        <v>442933</v>
      </c>
      <c r="B276" s="9">
        <v>119</v>
      </c>
      <c r="C276" s="9">
        <v>119</v>
      </c>
      <c r="D276" s="9">
        <v>119</v>
      </c>
      <c r="E276" s="9">
        <v>145</v>
      </c>
      <c r="F276" s="9">
        <v>85</v>
      </c>
      <c r="G276" s="9">
        <v>41</v>
      </c>
      <c r="H276" s="9">
        <v>43</v>
      </c>
      <c r="I276" s="9">
        <v>43</v>
      </c>
      <c r="J276" s="9">
        <v>29</v>
      </c>
      <c r="K276" s="9">
        <v>29</v>
      </c>
      <c r="L276" s="9">
        <v>29</v>
      </c>
      <c r="M276" s="9">
        <v>29</v>
      </c>
      <c r="N276" s="9">
        <v>29</v>
      </c>
      <c r="O276" s="9">
        <v>29</v>
      </c>
      <c r="P276" s="9">
        <v>29</v>
      </c>
      <c r="Q276" s="9">
        <v>29</v>
      </c>
      <c r="R276" s="9">
        <v>29</v>
      </c>
      <c r="S276" s="9">
        <v>29</v>
      </c>
      <c r="T276" s="9">
        <v>29</v>
      </c>
      <c r="U276" s="9">
        <v>29</v>
      </c>
      <c r="V276" s="9">
        <v>29</v>
      </c>
      <c r="W276" s="9">
        <v>29</v>
      </c>
      <c r="X276" s="9">
        <v>29</v>
      </c>
      <c r="Y276" s="9">
        <v>40</v>
      </c>
    </row>
    <row r="277" spans="1:25" x14ac:dyDescent="0.25">
      <c r="A277" s="1">
        <v>444948</v>
      </c>
      <c r="B277" s="9">
        <v>156</v>
      </c>
      <c r="C277" s="9">
        <v>156</v>
      </c>
      <c r="D277" s="9">
        <v>211</v>
      </c>
      <c r="E277" s="9">
        <v>151</v>
      </c>
      <c r="F277" s="9">
        <v>91</v>
      </c>
      <c r="G277" s="9">
        <v>65</v>
      </c>
      <c r="H277" s="9">
        <v>66</v>
      </c>
      <c r="I277" s="9">
        <v>30</v>
      </c>
      <c r="J277" s="9">
        <v>7</v>
      </c>
      <c r="K277" s="9">
        <v>7</v>
      </c>
      <c r="L277" s="9">
        <v>7</v>
      </c>
      <c r="M277" s="9">
        <v>7</v>
      </c>
      <c r="N277" s="9">
        <v>7</v>
      </c>
      <c r="O277" s="9">
        <v>7</v>
      </c>
      <c r="P277" s="9">
        <v>7</v>
      </c>
      <c r="Q277" s="9">
        <v>7</v>
      </c>
      <c r="R277" s="9">
        <v>7</v>
      </c>
      <c r="S277" s="9">
        <v>7</v>
      </c>
      <c r="T277" s="9">
        <v>7</v>
      </c>
      <c r="U277" s="9">
        <v>7</v>
      </c>
      <c r="V277" s="9">
        <v>7</v>
      </c>
      <c r="W277" s="9">
        <v>7</v>
      </c>
      <c r="X277" s="9">
        <v>30</v>
      </c>
      <c r="Y277" s="9">
        <v>67</v>
      </c>
    </row>
    <row r="278" spans="1:25" x14ac:dyDescent="0.25">
      <c r="A278" s="1">
        <v>446115</v>
      </c>
      <c r="B278" s="9">
        <v>87</v>
      </c>
      <c r="C278" s="9">
        <v>87</v>
      </c>
      <c r="D278" s="9">
        <v>87</v>
      </c>
      <c r="E278" s="9">
        <v>87</v>
      </c>
      <c r="F278" s="9">
        <v>101</v>
      </c>
      <c r="G278" s="9">
        <v>41</v>
      </c>
      <c r="H278" s="9">
        <v>26</v>
      </c>
      <c r="I278" s="9">
        <v>23</v>
      </c>
      <c r="J278" s="9">
        <v>4</v>
      </c>
      <c r="K278" s="9">
        <v>4</v>
      </c>
      <c r="L278" s="9">
        <v>4</v>
      </c>
      <c r="M278" s="9">
        <v>4</v>
      </c>
      <c r="N278" s="9">
        <v>4</v>
      </c>
      <c r="O278" s="9">
        <v>4</v>
      </c>
      <c r="P278" s="9">
        <v>4</v>
      </c>
      <c r="Q278" s="9">
        <v>4</v>
      </c>
      <c r="R278" s="9">
        <v>4</v>
      </c>
      <c r="S278" s="9">
        <v>4</v>
      </c>
      <c r="T278" s="9">
        <v>4</v>
      </c>
      <c r="U278" s="9">
        <v>4</v>
      </c>
      <c r="V278" s="9">
        <v>4</v>
      </c>
      <c r="W278" s="9">
        <v>4</v>
      </c>
      <c r="X278" s="9">
        <v>11</v>
      </c>
      <c r="Y278" s="9">
        <v>28</v>
      </c>
    </row>
    <row r="279" spans="1:25" x14ac:dyDescent="0.25">
      <c r="A279" s="1">
        <v>447424</v>
      </c>
      <c r="B279" s="9">
        <v>22</v>
      </c>
      <c r="C279" s="9">
        <v>72</v>
      </c>
      <c r="D279" s="9">
        <v>72</v>
      </c>
      <c r="E279" s="9">
        <v>72</v>
      </c>
      <c r="F279" s="9">
        <v>74</v>
      </c>
      <c r="G279" s="9">
        <v>33</v>
      </c>
      <c r="H279" s="9">
        <v>20</v>
      </c>
      <c r="I279" s="9">
        <v>23</v>
      </c>
      <c r="J279" s="9">
        <v>14</v>
      </c>
      <c r="K279" s="9">
        <v>9</v>
      </c>
      <c r="L279" s="9">
        <v>10</v>
      </c>
      <c r="M279" s="9">
        <v>10</v>
      </c>
      <c r="N279" s="9">
        <v>9</v>
      </c>
      <c r="O279" s="9">
        <v>8</v>
      </c>
      <c r="P279" s="9">
        <v>8</v>
      </c>
      <c r="Q279" s="9">
        <v>8</v>
      </c>
      <c r="R279" s="9">
        <v>9</v>
      </c>
      <c r="S279" s="9">
        <v>10</v>
      </c>
      <c r="T279" s="9">
        <v>9</v>
      </c>
      <c r="U279" s="9">
        <v>9</v>
      </c>
      <c r="V279" s="9">
        <v>9</v>
      </c>
      <c r="W279" s="9">
        <v>9</v>
      </c>
      <c r="X279" s="9">
        <v>9</v>
      </c>
      <c r="Y279" s="9">
        <v>21</v>
      </c>
    </row>
    <row r="280" spans="1:25" x14ac:dyDescent="0.25">
      <c r="A280" s="1">
        <v>447548</v>
      </c>
      <c r="B280" s="9">
        <v>158</v>
      </c>
      <c r="C280" s="9">
        <v>158</v>
      </c>
      <c r="D280" s="9">
        <v>199</v>
      </c>
      <c r="E280" s="9">
        <v>139</v>
      </c>
      <c r="F280" s="9">
        <v>79</v>
      </c>
      <c r="G280" s="9">
        <v>54</v>
      </c>
      <c r="H280" s="9">
        <v>41</v>
      </c>
      <c r="I280" s="9">
        <v>29</v>
      </c>
      <c r="J280" s="9">
        <v>15</v>
      </c>
      <c r="K280" s="9">
        <v>15</v>
      </c>
      <c r="L280" s="9">
        <v>14</v>
      </c>
      <c r="M280" s="9">
        <v>15</v>
      </c>
      <c r="N280" s="9">
        <v>15</v>
      </c>
      <c r="O280" s="9">
        <v>15</v>
      </c>
      <c r="P280" s="9">
        <v>14</v>
      </c>
      <c r="Q280" s="9">
        <v>15</v>
      </c>
      <c r="R280" s="9">
        <v>14</v>
      </c>
      <c r="S280" s="9">
        <v>15</v>
      </c>
      <c r="T280" s="9">
        <v>15</v>
      </c>
      <c r="U280" s="9">
        <v>14</v>
      </c>
      <c r="V280" s="9">
        <v>14</v>
      </c>
      <c r="W280" s="9">
        <v>15</v>
      </c>
      <c r="X280" s="9">
        <v>14</v>
      </c>
      <c r="Y280" s="9">
        <v>44</v>
      </c>
    </row>
    <row r="281" spans="1:25" x14ac:dyDescent="0.25">
      <c r="A281" s="1">
        <v>449027</v>
      </c>
      <c r="B281" s="9">
        <v>310</v>
      </c>
      <c r="C281" s="9">
        <v>250</v>
      </c>
      <c r="D281" s="9">
        <v>190</v>
      </c>
      <c r="E281" s="9">
        <v>130</v>
      </c>
      <c r="F281" s="9">
        <v>70</v>
      </c>
      <c r="G281" s="9">
        <v>42</v>
      </c>
      <c r="H281" s="9">
        <v>36</v>
      </c>
      <c r="I281" s="9">
        <v>35</v>
      </c>
      <c r="J281" s="9">
        <v>18</v>
      </c>
      <c r="K281" s="9">
        <v>18</v>
      </c>
      <c r="L281" s="9">
        <v>17</v>
      </c>
      <c r="M281" s="9">
        <v>17</v>
      </c>
      <c r="N281" s="9">
        <v>17</v>
      </c>
      <c r="O281" s="9">
        <v>17</v>
      </c>
      <c r="P281" s="9">
        <v>17</v>
      </c>
      <c r="Q281" s="9">
        <v>17</v>
      </c>
      <c r="R281" s="9">
        <v>17</v>
      </c>
      <c r="S281" s="9">
        <v>17</v>
      </c>
      <c r="T281" s="9">
        <v>18</v>
      </c>
      <c r="U281" s="9">
        <v>18</v>
      </c>
      <c r="V281" s="9">
        <v>18</v>
      </c>
      <c r="W281" s="9">
        <v>16</v>
      </c>
      <c r="X281" s="9">
        <v>19</v>
      </c>
      <c r="Y281" s="9">
        <v>43</v>
      </c>
    </row>
    <row r="282" spans="1:25" x14ac:dyDescent="0.25">
      <c r="A282" s="1">
        <v>450607</v>
      </c>
      <c r="B282" s="9">
        <v>151</v>
      </c>
      <c r="C282" s="9">
        <v>151</v>
      </c>
      <c r="D282" s="9">
        <v>151</v>
      </c>
      <c r="E282" s="9">
        <v>148</v>
      </c>
      <c r="F282" s="9">
        <v>120</v>
      </c>
      <c r="G282" s="9">
        <v>65</v>
      </c>
      <c r="H282" s="9">
        <v>50</v>
      </c>
      <c r="I282" s="9">
        <v>25</v>
      </c>
      <c r="J282" s="9">
        <v>25</v>
      </c>
      <c r="K282" s="9">
        <v>25</v>
      </c>
      <c r="L282" s="9">
        <v>24</v>
      </c>
      <c r="M282" s="9">
        <v>26</v>
      </c>
      <c r="N282" s="9">
        <v>24</v>
      </c>
      <c r="O282" s="9">
        <v>26</v>
      </c>
      <c r="P282" s="9">
        <v>26</v>
      </c>
      <c r="Q282" s="9">
        <v>26</v>
      </c>
      <c r="R282" s="9">
        <v>24</v>
      </c>
      <c r="S282" s="9">
        <v>24</v>
      </c>
      <c r="T282" s="9">
        <v>24</v>
      </c>
      <c r="U282" s="9">
        <v>25</v>
      </c>
      <c r="V282" s="9">
        <v>25</v>
      </c>
      <c r="W282" s="9">
        <v>24</v>
      </c>
      <c r="X282" s="9">
        <v>40</v>
      </c>
      <c r="Y282" s="9">
        <v>60</v>
      </c>
    </row>
    <row r="283" spans="1:25" x14ac:dyDescent="0.25">
      <c r="A283" s="1">
        <v>450768</v>
      </c>
      <c r="B283" s="9">
        <v>37</v>
      </c>
      <c r="C283" s="9">
        <v>117</v>
      </c>
      <c r="D283" s="9">
        <v>117</v>
      </c>
      <c r="E283" s="9">
        <v>154</v>
      </c>
      <c r="F283" s="9">
        <v>94</v>
      </c>
      <c r="G283" s="9">
        <v>44</v>
      </c>
      <c r="H283" s="9">
        <v>36</v>
      </c>
      <c r="I283" s="9">
        <v>32</v>
      </c>
      <c r="J283" s="9">
        <v>21</v>
      </c>
      <c r="K283" s="9">
        <v>17</v>
      </c>
      <c r="L283" s="9">
        <v>13</v>
      </c>
      <c r="M283" s="9">
        <v>13</v>
      </c>
      <c r="N283" s="9">
        <v>14</v>
      </c>
      <c r="O283" s="9">
        <v>14</v>
      </c>
      <c r="P283" s="9">
        <v>12</v>
      </c>
      <c r="Q283" s="9">
        <v>13</v>
      </c>
      <c r="R283" s="9">
        <v>12</v>
      </c>
      <c r="S283" s="9">
        <v>13</v>
      </c>
      <c r="T283" s="9">
        <v>14</v>
      </c>
      <c r="U283" s="9">
        <v>14</v>
      </c>
      <c r="V283" s="9">
        <v>12</v>
      </c>
      <c r="W283" s="9">
        <v>12</v>
      </c>
      <c r="X283" s="9">
        <v>12</v>
      </c>
      <c r="Y283" s="9">
        <v>32</v>
      </c>
    </row>
    <row r="284" spans="1:25" x14ac:dyDescent="0.25">
      <c r="A284" s="1">
        <v>450938</v>
      </c>
      <c r="B284" s="9">
        <v>73</v>
      </c>
      <c r="C284" s="9">
        <v>73</v>
      </c>
      <c r="D284" s="9">
        <v>73</v>
      </c>
      <c r="E284" s="9">
        <v>73</v>
      </c>
      <c r="F284" s="9">
        <v>81</v>
      </c>
      <c r="G284" s="9">
        <v>37</v>
      </c>
      <c r="H284" s="9">
        <v>25</v>
      </c>
      <c r="I284" s="9">
        <v>24</v>
      </c>
      <c r="J284" s="9">
        <v>5</v>
      </c>
      <c r="K284" s="9">
        <v>5</v>
      </c>
      <c r="L284" s="9">
        <v>5</v>
      </c>
      <c r="M284" s="9">
        <v>5</v>
      </c>
      <c r="N284" s="9">
        <v>5</v>
      </c>
      <c r="O284" s="9">
        <v>5</v>
      </c>
      <c r="P284" s="9">
        <v>5</v>
      </c>
      <c r="Q284" s="9">
        <v>5</v>
      </c>
      <c r="R284" s="9">
        <v>5</v>
      </c>
      <c r="S284" s="9">
        <v>5</v>
      </c>
      <c r="T284" s="9">
        <v>5</v>
      </c>
      <c r="U284" s="9">
        <v>5</v>
      </c>
      <c r="V284" s="9">
        <v>5</v>
      </c>
      <c r="W284" s="9">
        <v>5</v>
      </c>
      <c r="X284" s="9">
        <v>14</v>
      </c>
      <c r="Y284" s="9">
        <v>27</v>
      </c>
    </row>
    <row r="285" spans="1:25" x14ac:dyDescent="0.25">
      <c r="A285" s="1">
        <v>453771</v>
      </c>
      <c r="B285" s="9">
        <v>107</v>
      </c>
      <c r="C285" s="9">
        <v>107</v>
      </c>
      <c r="D285" s="9">
        <v>107</v>
      </c>
      <c r="E285" s="9">
        <v>132</v>
      </c>
      <c r="F285" s="9">
        <v>72</v>
      </c>
      <c r="G285" s="9">
        <v>38</v>
      </c>
      <c r="H285" s="9">
        <v>34</v>
      </c>
      <c r="I285" s="9">
        <v>23</v>
      </c>
      <c r="J285" s="9">
        <v>5</v>
      </c>
      <c r="K285" s="9">
        <v>3</v>
      </c>
      <c r="L285" s="9">
        <v>3</v>
      </c>
      <c r="M285" s="9">
        <v>3</v>
      </c>
      <c r="N285" s="9">
        <v>3</v>
      </c>
      <c r="O285" s="9">
        <v>3</v>
      </c>
      <c r="P285" s="9">
        <v>3</v>
      </c>
      <c r="Q285" s="9">
        <v>3</v>
      </c>
      <c r="R285" s="9">
        <v>3</v>
      </c>
      <c r="S285" s="9">
        <v>3</v>
      </c>
      <c r="T285" s="9">
        <v>3</v>
      </c>
      <c r="U285" s="9">
        <v>4</v>
      </c>
      <c r="V285" s="9">
        <v>4</v>
      </c>
      <c r="W285" s="9">
        <v>4</v>
      </c>
      <c r="X285" s="9">
        <v>11</v>
      </c>
      <c r="Y285" s="9">
        <v>32</v>
      </c>
    </row>
    <row r="286" spans="1:25" x14ac:dyDescent="0.25">
      <c r="A286" s="1">
        <v>455057</v>
      </c>
      <c r="B286" s="9">
        <v>386</v>
      </c>
      <c r="C286" s="9">
        <v>326</v>
      </c>
      <c r="D286" s="9">
        <v>266</v>
      </c>
      <c r="E286" s="9">
        <v>206</v>
      </c>
      <c r="F286" s="9">
        <v>146</v>
      </c>
      <c r="G286" s="9">
        <v>86</v>
      </c>
      <c r="H286" s="9">
        <v>36</v>
      </c>
      <c r="I286" s="9">
        <v>29</v>
      </c>
      <c r="J286" s="9">
        <v>28</v>
      </c>
      <c r="K286" s="9">
        <v>24</v>
      </c>
      <c r="L286" s="9">
        <v>26</v>
      </c>
      <c r="M286" s="9">
        <v>28</v>
      </c>
      <c r="N286" s="9">
        <v>25</v>
      </c>
      <c r="O286" s="9">
        <v>24</v>
      </c>
      <c r="P286" s="9">
        <v>25</v>
      </c>
      <c r="Q286" s="9">
        <v>23</v>
      </c>
      <c r="R286" s="9">
        <v>31</v>
      </c>
      <c r="S286" s="9">
        <v>29</v>
      </c>
      <c r="T286" s="9">
        <v>25</v>
      </c>
      <c r="U286" s="9">
        <v>25</v>
      </c>
      <c r="V286" s="9">
        <v>25</v>
      </c>
      <c r="W286" s="9">
        <v>27</v>
      </c>
      <c r="X286" s="9">
        <v>26</v>
      </c>
      <c r="Y286" s="9">
        <v>41</v>
      </c>
    </row>
    <row r="287" spans="1:25" x14ac:dyDescent="0.25">
      <c r="A287" s="1">
        <v>455277</v>
      </c>
      <c r="B287" s="9">
        <v>23</v>
      </c>
      <c r="C287" s="9">
        <v>89</v>
      </c>
      <c r="D287" s="9">
        <v>89</v>
      </c>
      <c r="E287" s="9">
        <v>89</v>
      </c>
      <c r="F287" s="9">
        <v>86</v>
      </c>
      <c r="G287" s="9">
        <v>26</v>
      </c>
      <c r="H287" s="9">
        <v>23</v>
      </c>
      <c r="I287" s="9">
        <v>23</v>
      </c>
      <c r="J287" s="9">
        <v>12</v>
      </c>
      <c r="K287" s="9">
        <v>12</v>
      </c>
      <c r="L287" s="9">
        <v>12</v>
      </c>
      <c r="M287" s="9">
        <v>12</v>
      </c>
      <c r="N287" s="9">
        <v>12</v>
      </c>
      <c r="O287" s="9">
        <v>12</v>
      </c>
      <c r="P287" s="9">
        <v>12</v>
      </c>
      <c r="Q287" s="9">
        <v>12</v>
      </c>
      <c r="R287" s="9">
        <v>12</v>
      </c>
      <c r="S287" s="9">
        <v>12</v>
      </c>
      <c r="T287" s="9">
        <v>12</v>
      </c>
      <c r="U287" s="9">
        <v>12</v>
      </c>
      <c r="V287" s="9">
        <v>12</v>
      </c>
      <c r="W287" s="9">
        <v>12</v>
      </c>
      <c r="X287" s="9">
        <v>12</v>
      </c>
      <c r="Y287" s="9">
        <v>20</v>
      </c>
    </row>
    <row r="288" spans="1:25" x14ac:dyDescent="0.25">
      <c r="A288" s="1">
        <v>455550</v>
      </c>
      <c r="B288" s="9">
        <v>334</v>
      </c>
      <c r="C288" s="9">
        <v>274</v>
      </c>
      <c r="D288" s="9">
        <v>214</v>
      </c>
      <c r="E288" s="9">
        <v>154</v>
      </c>
      <c r="F288" s="9">
        <v>94</v>
      </c>
      <c r="G288" s="9">
        <v>61</v>
      </c>
      <c r="H288" s="9">
        <v>54</v>
      </c>
      <c r="I288" s="9">
        <v>56</v>
      </c>
      <c r="J288" s="9">
        <v>34</v>
      </c>
      <c r="K288" s="9">
        <v>32</v>
      </c>
      <c r="L288" s="9">
        <v>29</v>
      </c>
      <c r="M288" s="9">
        <v>31</v>
      </c>
      <c r="N288" s="9">
        <v>32</v>
      </c>
      <c r="O288" s="9">
        <v>33</v>
      </c>
      <c r="P288" s="9">
        <v>32</v>
      </c>
      <c r="Q288" s="9">
        <v>28</v>
      </c>
      <c r="R288" s="9">
        <v>26</v>
      </c>
      <c r="S288" s="9">
        <v>27</v>
      </c>
      <c r="T288" s="9">
        <v>26</v>
      </c>
      <c r="U288" s="9">
        <v>27</v>
      </c>
      <c r="V288" s="9">
        <v>31</v>
      </c>
      <c r="W288" s="9">
        <v>30</v>
      </c>
      <c r="X288" s="9">
        <v>32</v>
      </c>
      <c r="Y288" s="9">
        <v>155</v>
      </c>
    </row>
    <row r="289" spans="1:25" x14ac:dyDescent="0.25">
      <c r="A289" s="1">
        <v>456300</v>
      </c>
      <c r="B289" s="9">
        <v>136</v>
      </c>
      <c r="C289" s="9">
        <v>136</v>
      </c>
      <c r="D289" s="9">
        <v>204</v>
      </c>
      <c r="E289" s="9">
        <v>144</v>
      </c>
      <c r="F289" s="9">
        <v>84</v>
      </c>
      <c r="G289" s="9">
        <v>26</v>
      </c>
      <c r="H289" s="9">
        <v>28</v>
      </c>
      <c r="I289" s="9">
        <v>25</v>
      </c>
      <c r="J289" s="9">
        <v>5</v>
      </c>
      <c r="K289" s="9">
        <v>5</v>
      </c>
      <c r="L289" s="9">
        <v>5</v>
      </c>
      <c r="M289" s="9">
        <v>5</v>
      </c>
      <c r="N289" s="9">
        <v>5</v>
      </c>
      <c r="O289" s="9">
        <v>5</v>
      </c>
      <c r="P289" s="9">
        <v>5</v>
      </c>
      <c r="Q289" s="9">
        <v>5</v>
      </c>
      <c r="R289" s="9">
        <v>5</v>
      </c>
      <c r="S289" s="9">
        <v>5</v>
      </c>
      <c r="T289" s="9">
        <v>5</v>
      </c>
      <c r="U289" s="9">
        <v>5</v>
      </c>
      <c r="V289" s="9">
        <v>5</v>
      </c>
      <c r="W289" s="9">
        <v>5</v>
      </c>
      <c r="X289" s="9">
        <v>20</v>
      </c>
      <c r="Y289" s="9">
        <v>27</v>
      </c>
    </row>
    <row r="290" spans="1:25" x14ac:dyDescent="0.25">
      <c r="A290" s="1">
        <v>457594</v>
      </c>
      <c r="B290" s="9">
        <v>69</v>
      </c>
      <c r="C290" s="9">
        <v>69</v>
      </c>
      <c r="D290" s="9">
        <v>69</v>
      </c>
      <c r="E290" s="9">
        <v>69</v>
      </c>
      <c r="F290" s="9">
        <v>97</v>
      </c>
      <c r="G290" s="9">
        <v>37</v>
      </c>
      <c r="H290" s="9">
        <v>27</v>
      </c>
      <c r="I290" s="9">
        <v>25</v>
      </c>
      <c r="J290" s="9">
        <v>6</v>
      </c>
      <c r="K290" s="9">
        <v>6</v>
      </c>
      <c r="L290" s="9">
        <v>6</v>
      </c>
      <c r="M290" s="9">
        <v>6</v>
      </c>
      <c r="N290" s="9">
        <v>6</v>
      </c>
      <c r="O290" s="9">
        <v>6</v>
      </c>
      <c r="P290" s="9">
        <v>6</v>
      </c>
      <c r="Q290" s="9">
        <v>6</v>
      </c>
      <c r="R290" s="9">
        <v>6</v>
      </c>
      <c r="S290" s="9">
        <v>6</v>
      </c>
      <c r="T290" s="9">
        <v>6</v>
      </c>
      <c r="U290" s="9">
        <v>6</v>
      </c>
      <c r="V290" s="9">
        <v>6</v>
      </c>
      <c r="W290" s="9">
        <v>6</v>
      </c>
      <c r="X290" s="9">
        <v>6</v>
      </c>
      <c r="Y290" s="9">
        <v>29</v>
      </c>
    </row>
    <row r="291" spans="1:25" x14ac:dyDescent="0.25">
      <c r="A291" s="1">
        <v>457937</v>
      </c>
      <c r="B291" s="9">
        <v>32</v>
      </c>
      <c r="C291" s="9">
        <v>124</v>
      </c>
      <c r="D291" s="9">
        <v>124</v>
      </c>
      <c r="E291" s="9">
        <v>162</v>
      </c>
      <c r="F291" s="9">
        <v>102</v>
      </c>
      <c r="G291" s="9">
        <v>42</v>
      </c>
      <c r="H291" s="9">
        <v>25</v>
      </c>
      <c r="I291" s="9">
        <v>23</v>
      </c>
      <c r="J291" s="9">
        <v>3</v>
      </c>
      <c r="K291" s="9">
        <v>3</v>
      </c>
      <c r="L291" s="9">
        <v>3</v>
      </c>
      <c r="M291" s="9">
        <v>3</v>
      </c>
      <c r="N291" s="9">
        <v>3</v>
      </c>
      <c r="O291" s="9">
        <v>3</v>
      </c>
      <c r="P291" s="9">
        <v>3</v>
      </c>
      <c r="Q291" s="9">
        <v>3</v>
      </c>
      <c r="R291" s="9">
        <v>3</v>
      </c>
      <c r="S291" s="9">
        <v>3</v>
      </c>
      <c r="T291" s="9">
        <v>3</v>
      </c>
      <c r="U291" s="9">
        <v>3</v>
      </c>
      <c r="V291" s="9">
        <v>3</v>
      </c>
      <c r="W291" s="9">
        <v>3</v>
      </c>
      <c r="X291" s="9">
        <v>3</v>
      </c>
      <c r="Y291" s="9">
        <v>29</v>
      </c>
    </row>
    <row r="292" spans="1:25" x14ac:dyDescent="0.25">
      <c r="A292" s="1">
        <v>459090</v>
      </c>
      <c r="B292" s="9">
        <v>19</v>
      </c>
      <c r="C292" s="9">
        <v>19</v>
      </c>
      <c r="D292" s="9">
        <v>19</v>
      </c>
      <c r="E292" s="9">
        <v>19</v>
      </c>
      <c r="F292" s="9">
        <v>19</v>
      </c>
      <c r="G292" s="9">
        <v>19</v>
      </c>
      <c r="H292" s="9">
        <v>16</v>
      </c>
      <c r="I292" s="9">
        <v>14</v>
      </c>
      <c r="J292" s="9">
        <v>14</v>
      </c>
      <c r="K292" s="9">
        <v>14</v>
      </c>
      <c r="L292" s="9">
        <v>14</v>
      </c>
      <c r="M292" s="9">
        <v>14</v>
      </c>
      <c r="N292" s="9">
        <v>14</v>
      </c>
      <c r="O292" s="9">
        <v>14</v>
      </c>
      <c r="P292" s="9">
        <v>14</v>
      </c>
      <c r="Q292" s="9">
        <v>14</v>
      </c>
      <c r="R292" s="9">
        <v>14</v>
      </c>
      <c r="S292" s="9">
        <v>14</v>
      </c>
      <c r="T292" s="9">
        <v>14</v>
      </c>
      <c r="U292" s="9">
        <v>14</v>
      </c>
      <c r="V292" s="9">
        <v>14</v>
      </c>
      <c r="W292" s="9">
        <v>14</v>
      </c>
      <c r="X292" s="9">
        <v>14</v>
      </c>
      <c r="Y292" s="9">
        <v>19</v>
      </c>
    </row>
    <row r="293" spans="1:25" x14ac:dyDescent="0.25">
      <c r="A293" s="1">
        <v>461625</v>
      </c>
      <c r="B293" s="9">
        <v>135</v>
      </c>
      <c r="C293" s="9">
        <v>135</v>
      </c>
      <c r="D293" s="9">
        <v>243</v>
      </c>
      <c r="E293" s="9">
        <v>180</v>
      </c>
      <c r="F293" s="9">
        <v>120</v>
      </c>
      <c r="G293" s="9">
        <v>60</v>
      </c>
      <c r="H293" s="9">
        <v>35</v>
      </c>
      <c r="I293" s="9">
        <v>29</v>
      </c>
      <c r="J293" s="9">
        <v>26</v>
      </c>
      <c r="K293" s="9">
        <v>21</v>
      </c>
      <c r="L293" s="9">
        <v>24</v>
      </c>
      <c r="M293" s="9">
        <v>26</v>
      </c>
      <c r="N293" s="9">
        <v>23</v>
      </c>
      <c r="O293" s="9">
        <v>28</v>
      </c>
      <c r="P293" s="9">
        <v>30</v>
      </c>
      <c r="Q293" s="9">
        <v>29</v>
      </c>
      <c r="R293" s="9">
        <v>22</v>
      </c>
      <c r="S293" s="9">
        <v>18</v>
      </c>
      <c r="T293" s="9">
        <v>20</v>
      </c>
      <c r="U293" s="9">
        <v>25</v>
      </c>
      <c r="V293" s="9">
        <v>29</v>
      </c>
      <c r="W293" s="9">
        <v>24</v>
      </c>
      <c r="X293" s="9">
        <v>26</v>
      </c>
      <c r="Y293" s="9">
        <v>37</v>
      </c>
    </row>
    <row r="294" spans="1:25" x14ac:dyDescent="0.25">
      <c r="A294" s="1">
        <v>463494</v>
      </c>
      <c r="B294" s="9">
        <v>99</v>
      </c>
      <c r="C294" s="9">
        <v>99</v>
      </c>
      <c r="D294" s="9">
        <v>99</v>
      </c>
      <c r="E294" s="9">
        <v>99</v>
      </c>
      <c r="F294" s="9">
        <v>92</v>
      </c>
      <c r="G294" s="9">
        <v>32</v>
      </c>
      <c r="H294" s="9">
        <v>35</v>
      </c>
      <c r="I294" s="9">
        <v>18</v>
      </c>
      <c r="J294" s="9">
        <v>1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>
        <v>9</v>
      </c>
      <c r="U294" s="9">
        <v>9</v>
      </c>
      <c r="V294" s="9">
        <v>9</v>
      </c>
      <c r="W294" s="9">
        <v>9</v>
      </c>
      <c r="X294" s="9">
        <v>9</v>
      </c>
      <c r="Y294" s="9">
        <v>31</v>
      </c>
    </row>
    <row r="295" spans="1:25" x14ac:dyDescent="0.25">
      <c r="A295" s="1">
        <v>463964</v>
      </c>
      <c r="B295" s="9">
        <v>118</v>
      </c>
      <c r="C295" s="9">
        <v>118</v>
      </c>
      <c r="D295" s="9">
        <v>118</v>
      </c>
      <c r="E295" s="9">
        <v>153</v>
      </c>
      <c r="F295" s="9">
        <v>93</v>
      </c>
      <c r="G295" s="9">
        <v>33</v>
      </c>
      <c r="H295" s="9">
        <v>30</v>
      </c>
      <c r="I295" s="9">
        <v>33</v>
      </c>
      <c r="J295" s="9">
        <v>23</v>
      </c>
      <c r="K295" s="9">
        <v>17</v>
      </c>
      <c r="L295" s="9">
        <v>17</v>
      </c>
      <c r="M295" s="9">
        <v>17</v>
      </c>
      <c r="N295" s="9">
        <v>17</v>
      </c>
      <c r="O295" s="9">
        <v>17</v>
      </c>
      <c r="P295" s="9">
        <v>17</v>
      </c>
      <c r="Q295" s="9">
        <v>17</v>
      </c>
      <c r="R295" s="9">
        <v>17</v>
      </c>
      <c r="S295" s="9">
        <v>17</v>
      </c>
      <c r="T295" s="9">
        <v>17</v>
      </c>
      <c r="U295" s="9">
        <v>17</v>
      </c>
      <c r="V295" s="9">
        <v>17</v>
      </c>
      <c r="W295" s="9">
        <v>17</v>
      </c>
      <c r="X295" s="9">
        <v>17</v>
      </c>
      <c r="Y295" s="9">
        <v>28</v>
      </c>
    </row>
    <row r="296" spans="1:25" x14ac:dyDescent="0.25">
      <c r="A296" s="1">
        <v>464462</v>
      </c>
      <c r="B296" s="9">
        <v>312</v>
      </c>
      <c r="C296" s="9">
        <v>252</v>
      </c>
      <c r="D296" s="9">
        <v>192</v>
      </c>
      <c r="E296" s="9">
        <v>132</v>
      </c>
      <c r="F296" s="9">
        <v>72</v>
      </c>
      <c r="G296" s="9">
        <v>52</v>
      </c>
      <c r="H296" s="9">
        <v>42</v>
      </c>
      <c r="I296" s="9">
        <v>28</v>
      </c>
      <c r="J296" s="9">
        <v>16</v>
      </c>
      <c r="K296" s="9">
        <v>22</v>
      </c>
      <c r="L296" s="9">
        <v>28</v>
      </c>
      <c r="M296" s="9">
        <v>24</v>
      </c>
      <c r="N296" s="9">
        <v>38</v>
      </c>
      <c r="O296" s="9">
        <v>28</v>
      </c>
      <c r="P296" s="9">
        <v>24</v>
      </c>
      <c r="Q296" s="9">
        <v>17</v>
      </c>
      <c r="R296" s="9">
        <v>19</v>
      </c>
      <c r="S296" s="9">
        <v>16</v>
      </c>
      <c r="T296" s="9">
        <v>19</v>
      </c>
      <c r="U296" s="9">
        <v>17</v>
      </c>
      <c r="V296" s="9">
        <v>33</v>
      </c>
      <c r="W296" s="9">
        <v>25</v>
      </c>
      <c r="X296" s="9">
        <v>39</v>
      </c>
      <c r="Y296" s="9">
        <v>54</v>
      </c>
    </row>
    <row r="297" spans="1:25" x14ac:dyDescent="0.25">
      <c r="A297" s="1">
        <v>464958</v>
      </c>
      <c r="B297" s="9">
        <v>27</v>
      </c>
      <c r="C297" s="9">
        <v>34</v>
      </c>
      <c r="D297" s="9">
        <v>34</v>
      </c>
      <c r="E297" s="9">
        <v>34</v>
      </c>
      <c r="F297" s="9">
        <v>34</v>
      </c>
      <c r="G297" s="9">
        <v>29</v>
      </c>
      <c r="H297" s="9">
        <v>27</v>
      </c>
      <c r="I297" s="9">
        <v>15</v>
      </c>
      <c r="J297" s="9">
        <v>6</v>
      </c>
      <c r="K297" s="9">
        <v>6</v>
      </c>
      <c r="L297" s="9">
        <v>6</v>
      </c>
      <c r="M297" s="9">
        <v>6</v>
      </c>
      <c r="N297" s="9">
        <v>6</v>
      </c>
      <c r="O297" s="9">
        <v>6</v>
      </c>
      <c r="P297" s="9">
        <v>6</v>
      </c>
      <c r="Q297" s="9">
        <v>6</v>
      </c>
      <c r="R297" s="9">
        <v>6</v>
      </c>
      <c r="S297" s="9">
        <v>6</v>
      </c>
      <c r="T297" s="9">
        <v>6</v>
      </c>
      <c r="U297" s="9">
        <v>6</v>
      </c>
      <c r="V297" s="9">
        <v>6</v>
      </c>
      <c r="W297" s="9">
        <v>6</v>
      </c>
      <c r="X297" s="9">
        <v>6</v>
      </c>
      <c r="Y297" s="9">
        <v>27</v>
      </c>
    </row>
    <row r="298" spans="1:25" x14ac:dyDescent="0.25">
      <c r="A298" s="1">
        <v>467542</v>
      </c>
      <c r="B298" s="9">
        <v>123</v>
      </c>
      <c r="C298" s="9">
        <v>123</v>
      </c>
      <c r="D298" s="9">
        <v>221</v>
      </c>
      <c r="E298" s="9">
        <v>161</v>
      </c>
      <c r="F298" s="9">
        <v>101</v>
      </c>
      <c r="G298" s="9">
        <v>61</v>
      </c>
      <c r="H298" s="9">
        <v>57</v>
      </c>
      <c r="I298" s="9">
        <v>53</v>
      </c>
      <c r="J298" s="9">
        <v>27</v>
      </c>
      <c r="K298" s="9">
        <v>27</v>
      </c>
      <c r="L298" s="9">
        <v>27</v>
      </c>
      <c r="M298" s="9">
        <v>27</v>
      </c>
      <c r="N298" s="9">
        <v>25</v>
      </c>
      <c r="O298" s="9">
        <v>29</v>
      </c>
      <c r="P298" s="9">
        <v>25</v>
      </c>
      <c r="Q298" s="9">
        <v>25</v>
      </c>
      <c r="R298" s="9">
        <v>25</v>
      </c>
      <c r="S298" s="9">
        <v>27</v>
      </c>
      <c r="T298" s="9">
        <v>28</v>
      </c>
      <c r="U298" s="9">
        <v>32</v>
      </c>
      <c r="V298" s="9">
        <v>24</v>
      </c>
      <c r="W298" s="9">
        <v>46</v>
      </c>
      <c r="X298" s="9">
        <v>40</v>
      </c>
      <c r="Y298" s="9">
        <v>169</v>
      </c>
    </row>
    <row r="299" spans="1:25" x14ac:dyDescent="0.25">
      <c r="A299" s="1">
        <v>469328</v>
      </c>
      <c r="B299" s="9">
        <v>21</v>
      </c>
      <c r="C299" s="9">
        <v>74</v>
      </c>
      <c r="D299" s="9">
        <v>74</v>
      </c>
      <c r="E299" s="9">
        <v>74</v>
      </c>
      <c r="F299" s="9">
        <v>75</v>
      </c>
      <c r="G299" s="9">
        <v>35</v>
      </c>
      <c r="H299" s="9">
        <v>18</v>
      </c>
      <c r="I299" s="9">
        <v>22</v>
      </c>
      <c r="J299" s="9">
        <v>11</v>
      </c>
      <c r="K299" s="9">
        <v>9</v>
      </c>
      <c r="L299" s="9">
        <v>9</v>
      </c>
      <c r="M299" s="9">
        <v>9</v>
      </c>
      <c r="N299" s="9">
        <v>9</v>
      </c>
      <c r="O299" s="9">
        <v>9</v>
      </c>
      <c r="P299" s="9">
        <v>9</v>
      </c>
      <c r="Q299" s="9">
        <v>9</v>
      </c>
      <c r="R299" s="9">
        <v>9</v>
      </c>
      <c r="S299" s="9">
        <v>9</v>
      </c>
      <c r="T299" s="9">
        <v>9</v>
      </c>
      <c r="U299" s="9">
        <v>9</v>
      </c>
      <c r="V299" s="9">
        <v>9</v>
      </c>
      <c r="W299" s="9">
        <v>9</v>
      </c>
      <c r="X299" s="9">
        <v>12</v>
      </c>
      <c r="Y299" s="9">
        <v>19</v>
      </c>
    </row>
    <row r="300" spans="1:25" x14ac:dyDescent="0.25">
      <c r="A300" s="1">
        <v>470224</v>
      </c>
      <c r="B300" s="9">
        <v>66</v>
      </c>
      <c r="C300" s="9">
        <v>66</v>
      </c>
      <c r="D300" s="9">
        <v>66</v>
      </c>
      <c r="E300" s="9">
        <v>66</v>
      </c>
      <c r="F300" s="9">
        <v>75</v>
      </c>
      <c r="G300" s="9">
        <v>34</v>
      </c>
      <c r="H300" s="9">
        <v>27</v>
      </c>
      <c r="I300" s="9">
        <v>23</v>
      </c>
      <c r="J300" s="9">
        <v>17</v>
      </c>
      <c r="K300" s="9">
        <v>17</v>
      </c>
      <c r="L300" s="9">
        <v>12</v>
      </c>
      <c r="M300" s="9">
        <v>15</v>
      </c>
      <c r="N300" s="9">
        <v>15</v>
      </c>
      <c r="O300" s="9">
        <v>15</v>
      </c>
      <c r="P300" s="9">
        <v>15</v>
      </c>
      <c r="Q300" s="9">
        <v>15</v>
      </c>
      <c r="R300" s="9">
        <v>15</v>
      </c>
      <c r="S300" s="9">
        <v>15</v>
      </c>
      <c r="T300" s="9">
        <v>15</v>
      </c>
      <c r="U300" s="9">
        <v>15</v>
      </c>
      <c r="V300" s="9">
        <v>11</v>
      </c>
      <c r="W300" s="9">
        <v>15</v>
      </c>
      <c r="X300" s="9">
        <v>17</v>
      </c>
      <c r="Y300" s="9">
        <v>28</v>
      </c>
    </row>
    <row r="301" spans="1:25" x14ac:dyDescent="0.25">
      <c r="A301" s="1">
        <v>471699</v>
      </c>
      <c r="B301" s="9">
        <v>37</v>
      </c>
      <c r="C301" s="9">
        <v>108</v>
      </c>
      <c r="D301" s="9">
        <v>108</v>
      </c>
      <c r="E301" s="9">
        <v>155</v>
      </c>
      <c r="F301" s="9">
        <v>95</v>
      </c>
      <c r="G301" s="9">
        <v>35</v>
      </c>
      <c r="H301" s="9">
        <v>35</v>
      </c>
      <c r="I301" s="9">
        <v>33</v>
      </c>
      <c r="J301" s="9">
        <v>19</v>
      </c>
      <c r="K301" s="9">
        <v>7</v>
      </c>
      <c r="L301" s="9">
        <v>7</v>
      </c>
      <c r="M301" s="9">
        <v>7</v>
      </c>
      <c r="N301" s="9">
        <v>7</v>
      </c>
      <c r="O301" s="9">
        <v>7</v>
      </c>
      <c r="P301" s="9">
        <v>7</v>
      </c>
      <c r="Q301" s="9">
        <v>7</v>
      </c>
      <c r="R301" s="9">
        <v>7</v>
      </c>
      <c r="S301" s="9">
        <v>7</v>
      </c>
      <c r="T301" s="9">
        <v>7</v>
      </c>
      <c r="U301" s="9">
        <v>7</v>
      </c>
      <c r="V301" s="9">
        <v>7</v>
      </c>
      <c r="W301" s="9">
        <v>7</v>
      </c>
      <c r="X301" s="9">
        <v>7</v>
      </c>
      <c r="Y301" s="9">
        <v>30</v>
      </c>
    </row>
    <row r="302" spans="1:25" x14ac:dyDescent="0.25">
      <c r="A302" s="1">
        <v>472150</v>
      </c>
      <c r="B302" s="9">
        <v>40</v>
      </c>
      <c r="C302" s="9">
        <v>91</v>
      </c>
      <c r="D302" s="9">
        <v>91</v>
      </c>
      <c r="E302" s="9">
        <v>91</v>
      </c>
      <c r="F302" s="9">
        <v>93</v>
      </c>
      <c r="G302" s="9">
        <v>40</v>
      </c>
      <c r="H302" s="9">
        <v>26</v>
      </c>
      <c r="I302" s="9">
        <v>17</v>
      </c>
      <c r="J302" s="9">
        <v>13</v>
      </c>
      <c r="K302" s="9">
        <v>13</v>
      </c>
      <c r="L302" s="9">
        <v>13</v>
      </c>
      <c r="M302" s="9">
        <v>15</v>
      </c>
      <c r="N302" s="9">
        <v>13</v>
      </c>
      <c r="O302" s="9">
        <v>16</v>
      </c>
      <c r="P302" s="9">
        <v>13</v>
      </c>
      <c r="Q302" s="9">
        <v>16</v>
      </c>
      <c r="R302" s="9">
        <v>13</v>
      </c>
      <c r="S302" s="9">
        <v>13</v>
      </c>
      <c r="T302" s="9">
        <v>13</v>
      </c>
      <c r="U302" s="9">
        <v>15</v>
      </c>
      <c r="V302" s="9">
        <v>13</v>
      </c>
      <c r="W302" s="9">
        <v>15</v>
      </c>
      <c r="X302" s="9">
        <v>17</v>
      </c>
      <c r="Y302" s="9">
        <v>27</v>
      </c>
    </row>
    <row r="303" spans="1:25" x14ac:dyDescent="0.25">
      <c r="A303" s="1">
        <v>474540</v>
      </c>
      <c r="B303" s="9">
        <v>164</v>
      </c>
      <c r="C303" s="9">
        <v>164</v>
      </c>
      <c r="D303" s="9">
        <v>193</v>
      </c>
      <c r="E303" s="9">
        <v>133</v>
      </c>
      <c r="F303" s="9">
        <v>73</v>
      </c>
      <c r="G303" s="9">
        <v>58</v>
      </c>
      <c r="H303" s="9">
        <v>37</v>
      </c>
      <c r="I303" s="9">
        <v>22</v>
      </c>
      <c r="J303" s="9">
        <v>10</v>
      </c>
      <c r="K303" s="9">
        <v>13</v>
      </c>
      <c r="L303" s="9">
        <v>15</v>
      </c>
      <c r="M303" s="9">
        <v>12</v>
      </c>
      <c r="N303" s="9">
        <v>19</v>
      </c>
      <c r="O303" s="9">
        <v>8</v>
      </c>
      <c r="P303" s="9">
        <v>16</v>
      </c>
      <c r="Q303" s="9">
        <v>21</v>
      </c>
      <c r="R303" s="9">
        <v>14</v>
      </c>
      <c r="S303" s="9">
        <v>8</v>
      </c>
      <c r="T303" s="9">
        <v>8</v>
      </c>
      <c r="U303" s="9">
        <v>8</v>
      </c>
      <c r="V303" s="9">
        <v>10</v>
      </c>
      <c r="W303" s="9">
        <v>7</v>
      </c>
      <c r="X303" s="9">
        <v>13</v>
      </c>
      <c r="Y303" s="9">
        <v>53</v>
      </c>
    </row>
    <row r="304" spans="1:25" x14ac:dyDescent="0.25">
      <c r="A304" s="1">
        <v>475213</v>
      </c>
      <c r="B304" s="9">
        <v>194</v>
      </c>
      <c r="C304" s="9">
        <v>194</v>
      </c>
      <c r="D304" s="9">
        <v>200</v>
      </c>
      <c r="E304" s="9">
        <v>140</v>
      </c>
      <c r="F304" s="9">
        <v>150</v>
      </c>
      <c r="G304" s="9">
        <v>90</v>
      </c>
      <c r="H304" s="9">
        <v>56</v>
      </c>
      <c r="I304" s="9">
        <v>55</v>
      </c>
      <c r="J304" s="9">
        <v>36</v>
      </c>
      <c r="K304" s="9">
        <v>36</v>
      </c>
      <c r="L304" s="9">
        <v>36</v>
      </c>
      <c r="M304" s="9">
        <v>36</v>
      </c>
      <c r="N304" s="9">
        <v>36</v>
      </c>
      <c r="O304" s="9">
        <v>36</v>
      </c>
      <c r="P304" s="9">
        <v>36</v>
      </c>
      <c r="Q304" s="9">
        <v>36</v>
      </c>
      <c r="R304" s="9">
        <v>36</v>
      </c>
      <c r="S304" s="9">
        <v>36</v>
      </c>
      <c r="T304" s="9">
        <v>36</v>
      </c>
      <c r="U304" s="9">
        <v>36</v>
      </c>
      <c r="V304" s="9">
        <v>36</v>
      </c>
      <c r="W304" s="9">
        <v>36</v>
      </c>
      <c r="X304" s="9">
        <v>53</v>
      </c>
      <c r="Y304" s="9">
        <v>102</v>
      </c>
    </row>
    <row r="305" spans="1:25" x14ac:dyDescent="0.25">
      <c r="A305" s="1">
        <v>477358</v>
      </c>
      <c r="B305" s="9">
        <v>110</v>
      </c>
      <c r="C305" s="9">
        <v>110</v>
      </c>
      <c r="D305" s="9">
        <v>110</v>
      </c>
      <c r="E305" s="9">
        <v>154</v>
      </c>
      <c r="F305" s="9">
        <v>94</v>
      </c>
      <c r="G305" s="9">
        <v>34</v>
      </c>
      <c r="H305" s="9">
        <v>31</v>
      </c>
      <c r="I305" s="9">
        <v>34</v>
      </c>
      <c r="J305" s="9">
        <v>24</v>
      </c>
      <c r="K305" s="9">
        <v>9</v>
      </c>
      <c r="L305" s="9">
        <v>9</v>
      </c>
      <c r="M305" s="9">
        <v>9</v>
      </c>
      <c r="N305" s="9">
        <v>9</v>
      </c>
      <c r="O305" s="9">
        <v>9</v>
      </c>
      <c r="P305" s="9">
        <v>9</v>
      </c>
      <c r="Q305" s="9">
        <v>9</v>
      </c>
      <c r="R305" s="9">
        <v>9</v>
      </c>
      <c r="S305" s="9">
        <v>9</v>
      </c>
      <c r="T305" s="9">
        <v>9</v>
      </c>
      <c r="U305" s="9">
        <v>9</v>
      </c>
      <c r="V305" s="9">
        <v>9</v>
      </c>
      <c r="W305" s="9">
        <v>9</v>
      </c>
      <c r="X305" s="9">
        <v>9</v>
      </c>
      <c r="Y305" s="9">
        <v>29</v>
      </c>
    </row>
    <row r="306" spans="1:25" x14ac:dyDescent="0.25">
      <c r="A306" s="1">
        <v>479539</v>
      </c>
      <c r="B306" s="9">
        <v>151</v>
      </c>
      <c r="C306" s="9">
        <v>151</v>
      </c>
      <c r="D306" s="9">
        <v>214</v>
      </c>
      <c r="E306" s="9">
        <v>154</v>
      </c>
      <c r="F306" s="9">
        <v>94</v>
      </c>
      <c r="G306" s="9">
        <v>44</v>
      </c>
      <c r="H306" s="9">
        <v>38</v>
      </c>
      <c r="I306" s="9">
        <v>30</v>
      </c>
      <c r="J306" s="9">
        <v>18</v>
      </c>
      <c r="K306" s="9">
        <v>18</v>
      </c>
      <c r="L306" s="9">
        <v>18</v>
      </c>
      <c r="M306" s="9">
        <v>18</v>
      </c>
      <c r="N306" s="9">
        <v>18</v>
      </c>
      <c r="O306" s="9">
        <v>18</v>
      </c>
      <c r="P306" s="9">
        <v>18</v>
      </c>
      <c r="Q306" s="9">
        <v>18</v>
      </c>
      <c r="R306" s="9">
        <v>18</v>
      </c>
      <c r="S306" s="9">
        <v>18</v>
      </c>
      <c r="T306" s="9">
        <v>18</v>
      </c>
      <c r="U306" s="9">
        <v>18</v>
      </c>
      <c r="V306" s="9">
        <v>18</v>
      </c>
      <c r="W306" s="9">
        <v>18</v>
      </c>
      <c r="X306" s="9">
        <v>18</v>
      </c>
      <c r="Y306" s="9">
        <v>34</v>
      </c>
    </row>
    <row r="307" spans="1:25" x14ac:dyDescent="0.25">
      <c r="A307" s="1">
        <v>480050</v>
      </c>
      <c r="B307" s="9">
        <v>102</v>
      </c>
      <c r="C307" s="9">
        <v>102</v>
      </c>
      <c r="D307" s="9">
        <v>102</v>
      </c>
      <c r="E307" s="9">
        <v>135</v>
      </c>
      <c r="F307" s="9">
        <v>77</v>
      </c>
      <c r="G307" s="9">
        <v>62</v>
      </c>
      <c r="H307" s="9">
        <v>41</v>
      </c>
      <c r="I307" s="9">
        <v>30</v>
      </c>
      <c r="J307" s="9">
        <v>28</v>
      </c>
      <c r="K307" s="9">
        <v>27</v>
      </c>
      <c r="L307" s="9">
        <v>25</v>
      </c>
      <c r="M307" s="9">
        <v>28</v>
      </c>
      <c r="N307" s="9">
        <v>25</v>
      </c>
      <c r="O307" s="9">
        <v>29</v>
      </c>
      <c r="P307" s="9">
        <v>30</v>
      </c>
      <c r="Q307" s="9">
        <v>28</v>
      </c>
      <c r="R307" s="9">
        <v>24</v>
      </c>
      <c r="S307" s="9">
        <v>25</v>
      </c>
      <c r="T307" s="9">
        <v>22</v>
      </c>
      <c r="U307" s="9">
        <v>28</v>
      </c>
      <c r="V307" s="9">
        <v>28</v>
      </c>
      <c r="W307" s="9">
        <v>28</v>
      </c>
      <c r="X307" s="9">
        <v>29</v>
      </c>
      <c r="Y307" s="9">
        <v>41</v>
      </c>
    </row>
    <row r="308" spans="1:25" x14ac:dyDescent="0.25">
      <c r="A308" s="1">
        <v>481829</v>
      </c>
      <c r="B308" s="9">
        <v>97</v>
      </c>
      <c r="C308" s="9">
        <v>97</v>
      </c>
      <c r="D308" s="9">
        <v>97</v>
      </c>
      <c r="E308" s="9">
        <v>97</v>
      </c>
      <c r="F308" s="9">
        <v>80</v>
      </c>
      <c r="G308" s="9">
        <v>29</v>
      </c>
      <c r="H308" s="9">
        <v>30</v>
      </c>
      <c r="I308" s="9">
        <v>30</v>
      </c>
      <c r="J308" s="9">
        <v>23</v>
      </c>
      <c r="K308" s="9">
        <v>17</v>
      </c>
      <c r="L308" s="9">
        <v>16</v>
      </c>
      <c r="M308" s="9">
        <v>20</v>
      </c>
      <c r="N308" s="9">
        <v>16</v>
      </c>
      <c r="O308" s="9">
        <v>23</v>
      </c>
      <c r="P308" s="9">
        <v>18</v>
      </c>
      <c r="Q308" s="9">
        <v>16</v>
      </c>
      <c r="R308" s="9">
        <v>19</v>
      </c>
      <c r="S308" s="9">
        <v>18</v>
      </c>
      <c r="T308" s="9">
        <v>19</v>
      </c>
      <c r="U308" s="9">
        <v>18</v>
      </c>
      <c r="V308" s="9">
        <v>20</v>
      </c>
      <c r="W308" s="9">
        <v>18</v>
      </c>
      <c r="X308" s="9">
        <v>18</v>
      </c>
      <c r="Y308" s="9">
        <v>30</v>
      </c>
    </row>
    <row r="309" spans="1:25" x14ac:dyDescent="0.25">
      <c r="A309" s="1">
        <v>482665</v>
      </c>
      <c r="B309" s="9">
        <v>162</v>
      </c>
      <c r="C309" s="9">
        <v>162</v>
      </c>
      <c r="D309" s="9">
        <v>211</v>
      </c>
      <c r="E309" s="9">
        <v>151</v>
      </c>
      <c r="F309" s="9">
        <v>91</v>
      </c>
      <c r="G309" s="9">
        <v>84</v>
      </c>
      <c r="H309" s="9">
        <v>63</v>
      </c>
      <c r="I309" s="9">
        <v>54</v>
      </c>
      <c r="J309" s="9">
        <v>43</v>
      </c>
      <c r="K309" s="9">
        <v>45</v>
      </c>
      <c r="L309" s="9">
        <v>46</v>
      </c>
      <c r="M309" s="9">
        <v>41</v>
      </c>
      <c r="N309" s="9">
        <v>38</v>
      </c>
      <c r="O309" s="9">
        <v>39</v>
      </c>
      <c r="P309" s="9">
        <v>55</v>
      </c>
      <c r="Q309" s="9">
        <v>55</v>
      </c>
      <c r="R309" s="9">
        <v>39</v>
      </c>
      <c r="S309" s="9">
        <v>42</v>
      </c>
      <c r="T309" s="9">
        <v>41</v>
      </c>
      <c r="U309" s="9">
        <v>54</v>
      </c>
      <c r="V309" s="9">
        <v>55</v>
      </c>
      <c r="W309" s="9">
        <v>40</v>
      </c>
      <c r="X309" s="9">
        <v>57</v>
      </c>
      <c r="Y309" s="9">
        <v>88</v>
      </c>
    </row>
    <row r="310" spans="1:25" x14ac:dyDescent="0.25">
      <c r="A310" s="1">
        <v>483834</v>
      </c>
      <c r="B310" s="9">
        <v>81</v>
      </c>
      <c r="C310" s="9">
        <v>81</v>
      </c>
      <c r="D310" s="9">
        <v>81</v>
      </c>
      <c r="E310" s="9">
        <v>81</v>
      </c>
      <c r="F310" s="9">
        <v>91</v>
      </c>
      <c r="G310" s="9">
        <v>31</v>
      </c>
      <c r="H310" s="9">
        <v>31</v>
      </c>
      <c r="I310" s="9">
        <v>24</v>
      </c>
      <c r="J310" s="9">
        <v>6</v>
      </c>
      <c r="K310" s="9">
        <v>6</v>
      </c>
      <c r="L310" s="9">
        <v>6</v>
      </c>
      <c r="M310" s="9">
        <v>6</v>
      </c>
      <c r="N310" s="9">
        <v>6</v>
      </c>
      <c r="O310" s="9">
        <v>6</v>
      </c>
      <c r="P310" s="9">
        <v>6</v>
      </c>
      <c r="Q310" s="9">
        <v>6</v>
      </c>
      <c r="R310" s="9">
        <v>6</v>
      </c>
      <c r="S310" s="9">
        <v>6</v>
      </c>
      <c r="T310" s="9">
        <v>6</v>
      </c>
      <c r="U310" s="9">
        <v>6</v>
      </c>
      <c r="V310" s="9">
        <v>6</v>
      </c>
      <c r="W310" s="9">
        <v>6</v>
      </c>
      <c r="X310" s="9">
        <v>16</v>
      </c>
      <c r="Y310" s="9">
        <v>30</v>
      </c>
    </row>
    <row r="311" spans="1:25" x14ac:dyDescent="0.25">
      <c r="A311" s="1">
        <v>487597</v>
      </c>
      <c r="B311" s="9">
        <v>84</v>
      </c>
      <c r="C311" s="9">
        <v>84</v>
      </c>
      <c r="D311" s="9">
        <v>84</v>
      </c>
      <c r="E311" s="9">
        <v>84</v>
      </c>
      <c r="F311" s="9">
        <v>92</v>
      </c>
      <c r="G311" s="9">
        <v>39</v>
      </c>
      <c r="H311" s="9">
        <v>34</v>
      </c>
      <c r="I311" s="9">
        <v>33</v>
      </c>
      <c r="J311" s="9">
        <v>10</v>
      </c>
      <c r="K311" s="9">
        <v>10</v>
      </c>
      <c r="L311" s="9">
        <v>10</v>
      </c>
      <c r="M311" s="9">
        <v>10</v>
      </c>
      <c r="N311" s="9">
        <v>10</v>
      </c>
      <c r="O311" s="9">
        <v>10</v>
      </c>
      <c r="P311" s="9">
        <v>10</v>
      </c>
      <c r="Q311" s="9">
        <v>10</v>
      </c>
      <c r="R311" s="9">
        <v>10</v>
      </c>
      <c r="S311" s="9">
        <v>10</v>
      </c>
      <c r="T311" s="9">
        <v>10</v>
      </c>
      <c r="U311" s="9">
        <v>10</v>
      </c>
      <c r="V311" s="9">
        <v>10</v>
      </c>
      <c r="W311" s="9">
        <v>10</v>
      </c>
      <c r="X311" s="9">
        <v>19</v>
      </c>
      <c r="Y311" s="9">
        <v>33</v>
      </c>
    </row>
    <row r="312" spans="1:25" x14ac:dyDescent="0.25">
      <c r="A312" s="1">
        <v>489280</v>
      </c>
      <c r="B312" s="9">
        <v>47</v>
      </c>
      <c r="C312" s="9">
        <v>121</v>
      </c>
      <c r="D312" s="9">
        <v>121</v>
      </c>
      <c r="E312" s="9">
        <v>145</v>
      </c>
      <c r="F312" s="9">
        <v>85</v>
      </c>
      <c r="G312" s="9">
        <v>42</v>
      </c>
      <c r="H312" s="9">
        <v>39</v>
      </c>
      <c r="I312" s="9">
        <v>30</v>
      </c>
      <c r="J312" s="9">
        <v>13</v>
      </c>
      <c r="K312" s="9">
        <v>13</v>
      </c>
      <c r="L312" s="9">
        <v>13</v>
      </c>
      <c r="M312" s="9">
        <v>12</v>
      </c>
      <c r="N312" s="9">
        <v>12</v>
      </c>
      <c r="O312" s="9">
        <v>13</v>
      </c>
      <c r="P312" s="9">
        <v>13</v>
      </c>
      <c r="Q312" s="9">
        <v>13</v>
      </c>
      <c r="R312" s="9">
        <v>12</v>
      </c>
      <c r="S312" s="9">
        <v>12</v>
      </c>
      <c r="T312" s="9">
        <v>11</v>
      </c>
      <c r="U312" s="9">
        <v>13</v>
      </c>
      <c r="V312" s="9">
        <v>12</v>
      </c>
      <c r="W312" s="9">
        <v>14</v>
      </c>
      <c r="X312" s="9">
        <v>14</v>
      </c>
      <c r="Y312" s="9">
        <v>37</v>
      </c>
    </row>
    <row r="313" spans="1:25" x14ac:dyDescent="0.25">
      <c r="A313" s="1">
        <v>491426</v>
      </c>
      <c r="B313" s="9">
        <v>142</v>
      </c>
      <c r="C313" s="9">
        <v>142</v>
      </c>
      <c r="D313" s="9">
        <v>208</v>
      </c>
      <c r="E313" s="9">
        <v>148</v>
      </c>
      <c r="F313" s="9">
        <v>88</v>
      </c>
      <c r="G313" s="9">
        <v>35</v>
      </c>
      <c r="H313" s="9">
        <v>32</v>
      </c>
      <c r="I313" s="9">
        <v>14</v>
      </c>
      <c r="J313" s="9">
        <v>8</v>
      </c>
      <c r="K313" s="9">
        <v>8</v>
      </c>
      <c r="L313" s="9">
        <v>8</v>
      </c>
      <c r="M313" s="9">
        <v>8</v>
      </c>
      <c r="N313" s="9">
        <v>8</v>
      </c>
      <c r="O313" s="9">
        <v>8</v>
      </c>
      <c r="P313" s="9">
        <v>8</v>
      </c>
      <c r="Q313" s="9">
        <v>8</v>
      </c>
      <c r="R313" s="9">
        <v>8</v>
      </c>
      <c r="S313" s="9">
        <v>8</v>
      </c>
      <c r="T313" s="9">
        <v>8</v>
      </c>
      <c r="U313" s="9">
        <v>8</v>
      </c>
      <c r="V313" s="9">
        <v>8</v>
      </c>
      <c r="W313" s="9">
        <v>8</v>
      </c>
      <c r="X313" s="9">
        <v>28</v>
      </c>
      <c r="Y313" s="9">
        <v>36</v>
      </c>
    </row>
    <row r="314" spans="1:25" x14ac:dyDescent="0.25">
      <c r="A314" s="1">
        <v>494858</v>
      </c>
      <c r="B314" s="9">
        <v>174</v>
      </c>
      <c r="C314" s="9">
        <v>174</v>
      </c>
      <c r="D314" s="9">
        <v>217</v>
      </c>
      <c r="E314" s="9">
        <v>157</v>
      </c>
      <c r="F314" s="9">
        <v>97</v>
      </c>
      <c r="G314" s="9">
        <v>97</v>
      </c>
      <c r="H314" s="9">
        <v>37</v>
      </c>
      <c r="I314" s="9">
        <v>38</v>
      </c>
      <c r="J314" s="9">
        <v>29</v>
      </c>
      <c r="K314" s="9">
        <v>34</v>
      </c>
      <c r="L314" s="9">
        <v>38</v>
      </c>
      <c r="M314" s="9">
        <v>26</v>
      </c>
      <c r="N314" s="9">
        <v>30</v>
      </c>
      <c r="O314" s="9">
        <v>38</v>
      </c>
      <c r="P314" s="9">
        <v>38</v>
      </c>
      <c r="Q314" s="9">
        <v>38</v>
      </c>
      <c r="R314" s="9">
        <v>29</v>
      </c>
      <c r="S314" s="9">
        <v>32</v>
      </c>
      <c r="T314" s="9">
        <v>36</v>
      </c>
      <c r="U314" s="9">
        <v>36</v>
      </c>
      <c r="V314" s="9">
        <v>25</v>
      </c>
      <c r="W314" s="9">
        <v>25</v>
      </c>
      <c r="X314" s="9">
        <v>38</v>
      </c>
      <c r="Y314" s="9">
        <v>165</v>
      </c>
    </row>
    <row r="315" spans="1:25" x14ac:dyDescent="0.25">
      <c r="A315" s="1">
        <v>494959</v>
      </c>
      <c r="B315" s="9">
        <v>149</v>
      </c>
      <c r="C315" s="9">
        <v>149</v>
      </c>
      <c r="D315" s="9">
        <v>205</v>
      </c>
      <c r="E315" s="9">
        <v>145</v>
      </c>
      <c r="F315" s="9">
        <v>85</v>
      </c>
      <c r="G315" s="9">
        <v>53</v>
      </c>
      <c r="H315" s="9">
        <v>30</v>
      </c>
      <c r="I315" s="9">
        <v>33</v>
      </c>
      <c r="J315" s="9">
        <v>12</v>
      </c>
      <c r="K315" s="9">
        <v>12</v>
      </c>
      <c r="L315" s="9">
        <v>12</v>
      </c>
      <c r="M315" s="9">
        <v>12</v>
      </c>
      <c r="N315" s="9">
        <v>12</v>
      </c>
      <c r="O315" s="9">
        <v>12</v>
      </c>
      <c r="P315" s="9">
        <v>12</v>
      </c>
      <c r="Q315" s="9">
        <v>12</v>
      </c>
      <c r="R315" s="9">
        <v>12</v>
      </c>
      <c r="S315" s="9">
        <v>12</v>
      </c>
      <c r="T315" s="9">
        <v>12</v>
      </c>
      <c r="U315" s="9">
        <v>12</v>
      </c>
      <c r="V315" s="9">
        <v>12</v>
      </c>
      <c r="W315" s="9">
        <v>12</v>
      </c>
      <c r="X315" s="9">
        <v>45</v>
      </c>
      <c r="Y315" s="9">
        <v>45</v>
      </c>
    </row>
    <row r="316" spans="1:25" x14ac:dyDescent="0.25">
      <c r="A316" s="1">
        <v>495144</v>
      </c>
      <c r="B316" s="9">
        <v>142</v>
      </c>
      <c r="C316" s="9">
        <v>142</v>
      </c>
      <c r="D316" s="9">
        <v>142</v>
      </c>
      <c r="E316" s="9">
        <v>150</v>
      </c>
      <c r="F316" s="9">
        <v>122</v>
      </c>
      <c r="G316" s="9">
        <v>62</v>
      </c>
      <c r="H316" s="9">
        <v>45</v>
      </c>
      <c r="I316" s="9">
        <v>17</v>
      </c>
      <c r="J316" s="9">
        <v>16</v>
      </c>
      <c r="K316" s="9">
        <v>17</v>
      </c>
      <c r="L316" s="9">
        <v>18</v>
      </c>
      <c r="M316" s="9">
        <v>16</v>
      </c>
      <c r="N316" s="9">
        <v>16</v>
      </c>
      <c r="O316" s="9">
        <v>16</v>
      </c>
      <c r="P316" s="9">
        <v>17</v>
      </c>
      <c r="Q316" s="9">
        <v>16</v>
      </c>
      <c r="R316" s="9">
        <v>19</v>
      </c>
      <c r="S316" s="9">
        <v>16</v>
      </c>
      <c r="T316" s="9">
        <v>16</v>
      </c>
      <c r="U316" s="9">
        <v>17</v>
      </c>
      <c r="V316" s="9">
        <v>17</v>
      </c>
      <c r="W316" s="9">
        <v>17</v>
      </c>
      <c r="X316" s="9">
        <v>32</v>
      </c>
      <c r="Y316" s="9">
        <v>42</v>
      </c>
    </row>
    <row r="317" spans="1:25" x14ac:dyDescent="0.25">
      <c r="A317" s="1">
        <v>495761</v>
      </c>
      <c r="B317" s="9">
        <v>164</v>
      </c>
      <c r="C317" s="9">
        <v>164</v>
      </c>
      <c r="D317" s="9">
        <v>206</v>
      </c>
      <c r="E317" s="9">
        <v>146</v>
      </c>
      <c r="F317" s="9">
        <v>86</v>
      </c>
      <c r="G317" s="9">
        <v>48</v>
      </c>
      <c r="H317" s="9">
        <v>45</v>
      </c>
      <c r="I317" s="9">
        <v>46</v>
      </c>
      <c r="J317" s="9">
        <v>25</v>
      </c>
      <c r="K317" s="9">
        <v>25</v>
      </c>
      <c r="L317" s="9">
        <v>25</v>
      </c>
      <c r="M317" s="9">
        <v>25</v>
      </c>
      <c r="N317" s="9">
        <v>25</v>
      </c>
      <c r="O317" s="9">
        <v>25</v>
      </c>
      <c r="P317" s="9">
        <v>25</v>
      </c>
      <c r="Q317" s="9">
        <v>25</v>
      </c>
      <c r="R317" s="9">
        <v>25</v>
      </c>
      <c r="S317" s="9">
        <v>25</v>
      </c>
      <c r="T317" s="9">
        <v>25</v>
      </c>
      <c r="U317" s="9">
        <v>25</v>
      </c>
      <c r="V317" s="9">
        <v>25</v>
      </c>
      <c r="W317" s="9">
        <v>25</v>
      </c>
      <c r="X317" s="9">
        <v>40</v>
      </c>
      <c r="Y317" s="9">
        <v>55</v>
      </c>
    </row>
    <row r="318" spans="1:25" x14ac:dyDescent="0.25">
      <c r="A318" s="1">
        <v>497790</v>
      </c>
      <c r="B318" s="9">
        <v>106</v>
      </c>
      <c r="C318" s="9">
        <v>106</v>
      </c>
      <c r="D318" s="9">
        <v>106</v>
      </c>
      <c r="E318" s="9">
        <v>106</v>
      </c>
      <c r="F318" s="9">
        <v>92</v>
      </c>
      <c r="G318" s="9">
        <v>34</v>
      </c>
      <c r="H318" s="9">
        <v>35</v>
      </c>
      <c r="I318" s="9">
        <v>19</v>
      </c>
      <c r="J318" s="9">
        <v>3</v>
      </c>
      <c r="K318" s="9">
        <v>3</v>
      </c>
      <c r="L318" s="9">
        <v>3</v>
      </c>
      <c r="M318" s="9">
        <v>3</v>
      </c>
      <c r="N318" s="9">
        <v>3</v>
      </c>
      <c r="O318" s="9">
        <v>3</v>
      </c>
      <c r="P318" s="9">
        <v>3</v>
      </c>
      <c r="Q318" s="9">
        <v>3</v>
      </c>
      <c r="R318" s="9">
        <v>3</v>
      </c>
      <c r="S318" s="9">
        <v>3</v>
      </c>
      <c r="T318" s="9">
        <v>3</v>
      </c>
      <c r="U318" s="9">
        <v>3</v>
      </c>
      <c r="V318" s="9">
        <v>3</v>
      </c>
      <c r="W318" s="9">
        <v>3</v>
      </c>
      <c r="X318" s="9">
        <v>16</v>
      </c>
      <c r="Y318" s="9">
        <v>36</v>
      </c>
    </row>
    <row r="319" spans="1:25" x14ac:dyDescent="0.25">
      <c r="A319" s="1">
        <v>500427</v>
      </c>
      <c r="B319" s="9">
        <v>156</v>
      </c>
      <c r="C319" s="9">
        <v>156</v>
      </c>
      <c r="D319" s="9">
        <v>156</v>
      </c>
      <c r="E319" s="9">
        <v>149</v>
      </c>
      <c r="F319" s="9">
        <v>89</v>
      </c>
      <c r="G319" s="9">
        <v>66</v>
      </c>
      <c r="H319" s="9">
        <v>47</v>
      </c>
      <c r="I319" s="9">
        <v>19</v>
      </c>
      <c r="J319" s="9">
        <v>18</v>
      </c>
      <c r="K319" s="9">
        <v>17</v>
      </c>
      <c r="L319" s="9">
        <v>16</v>
      </c>
      <c r="M319" s="9">
        <v>16</v>
      </c>
      <c r="N319" s="9">
        <v>16</v>
      </c>
      <c r="O319" s="9">
        <v>16</v>
      </c>
      <c r="P319" s="9">
        <v>16</v>
      </c>
      <c r="Q319" s="9">
        <v>16</v>
      </c>
      <c r="R319" s="9">
        <v>16</v>
      </c>
      <c r="S319" s="9">
        <v>18</v>
      </c>
      <c r="T319" s="9">
        <v>15</v>
      </c>
      <c r="U319" s="9">
        <v>16</v>
      </c>
      <c r="V319" s="9">
        <v>16</v>
      </c>
      <c r="W319" s="9">
        <v>16</v>
      </c>
      <c r="X319" s="9">
        <v>33</v>
      </c>
      <c r="Y319" s="9">
        <v>53</v>
      </c>
    </row>
    <row r="320" spans="1:25" x14ac:dyDescent="0.25">
      <c r="A320" s="1">
        <v>502445</v>
      </c>
      <c r="B320" s="9">
        <v>21</v>
      </c>
      <c r="C320" s="9">
        <v>48</v>
      </c>
      <c r="D320" s="9">
        <v>48</v>
      </c>
      <c r="E320" s="9">
        <v>48</v>
      </c>
      <c r="F320" s="9">
        <v>48</v>
      </c>
      <c r="G320" s="9">
        <v>29</v>
      </c>
      <c r="H320" s="9">
        <v>19</v>
      </c>
      <c r="I320" s="9">
        <v>22</v>
      </c>
      <c r="J320" s="9">
        <v>8</v>
      </c>
      <c r="K320" s="9">
        <v>5</v>
      </c>
      <c r="L320" s="9">
        <v>5</v>
      </c>
      <c r="M320" s="9">
        <v>5</v>
      </c>
      <c r="N320" s="9">
        <v>5</v>
      </c>
      <c r="O320" s="9">
        <v>5</v>
      </c>
      <c r="P320" s="9">
        <v>5</v>
      </c>
      <c r="Q320" s="9">
        <v>5</v>
      </c>
      <c r="R320" s="9">
        <v>5</v>
      </c>
      <c r="S320" s="9">
        <v>5</v>
      </c>
      <c r="T320" s="9">
        <v>5</v>
      </c>
      <c r="U320" s="9">
        <v>5</v>
      </c>
      <c r="V320" s="9">
        <v>5</v>
      </c>
      <c r="W320" s="9">
        <v>5</v>
      </c>
      <c r="X320" s="9">
        <v>16</v>
      </c>
      <c r="Y320" s="9">
        <v>20</v>
      </c>
    </row>
    <row r="321" spans="1:25" x14ac:dyDescent="0.25">
      <c r="A321" s="1">
        <v>503364</v>
      </c>
      <c r="B321" s="9">
        <v>40</v>
      </c>
      <c r="C321" s="9">
        <v>80</v>
      </c>
      <c r="D321" s="9">
        <v>80</v>
      </c>
      <c r="E321" s="9">
        <v>80</v>
      </c>
      <c r="F321" s="9">
        <v>103</v>
      </c>
      <c r="G321" s="9">
        <v>43</v>
      </c>
      <c r="H321" s="9">
        <v>26</v>
      </c>
      <c r="I321" s="9">
        <v>26</v>
      </c>
      <c r="J321" s="9">
        <v>19</v>
      </c>
      <c r="K321" s="9">
        <v>17</v>
      </c>
      <c r="L321" s="9">
        <v>16</v>
      </c>
      <c r="M321" s="9">
        <v>16</v>
      </c>
      <c r="N321" s="9">
        <v>17</v>
      </c>
      <c r="O321" s="9">
        <v>17</v>
      </c>
      <c r="P321" s="9">
        <v>17</v>
      </c>
      <c r="Q321" s="9">
        <v>16</v>
      </c>
      <c r="R321" s="9">
        <v>17</v>
      </c>
      <c r="S321" s="9">
        <v>17</v>
      </c>
      <c r="T321" s="9">
        <v>15</v>
      </c>
      <c r="U321" s="9">
        <v>17</v>
      </c>
      <c r="V321" s="9">
        <v>16</v>
      </c>
      <c r="W321" s="9">
        <v>16</v>
      </c>
      <c r="X321" s="9">
        <v>16</v>
      </c>
      <c r="Y321" s="9">
        <v>30</v>
      </c>
    </row>
    <row r="322" spans="1:25" x14ac:dyDescent="0.25">
      <c r="A322" s="1">
        <v>504707</v>
      </c>
      <c r="B322" s="9">
        <v>38</v>
      </c>
      <c r="C322" s="9">
        <v>108</v>
      </c>
      <c r="D322" s="9">
        <v>108</v>
      </c>
      <c r="E322" s="9">
        <v>134</v>
      </c>
      <c r="F322" s="9">
        <v>74</v>
      </c>
      <c r="G322" s="9">
        <v>38</v>
      </c>
      <c r="H322" s="9">
        <v>34</v>
      </c>
      <c r="I322" s="9">
        <v>23</v>
      </c>
      <c r="J322" s="9">
        <v>17</v>
      </c>
      <c r="K322" s="9">
        <v>2</v>
      </c>
      <c r="L322" s="9">
        <v>2</v>
      </c>
      <c r="M322" s="9">
        <v>2</v>
      </c>
      <c r="N322" s="9">
        <v>2</v>
      </c>
      <c r="O322" s="9">
        <v>2</v>
      </c>
      <c r="P322" s="9">
        <v>2</v>
      </c>
      <c r="Q322" s="9">
        <v>2</v>
      </c>
      <c r="R322" s="9">
        <v>2</v>
      </c>
      <c r="S322" s="9">
        <v>2</v>
      </c>
      <c r="T322" s="9">
        <v>2</v>
      </c>
      <c r="U322" s="9">
        <v>2</v>
      </c>
      <c r="V322" s="9">
        <v>2</v>
      </c>
      <c r="W322" s="9">
        <v>2</v>
      </c>
      <c r="X322" s="9">
        <v>19</v>
      </c>
      <c r="Y322" s="9">
        <v>42</v>
      </c>
    </row>
    <row r="323" spans="1:25" x14ac:dyDescent="0.25">
      <c r="A323" s="1">
        <v>505556</v>
      </c>
      <c r="B323" s="9">
        <v>43</v>
      </c>
      <c r="C323" s="9">
        <v>281</v>
      </c>
      <c r="D323" s="9">
        <v>221</v>
      </c>
      <c r="E323" s="9">
        <v>161</v>
      </c>
      <c r="F323" s="9">
        <v>101</v>
      </c>
      <c r="G323" s="9">
        <v>88</v>
      </c>
      <c r="H323" s="9">
        <v>59</v>
      </c>
      <c r="I323" s="9">
        <v>37</v>
      </c>
      <c r="J323" s="9">
        <v>31</v>
      </c>
      <c r="K323" s="9">
        <v>28</v>
      </c>
      <c r="L323" s="9">
        <v>25</v>
      </c>
      <c r="M323" s="9">
        <v>27</v>
      </c>
      <c r="N323" s="9">
        <v>25</v>
      </c>
      <c r="O323" s="9">
        <v>25</v>
      </c>
      <c r="P323" s="9">
        <v>27</v>
      </c>
      <c r="Q323" s="9">
        <v>33</v>
      </c>
      <c r="R323" s="9">
        <v>27</v>
      </c>
      <c r="S323" s="9">
        <v>27</v>
      </c>
      <c r="T323" s="9">
        <v>27</v>
      </c>
      <c r="U323" s="9">
        <v>32</v>
      </c>
      <c r="V323" s="9">
        <v>28</v>
      </c>
      <c r="W323" s="9">
        <v>24</v>
      </c>
      <c r="X323" s="9">
        <v>41</v>
      </c>
      <c r="Y323" s="9">
        <v>38</v>
      </c>
    </row>
    <row r="324" spans="1:25" x14ac:dyDescent="0.25">
      <c r="A324" s="1">
        <v>506047</v>
      </c>
      <c r="B324" s="9">
        <v>172</v>
      </c>
      <c r="C324" s="9">
        <v>281</v>
      </c>
      <c r="D324" s="9">
        <v>221</v>
      </c>
      <c r="E324" s="9">
        <v>161</v>
      </c>
      <c r="F324" s="9">
        <v>101</v>
      </c>
      <c r="G324" s="9">
        <v>61</v>
      </c>
      <c r="H324" s="9">
        <v>50</v>
      </c>
      <c r="I324" s="9">
        <v>42</v>
      </c>
      <c r="J324" s="9">
        <v>20</v>
      </c>
      <c r="K324" s="9">
        <v>20</v>
      </c>
      <c r="L324" s="9">
        <v>20</v>
      </c>
      <c r="M324" s="9">
        <v>19</v>
      </c>
      <c r="N324" s="9">
        <v>21</v>
      </c>
      <c r="O324" s="9">
        <v>22</v>
      </c>
      <c r="P324" s="9">
        <v>21</v>
      </c>
      <c r="Q324" s="9">
        <v>22</v>
      </c>
      <c r="R324" s="9">
        <v>21</v>
      </c>
      <c r="S324" s="9">
        <v>27</v>
      </c>
      <c r="T324" s="9">
        <v>28</v>
      </c>
      <c r="U324" s="9">
        <v>19</v>
      </c>
      <c r="V324" s="9">
        <v>19</v>
      </c>
      <c r="W324" s="9">
        <v>27</v>
      </c>
      <c r="X324" s="9">
        <v>25</v>
      </c>
      <c r="Y324" s="9">
        <v>169</v>
      </c>
    </row>
    <row r="325" spans="1:25" x14ac:dyDescent="0.25">
      <c r="A325" s="1">
        <v>506839</v>
      </c>
      <c r="B325" s="9">
        <v>55</v>
      </c>
      <c r="C325" s="9">
        <v>55</v>
      </c>
      <c r="D325" s="9">
        <v>55</v>
      </c>
      <c r="E325" s="9">
        <v>55</v>
      </c>
      <c r="F325" s="9">
        <v>55</v>
      </c>
      <c r="G325" s="9">
        <v>37</v>
      </c>
      <c r="H325" s="9">
        <v>29</v>
      </c>
      <c r="I325" s="9">
        <v>28</v>
      </c>
      <c r="J325" s="9">
        <v>9</v>
      </c>
      <c r="K325" s="9">
        <v>9</v>
      </c>
      <c r="L325" s="9">
        <v>9</v>
      </c>
      <c r="M325" s="9">
        <v>9</v>
      </c>
      <c r="N325" s="9">
        <v>9</v>
      </c>
      <c r="O325" s="9">
        <v>9</v>
      </c>
      <c r="P325" s="9">
        <v>9</v>
      </c>
      <c r="Q325" s="9">
        <v>9</v>
      </c>
      <c r="R325" s="9">
        <v>9</v>
      </c>
      <c r="S325" s="9">
        <v>9</v>
      </c>
      <c r="T325" s="9">
        <v>9</v>
      </c>
      <c r="U325" s="9">
        <v>9</v>
      </c>
      <c r="V325" s="9">
        <v>9</v>
      </c>
      <c r="W325" s="9">
        <v>9</v>
      </c>
      <c r="X325" s="9">
        <v>9</v>
      </c>
      <c r="Y325" s="9">
        <v>34</v>
      </c>
    </row>
    <row r="326" spans="1:25" x14ac:dyDescent="0.25">
      <c r="A326" s="1">
        <v>507142</v>
      </c>
      <c r="B326" s="9">
        <v>52</v>
      </c>
      <c r="C326" s="9">
        <v>111</v>
      </c>
      <c r="D326" s="9">
        <v>111</v>
      </c>
      <c r="E326" s="9">
        <v>137</v>
      </c>
      <c r="F326" s="9">
        <v>77</v>
      </c>
      <c r="G326" s="9">
        <v>38</v>
      </c>
      <c r="H326" s="9">
        <v>33</v>
      </c>
      <c r="I326" s="9">
        <v>25</v>
      </c>
      <c r="J326" s="9">
        <v>5</v>
      </c>
      <c r="K326" s="9">
        <v>5</v>
      </c>
      <c r="L326" s="9">
        <v>5</v>
      </c>
      <c r="M326" s="9">
        <v>5</v>
      </c>
      <c r="N326" s="9">
        <v>5</v>
      </c>
      <c r="O326" s="9">
        <v>5</v>
      </c>
      <c r="P326" s="9">
        <v>5</v>
      </c>
      <c r="Q326" s="9">
        <v>5</v>
      </c>
      <c r="R326" s="9">
        <v>5</v>
      </c>
      <c r="S326" s="9">
        <v>5</v>
      </c>
      <c r="T326" s="9">
        <v>5</v>
      </c>
      <c r="U326" s="9">
        <v>5</v>
      </c>
      <c r="V326" s="9">
        <v>5</v>
      </c>
      <c r="W326" s="9">
        <v>5</v>
      </c>
      <c r="X326" s="9">
        <v>14</v>
      </c>
      <c r="Y326" s="9">
        <v>31</v>
      </c>
    </row>
    <row r="327" spans="1:25" x14ac:dyDescent="0.25">
      <c r="A327" s="1">
        <v>507358</v>
      </c>
      <c r="B327" s="9">
        <v>90</v>
      </c>
      <c r="C327" s="9">
        <v>90</v>
      </c>
      <c r="D327" s="9">
        <v>90</v>
      </c>
      <c r="E327" s="9">
        <v>134</v>
      </c>
      <c r="F327" s="9">
        <v>74</v>
      </c>
      <c r="G327" s="9">
        <v>36</v>
      </c>
      <c r="H327" s="9">
        <v>39</v>
      </c>
      <c r="I327" s="9">
        <v>23</v>
      </c>
      <c r="J327" s="9">
        <v>17</v>
      </c>
      <c r="K327" s="9">
        <v>17</v>
      </c>
      <c r="L327" s="9">
        <v>17</v>
      </c>
      <c r="M327" s="9">
        <v>17</v>
      </c>
      <c r="N327" s="9">
        <v>17</v>
      </c>
      <c r="O327" s="9">
        <v>17</v>
      </c>
      <c r="P327" s="9">
        <v>17</v>
      </c>
      <c r="Q327" s="9">
        <v>17</v>
      </c>
      <c r="R327" s="9">
        <v>17</v>
      </c>
      <c r="S327" s="9">
        <v>17</v>
      </c>
      <c r="T327" s="9">
        <v>17</v>
      </c>
      <c r="U327" s="9">
        <v>17</v>
      </c>
      <c r="V327" s="9">
        <v>17</v>
      </c>
      <c r="W327" s="9">
        <v>17</v>
      </c>
      <c r="X327" s="9">
        <v>17</v>
      </c>
      <c r="Y327" s="9">
        <v>36</v>
      </c>
    </row>
    <row r="328" spans="1:25" x14ac:dyDescent="0.25">
      <c r="A328" s="1">
        <v>511770</v>
      </c>
      <c r="B328" s="9">
        <v>59</v>
      </c>
      <c r="C328" s="9">
        <v>59</v>
      </c>
      <c r="D328" s="9">
        <v>59</v>
      </c>
      <c r="E328" s="9">
        <v>59</v>
      </c>
      <c r="F328" s="9">
        <v>59</v>
      </c>
      <c r="G328" s="9">
        <v>36</v>
      </c>
      <c r="H328" s="9">
        <v>26</v>
      </c>
      <c r="I328" s="9">
        <v>24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28</v>
      </c>
    </row>
    <row r="329" spans="1:25" x14ac:dyDescent="0.25">
      <c r="A329" s="1">
        <v>512371</v>
      </c>
      <c r="B329" s="9">
        <v>150</v>
      </c>
      <c r="C329" s="9">
        <v>150</v>
      </c>
      <c r="D329" s="9">
        <v>150</v>
      </c>
      <c r="E329" s="9">
        <v>149</v>
      </c>
      <c r="F329" s="9">
        <v>121</v>
      </c>
      <c r="G329" s="9">
        <v>66</v>
      </c>
      <c r="H329" s="9">
        <v>51</v>
      </c>
      <c r="I329" s="9">
        <v>27</v>
      </c>
      <c r="J329" s="9">
        <v>27</v>
      </c>
      <c r="K329" s="9">
        <v>26</v>
      </c>
      <c r="L329" s="9">
        <v>24</v>
      </c>
      <c r="M329" s="9">
        <v>24</v>
      </c>
      <c r="N329" s="9">
        <v>24</v>
      </c>
      <c r="O329" s="9">
        <v>24</v>
      </c>
      <c r="P329" s="9">
        <v>25</v>
      </c>
      <c r="Q329" s="9">
        <v>24</v>
      </c>
      <c r="R329" s="9">
        <v>24</v>
      </c>
      <c r="S329" s="9">
        <v>25</v>
      </c>
      <c r="T329" s="9">
        <v>26</v>
      </c>
      <c r="U329" s="9">
        <v>27</v>
      </c>
      <c r="V329" s="9">
        <v>27</v>
      </c>
      <c r="W329" s="9">
        <v>25</v>
      </c>
      <c r="X329" s="9">
        <v>39</v>
      </c>
      <c r="Y329" s="9">
        <v>58</v>
      </c>
    </row>
    <row r="330" spans="1:25" x14ac:dyDescent="0.25">
      <c r="A330" s="1">
        <v>513243</v>
      </c>
      <c r="B330" s="9">
        <v>58</v>
      </c>
      <c r="C330" s="9">
        <v>58</v>
      </c>
      <c r="D330" s="9">
        <v>58</v>
      </c>
      <c r="E330" s="9">
        <v>58</v>
      </c>
      <c r="F330" s="9">
        <v>58</v>
      </c>
      <c r="G330" s="9">
        <v>34</v>
      </c>
      <c r="H330" s="9">
        <v>25</v>
      </c>
      <c r="I330" s="9">
        <v>23</v>
      </c>
      <c r="J330" s="9">
        <v>7</v>
      </c>
      <c r="K330" s="9">
        <v>7</v>
      </c>
      <c r="L330" s="9">
        <v>7</v>
      </c>
      <c r="M330" s="9">
        <v>7</v>
      </c>
      <c r="N330" s="9">
        <v>7</v>
      </c>
      <c r="O330" s="9">
        <v>7</v>
      </c>
      <c r="P330" s="9">
        <v>7</v>
      </c>
      <c r="Q330" s="9">
        <v>7</v>
      </c>
      <c r="R330" s="9">
        <v>7</v>
      </c>
      <c r="S330" s="9">
        <v>7</v>
      </c>
      <c r="T330" s="9">
        <v>7</v>
      </c>
      <c r="U330" s="9">
        <v>7</v>
      </c>
      <c r="V330" s="9">
        <v>7</v>
      </c>
      <c r="W330" s="9">
        <v>7</v>
      </c>
      <c r="X330" s="9">
        <v>17</v>
      </c>
      <c r="Y330" s="9">
        <v>27</v>
      </c>
    </row>
    <row r="331" spans="1:25" x14ac:dyDescent="0.25">
      <c r="A331" s="1">
        <v>515574</v>
      </c>
      <c r="B331" s="9">
        <v>33</v>
      </c>
      <c r="C331" s="9">
        <v>59</v>
      </c>
      <c r="D331" s="9">
        <v>59</v>
      </c>
      <c r="E331" s="9">
        <v>59</v>
      </c>
      <c r="F331" s="9">
        <v>81</v>
      </c>
      <c r="G331" s="9">
        <v>36</v>
      </c>
      <c r="H331" s="9">
        <v>23</v>
      </c>
      <c r="I331" s="9">
        <v>13</v>
      </c>
      <c r="J331" s="9">
        <v>10</v>
      </c>
      <c r="K331" s="9">
        <v>8</v>
      </c>
      <c r="L331" s="9">
        <v>9</v>
      </c>
      <c r="M331" s="9">
        <v>9</v>
      </c>
      <c r="N331" s="9">
        <v>9</v>
      </c>
      <c r="O331" s="9">
        <v>7</v>
      </c>
      <c r="P331" s="9">
        <v>8</v>
      </c>
      <c r="Q331" s="9">
        <v>8</v>
      </c>
      <c r="R331" s="9">
        <v>9</v>
      </c>
      <c r="S331" s="9">
        <v>9</v>
      </c>
      <c r="T331" s="9">
        <v>8</v>
      </c>
      <c r="U331" s="9">
        <v>8</v>
      </c>
      <c r="V331" s="9">
        <v>9</v>
      </c>
      <c r="W331" s="9">
        <v>9</v>
      </c>
      <c r="X331" s="9">
        <v>13</v>
      </c>
      <c r="Y331" s="9">
        <v>21</v>
      </c>
    </row>
    <row r="332" spans="1:25" x14ac:dyDescent="0.25">
      <c r="A332" s="1">
        <v>516455</v>
      </c>
      <c r="B332" s="9">
        <v>21</v>
      </c>
      <c r="C332" s="9">
        <v>113</v>
      </c>
      <c r="D332" s="9">
        <v>113</v>
      </c>
      <c r="E332" s="9">
        <v>148</v>
      </c>
      <c r="F332" s="9">
        <v>88</v>
      </c>
      <c r="G332" s="9">
        <v>28</v>
      </c>
      <c r="H332" s="9">
        <v>24</v>
      </c>
      <c r="I332" s="9">
        <v>25</v>
      </c>
      <c r="J332" s="9">
        <v>15</v>
      </c>
      <c r="K332" s="9">
        <v>10</v>
      </c>
      <c r="L332" s="9">
        <v>10</v>
      </c>
      <c r="M332" s="9">
        <v>10</v>
      </c>
      <c r="N332" s="9">
        <v>10</v>
      </c>
      <c r="O332" s="9">
        <v>10</v>
      </c>
      <c r="P332" s="9">
        <v>10</v>
      </c>
      <c r="Q332" s="9">
        <v>10</v>
      </c>
      <c r="R332" s="9">
        <v>10</v>
      </c>
      <c r="S332" s="9">
        <v>10</v>
      </c>
      <c r="T332" s="9">
        <v>10</v>
      </c>
      <c r="U332" s="9">
        <v>10</v>
      </c>
      <c r="V332" s="9">
        <v>10</v>
      </c>
      <c r="W332" s="9">
        <v>10</v>
      </c>
      <c r="X332" s="9">
        <v>14</v>
      </c>
      <c r="Y332" s="9">
        <v>24</v>
      </c>
    </row>
    <row r="333" spans="1:25" x14ac:dyDescent="0.25">
      <c r="A333" s="1">
        <v>519427</v>
      </c>
      <c r="B333" s="9">
        <v>104</v>
      </c>
      <c r="C333" s="9">
        <v>104</v>
      </c>
      <c r="D333" s="9">
        <v>104</v>
      </c>
      <c r="E333" s="9">
        <v>157</v>
      </c>
      <c r="F333" s="9">
        <v>97</v>
      </c>
      <c r="G333" s="9">
        <v>47</v>
      </c>
      <c r="H333" s="9">
        <v>48</v>
      </c>
      <c r="I333" s="9">
        <v>43</v>
      </c>
      <c r="J333" s="9">
        <v>21</v>
      </c>
      <c r="K333" s="9">
        <v>21</v>
      </c>
      <c r="L333" s="9">
        <v>21</v>
      </c>
      <c r="M333" s="9">
        <v>21</v>
      </c>
      <c r="N333" s="9">
        <v>21</v>
      </c>
      <c r="O333" s="9">
        <v>21</v>
      </c>
      <c r="P333" s="9">
        <v>21</v>
      </c>
      <c r="Q333" s="9">
        <v>21</v>
      </c>
      <c r="R333" s="9">
        <v>21</v>
      </c>
      <c r="S333" s="9">
        <v>21</v>
      </c>
      <c r="T333" s="9">
        <v>21</v>
      </c>
      <c r="U333" s="9">
        <v>21</v>
      </c>
      <c r="V333" s="9">
        <v>21</v>
      </c>
      <c r="W333" s="9">
        <v>21</v>
      </c>
      <c r="X333" s="9">
        <v>21</v>
      </c>
      <c r="Y333" s="9">
        <v>44</v>
      </c>
    </row>
    <row r="334" spans="1:25" x14ac:dyDescent="0.25">
      <c r="A334" s="1">
        <v>519876</v>
      </c>
      <c r="B334" s="9">
        <v>115</v>
      </c>
      <c r="C334" s="9">
        <v>115</v>
      </c>
      <c r="D334" s="9">
        <v>115</v>
      </c>
      <c r="E334" s="9">
        <v>181</v>
      </c>
      <c r="F334" s="9">
        <v>121</v>
      </c>
      <c r="G334" s="9">
        <v>61</v>
      </c>
      <c r="H334" s="9">
        <v>41</v>
      </c>
      <c r="I334" s="9">
        <v>32</v>
      </c>
      <c r="J334" s="9">
        <v>28</v>
      </c>
      <c r="K334" s="9">
        <v>26</v>
      </c>
      <c r="L334" s="9">
        <v>24</v>
      </c>
      <c r="M334" s="9">
        <v>34</v>
      </c>
      <c r="N334" s="9">
        <v>24</v>
      </c>
      <c r="O334" s="9">
        <v>28</v>
      </c>
      <c r="P334" s="9">
        <v>28</v>
      </c>
      <c r="Q334" s="9">
        <v>28</v>
      </c>
      <c r="R334" s="9">
        <v>18</v>
      </c>
      <c r="S334" s="9">
        <v>19</v>
      </c>
      <c r="T334" s="9">
        <v>21</v>
      </c>
      <c r="U334" s="9">
        <v>27</v>
      </c>
      <c r="V334" s="9">
        <v>27</v>
      </c>
      <c r="W334" s="9">
        <v>28</v>
      </c>
      <c r="X334" s="9">
        <v>34</v>
      </c>
      <c r="Y334" s="9">
        <v>41</v>
      </c>
    </row>
    <row r="335" spans="1:25" x14ac:dyDescent="0.25">
      <c r="A335" s="1">
        <v>521426</v>
      </c>
      <c r="B335" s="9">
        <v>40</v>
      </c>
      <c r="C335" s="9">
        <v>70</v>
      </c>
      <c r="D335" s="9">
        <v>70</v>
      </c>
      <c r="E335" s="9">
        <v>70</v>
      </c>
      <c r="F335" s="9">
        <v>74</v>
      </c>
      <c r="G335" s="9">
        <v>44</v>
      </c>
      <c r="H335" s="9">
        <v>37</v>
      </c>
      <c r="I335" s="9">
        <v>34</v>
      </c>
      <c r="J335" s="9">
        <v>21</v>
      </c>
      <c r="K335" s="9">
        <v>17</v>
      </c>
      <c r="L335" s="9">
        <v>12</v>
      </c>
      <c r="M335" s="9">
        <v>12</v>
      </c>
      <c r="N335" s="9">
        <v>12</v>
      </c>
      <c r="O335" s="9">
        <v>12</v>
      </c>
      <c r="P335" s="9">
        <v>12</v>
      </c>
      <c r="Q335" s="9">
        <v>12</v>
      </c>
      <c r="R335" s="9">
        <v>12</v>
      </c>
      <c r="S335" s="9">
        <v>12</v>
      </c>
      <c r="T335" s="9">
        <v>12</v>
      </c>
      <c r="U335" s="9">
        <v>12</v>
      </c>
      <c r="V335" s="9">
        <v>12</v>
      </c>
      <c r="W335" s="9">
        <v>12</v>
      </c>
      <c r="X335" s="9">
        <v>12</v>
      </c>
      <c r="Y335" s="9">
        <v>34</v>
      </c>
    </row>
    <row r="336" spans="1:25" x14ac:dyDescent="0.25">
      <c r="A336" s="1">
        <v>521755</v>
      </c>
      <c r="B336" s="9">
        <v>20</v>
      </c>
      <c r="C336" s="9">
        <v>20</v>
      </c>
      <c r="D336" s="9">
        <v>20</v>
      </c>
      <c r="E336" s="9">
        <v>20</v>
      </c>
      <c r="F336" s="9">
        <v>20</v>
      </c>
      <c r="G336" s="9">
        <v>18</v>
      </c>
      <c r="H336" s="9">
        <v>16</v>
      </c>
      <c r="I336" s="9">
        <v>14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13</v>
      </c>
      <c r="Y336" s="9">
        <v>16</v>
      </c>
    </row>
    <row r="337" spans="1:25" x14ac:dyDescent="0.25">
      <c r="A337" s="1">
        <v>524626</v>
      </c>
      <c r="B337" s="9">
        <v>33</v>
      </c>
      <c r="C337" s="9">
        <v>153</v>
      </c>
      <c r="D337" s="9">
        <v>221</v>
      </c>
      <c r="E337" s="9">
        <v>161</v>
      </c>
      <c r="F337" s="9">
        <v>101</v>
      </c>
      <c r="G337" s="9">
        <v>48</v>
      </c>
      <c r="H337" s="9">
        <v>28</v>
      </c>
      <c r="I337" s="9">
        <v>27</v>
      </c>
      <c r="J337" s="9">
        <v>15</v>
      </c>
      <c r="K337" s="9">
        <v>14</v>
      </c>
      <c r="L337" s="9">
        <v>12</v>
      </c>
      <c r="M337" s="9">
        <v>12</v>
      </c>
      <c r="N337" s="9">
        <v>14</v>
      </c>
      <c r="O337" s="9">
        <v>15</v>
      </c>
      <c r="P337" s="9">
        <v>16</v>
      </c>
      <c r="Q337" s="9">
        <v>15</v>
      </c>
      <c r="R337" s="9">
        <v>12</v>
      </c>
      <c r="S337" s="9">
        <v>13</v>
      </c>
      <c r="T337" s="9">
        <v>19</v>
      </c>
      <c r="U337" s="9">
        <v>15</v>
      </c>
      <c r="V337" s="9">
        <v>19</v>
      </c>
      <c r="W337" s="9">
        <v>14</v>
      </c>
      <c r="X337" s="9">
        <v>19</v>
      </c>
      <c r="Y337" s="9">
        <v>31</v>
      </c>
    </row>
    <row r="338" spans="1:25" x14ac:dyDescent="0.25">
      <c r="A338" s="1">
        <v>525645</v>
      </c>
      <c r="B338" s="9">
        <v>83</v>
      </c>
      <c r="C338" s="9">
        <v>83</v>
      </c>
      <c r="D338" s="9">
        <v>83</v>
      </c>
      <c r="E338" s="9">
        <v>83</v>
      </c>
      <c r="F338" s="9">
        <v>101</v>
      </c>
      <c r="G338" s="9">
        <v>41</v>
      </c>
      <c r="H338" s="9">
        <v>22</v>
      </c>
      <c r="I338" s="9">
        <v>25</v>
      </c>
      <c r="J338" s="9">
        <v>4</v>
      </c>
      <c r="K338" s="9">
        <v>4</v>
      </c>
      <c r="L338" s="9">
        <v>4</v>
      </c>
      <c r="M338" s="9">
        <v>4</v>
      </c>
      <c r="N338" s="9">
        <v>4</v>
      </c>
      <c r="O338" s="9">
        <v>4</v>
      </c>
      <c r="P338" s="9">
        <v>4</v>
      </c>
      <c r="Q338" s="9">
        <v>4</v>
      </c>
      <c r="R338" s="9">
        <v>4</v>
      </c>
      <c r="S338" s="9">
        <v>4</v>
      </c>
      <c r="T338" s="9">
        <v>4</v>
      </c>
      <c r="U338" s="9">
        <v>4</v>
      </c>
      <c r="V338" s="9">
        <v>4</v>
      </c>
      <c r="W338" s="9">
        <v>4</v>
      </c>
      <c r="X338" s="9">
        <v>4</v>
      </c>
      <c r="Y338" s="9">
        <v>28</v>
      </c>
    </row>
    <row r="339" spans="1:25" x14ac:dyDescent="0.25">
      <c r="A339" s="1">
        <v>526571</v>
      </c>
      <c r="B339" s="9">
        <v>145</v>
      </c>
      <c r="C339" s="9">
        <v>183</v>
      </c>
      <c r="D339" s="9">
        <v>205</v>
      </c>
      <c r="E339" s="9">
        <v>145</v>
      </c>
      <c r="F339" s="9">
        <v>85</v>
      </c>
      <c r="G339" s="9">
        <v>55</v>
      </c>
      <c r="H339" s="9">
        <v>47</v>
      </c>
      <c r="I339" s="9">
        <v>28</v>
      </c>
      <c r="J339" s="9">
        <v>16</v>
      </c>
      <c r="K339" s="9">
        <v>17</v>
      </c>
      <c r="L339" s="9">
        <v>18</v>
      </c>
      <c r="M339" s="9">
        <v>17</v>
      </c>
      <c r="N339" s="9">
        <v>19</v>
      </c>
      <c r="O339" s="9">
        <v>16</v>
      </c>
      <c r="P339" s="9">
        <v>18</v>
      </c>
      <c r="Q339" s="9">
        <v>19</v>
      </c>
      <c r="R339" s="9">
        <v>16</v>
      </c>
      <c r="S339" s="9">
        <v>16</v>
      </c>
      <c r="T339" s="9">
        <v>15</v>
      </c>
      <c r="U339" s="9">
        <v>14</v>
      </c>
      <c r="V339" s="9">
        <v>17</v>
      </c>
      <c r="W339" s="9">
        <v>15</v>
      </c>
      <c r="X339" s="9">
        <v>17</v>
      </c>
      <c r="Y339" s="9">
        <v>56</v>
      </c>
    </row>
    <row r="340" spans="1:25" x14ac:dyDescent="0.25">
      <c r="A340" s="1">
        <v>526582</v>
      </c>
      <c r="B340" s="9">
        <v>110</v>
      </c>
      <c r="C340" s="9">
        <v>110</v>
      </c>
      <c r="D340" s="9">
        <v>110</v>
      </c>
      <c r="E340" s="9">
        <v>110</v>
      </c>
      <c r="F340" s="9">
        <v>91</v>
      </c>
      <c r="G340" s="9">
        <v>34</v>
      </c>
      <c r="H340" s="9">
        <v>33</v>
      </c>
      <c r="I340" s="9">
        <v>24</v>
      </c>
      <c r="J340" s="9">
        <v>16</v>
      </c>
      <c r="K340" s="9">
        <v>14</v>
      </c>
      <c r="L340" s="9">
        <v>15</v>
      </c>
      <c r="M340" s="9">
        <v>14</v>
      </c>
      <c r="N340" s="9">
        <v>14</v>
      </c>
      <c r="O340" s="9">
        <v>14</v>
      </c>
      <c r="P340" s="9">
        <v>14</v>
      </c>
      <c r="Q340" s="9">
        <v>15</v>
      </c>
      <c r="R340" s="9">
        <v>14</v>
      </c>
      <c r="S340" s="9">
        <v>14</v>
      </c>
      <c r="T340" s="9">
        <v>15</v>
      </c>
      <c r="U340" s="9">
        <v>14</v>
      </c>
      <c r="V340" s="9">
        <v>14</v>
      </c>
      <c r="W340" s="9">
        <v>13</v>
      </c>
      <c r="X340" s="9">
        <v>25</v>
      </c>
      <c r="Y340" s="9">
        <v>32</v>
      </c>
    </row>
    <row r="341" spans="1:25" x14ac:dyDescent="0.25">
      <c r="A341" s="1">
        <v>526972</v>
      </c>
      <c r="B341" s="9">
        <v>37</v>
      </c>
      <c r="C341" s="9">
        <v>125</v>
      </c>
      <c r="D341" s="9">
        <v>125</v>
      </c>
      <c r="E341" s="9">
        <v>155</v>
      </c>
      <c r="F341" s="9">
        <v>95</v>
      </c>
      <c r="G341" s="9">
        <v>55</v>
      </c>
      <c r="H341" s="9">
        <v>37</v>
      </c>
      <c r="I341" s="9">
        <v>32</v>
      </c>
      <c r="J341" s="9">
        <v>23</v>
      </c>
      <c r="K341" s="9">
        <v>18</v>
      </c>
      <c r="L341" s="9">
        <v>12</v>
      </c>
      <c r="M341" s="9">
        <v>12</v>
      </c>
      <c r="N341" s="9">
        <v>13</v>
      </c>
      <c r="O341" s="9">
        <v>12</v>
      </c>
      <c r="P341" s="9">
        <v>12</v>
      </c>
      <c r="Q341" s="9">
        <v>13</v>
      </c>
      <c r="R341" s="9">
        <v>13</v>
      </c>
      <c r="S341" s="9">
        <v>12</v>
      </c>
      <c r="T341" s="9">
        <v>11</v>
      </c>
      <c r="U341" s="9">
        <v>15</v>
      </c>
      <c r="V341" s="9">
        <v>12</v>
      </c>
      <c r="W341" s="9">
        <v>12</v>
      </c>
      <c r="X341" s="9">
        <v>12</v>
      </c>
      <c r="Y341" s="9">
        <v>33</v>
      </c>
    </row>
    <row r="342" spans="1:25" x14ac:dyDescent="0.25">
      <c r="A342" s="1">
        <v>532452</v>
      </c>
      <c r="B342" s="9">
        <v>154</v>
      </c>
      <c r="C342" s="9">
        <v>154</v>
      </c>
      <c r="D342" s="9">
        <v>205</v>
      </c>
      <c r="E342" s="9">
        <v>145</v>
      </c>
      <c r="F342" s="9">
        <v>85</v>
      </c>
      <c r="G342" s="9">
        <v>56</v>
      </c>
      <c r="H342" s="9">
        <v>35</v>
      </c>
      <c r="I342" s="9">
        <v>35</v>
      </c>
      <c r="J342" s="9">
        <v>12</v>
      </c>
      <c r="K342" s="9">
        <v>12</v>
      </c>
      <c r="L342" s="9">
        <v>12</v>
      </c>
      <c r="M342" s="9">
        <v>12</v>
      </c>
      <c r="N342" s="9">
        <v>12</v>
      </c>
      <c r="O342" s="9">
        <v>12</v>
      </c>
      <c r="P342" s="9">
        <v>11</v>
      </c>
      <c r="Q342" s="9">
        <v>12</v>
      </c>
      <c r="R342" s="9">
        <v>12</v>
      </c>
      <c r="S342" s="9">
        <v>12</v>
      </c>
      <c r="T342" s="9">
        <v>12</v>
      </c>
      <c r="U342" s="9">
        <v>12</v>
      </c>
      <c r="V342" s="9">
        <v>12</v>
      </c>
      <c r="W342" s="9">
        <v>12</v>
      </c>
      <c r="X342" s="9">
        <v>26</v>
      </c>
      <c r="Y342" s="9">
        <v>24</v>
      </c>
    </row>
    <row r="343" spans="1:25" x14ac:dyDescent="0.25">
      <c r="A343" s="1">
        <v>532986</v>
      </c>
      <c r="B343" s="9">
        <v>139</v>
      </c>
      <c r="C343" s="9">
        <v>139</v>
      </c>
      <c r="D343" s="9">
        <v>139</v>
      </c>
      <c r="E343" s="9">
        <v>167</v>
      </c>
      <c r="F343" s="9">
        <v>107</v>
      </c>
      <c r="G343" s="9">
        <v>47</v>
      </c>
      <c r="H343" s="9">
        <v>50</v>
      </c>
      <c r="I343" s="9">
        <v>17</v>
      </c>
      <c r="J343" s="9">
        <v>6</v>
      </c>
      <c r="K343" s="9">
        <v>6</v>
      </c>
      <c r="L343" s="9">
        <v>6</v>
      </c>
      <c r="M343" s="9">
        <v>6</v>
      </c>
      <c r="N343" s="9">
        <v>6</v>
      </c>
      <c r="O343" s="9">
        <v>6</v>
      </c>
      <c r="P343" s="9">
        <v>6</v>
      </c>
      <c r="Q343" s="9">
        <v>6</v>
      </c>
      <c r="R343" s="9">
        <v>6</v>
      </c>
      <c r="S343" s="9">
        <v>6</v>
      </c>
      <c r="T343" s="9">
        <v>6</v>
      </c>
      <c r="U343" s="9">
        <v>6</v>
      </c>
      <c r="V343" s="9">
        <v>6</v>
      </c>
      <c r="W343" s="9">
        <v>6</v>
      </c>
      <c r="X343" s="9">
        <v>23</v>
      </c>
      <c r="Y343" s="9">
        <v>63</v>
      </c>
    </row>
    <row r="344" spans="1:25" x14ac:dyDescent="0.25">
      <c r="A344" s="1">
        <v>533950</v>
      </c>
      <c r="B344" s="9">
        <v>127</v>
      </c>
      <c r="C344" s="9">
        <v>127</v>
      </c>
      <c r="D344" s="9">
        <v>127</v>
      </c>
      <c r="E344" s="9">
        <v>138</v>
      </c>
      <c r="F344" s="9">
        <v>78</v>
      </c>
      <c r="G344" s="9">
        <v>48</v>
      </c>
      <c r="H344" s="9">
        <v>30</v>
      </c>
      <c r="I344" s="9">
        <v>35</v>
      </c>
      <c r="J344" s="9">
        <v>22</v>
      </c>
      <c r="K344" s="9">
        <v>26</v>
      </c>
      <c r="L344" s="9">
        <v>30</v>
      </c>
      <c r="M344" s="9">
        <v>21</v>
      </c>
      <c r="N344" s="9">
        <v>30</v>
      </c>
      <c r="O344" s="9">
        <v>34</v>
      </c>
      <c r="P344" s="9">
        <v>26</v>
      </c>
      <c r="Q344" s="9">
        <v>19</v>
      </c>
      <c r="R344" s="9">
        <v>36</v>
      </c>
      <c r="S344" s="9">
        <v>21</v>
      </c>
      <c r="T344" s="9">
        <v>25</v>
      </c>
      <c r="U344" s="9">
        <v>19</v>
      </c>
      <c r="V344" s="9">
        <v>35</v>
      </c>
      <c r="W344" s="9">
        <v>24</v>
      </c>
      <c r="X344" s="9">
        <v>38</v>
      </c>
      <c r="Y344" s="9">
        <v>59</v>
      </c>
    </row>
    <row r="345" spans="1:25" x14ac:dyDescent="0.25">
      <c r="A345" s="1">
        <v>534479</v>
      </c>
      <c r="B345" s="9">
        <v>192</v>
      </c>
      <c r="C345" s="9">
        <v>281</v>
      </c>
      <c r="D345" s="9">
        <v>221</v>
      </c>
      <c r="E345" s="9">
        <v>161</v>
      </c>
      <c r="F345" s="9">
        <v>101</v>
      </c>
      <c r="G345" s="9">
        <v>61</v>
      </c>
      <c r="H345" s="9">
        <v>59</v>
      </c>
      <c r="I345" s="9">
        <v>47</v>
      </c>
      <c r="J345" s="9">
        <v>28</v>
      </c>
      <c r="K345" s="9">
        <v>30</v>
      </c>
      <c r="L345" s="9">
        <v>32</v>
      </c>
      <c r="M345" s="9">
        <v>37</v>
      </c>
      <c r="N345" s="9">
        <v>30</v>
      </c>
      <c r="O345" s="9">
        <v>32</v>
      </c>
      <c r="P345" s="9">
        <v>33</v>
      </c>
      <c r="Q345" s="9">
        <v>33</v>
      </c>
      <c r="R345" s="9">
        <v>27</v>
      </c>
      <c r="S345" s="9">
        <v>32</v>
      </c>
      <c r="T345" s="9">
        <v>27</v>
      </c>
      <c r="U345" s="9">
        <v>32</v>
      </c>
      <c r="V345" s="9">
        <v>36</v>
      </c>
      <c r="W345" s="9">
        <v>24</v>
      </c>
      <c r="X345" s="9">
        <v>33</v>
      </c>
      <c r="Y345" s="9">
        <v>53</v>
      </c>
    </row>
    <row r="346" spans="1:25" x14ac:dyDescent="0.25">
      <c r="A346" s="1">
        <v>534737</v>
      </c>
      <c r="B346" s="9">
        <v>382</v>
      </c>
      <c r="C346" s="9">
        <v>322</v>
      </c>
      <c r="D346" s="9">
        <v>262</v>
      </c>
      <c r="E346" s="9">
        <v>202</v>
      </c>
      <c r="F346" s="9">
        <v>142</v>
      </c>
      <c r="G346" s="9">
        <v>82</v>
      </c>
      <c r="H346" s="9">
        <v>53</v>
      </c>
      <c r="I346" s="9">
        <v>44</v>
      </c>
      <c r="J346" s="9">
        <v>28</v>
      </c>
      <c r="K346" s="9">
        <v>28</v>
      </c>
      <c r="L346" s="9">
        <v>28</v>
      </c>
      <c r="M346" s="9">
        <v>31</v>
      </c>
      <c r="N346" s="9">
        <v>27</v>
      </c>
      <c r="O346" s="9">
        <v>29</v>
      </c>
      <c r="P346" s="9">
        <v>34</v>
      </c>
      <c r="Q346" s="9">
        <v>27</v>
      </c>
      <c r="R346" s="9">
        <v>28</v>
      </c>
      <c r="S346" s="9">
        <v>28</v>
      </c>
      <c r="T346" s="9">
        <v>27</v>
      </c>
      <c r="U346" s="9">
        <v>27</v>
      </c>
      <c r="V346" s="9">
        <v>29</v>
      </c>
      <c r="W346" s="9">
        <v>27</v>
      </c>
      <c r="X346" s="9">
        <v>35</v>
      </c>
      <c r="Y346" s="9">
        <v>47</v>
      </c>
    </row>
    <row r="347" spans="1:25" x14ac:dyDescent="0.25">
      <c r="A347" s="1">
        <v>536100</v>
      </c>
      <c r="B347" s="9">
        <v>27</v>
      </c>
      <c r="C347" s="9">
        <v>27</v>
      </c>
      <c r="D347" s="9">
        <v>27</v>
      </c>
      <c r="E347" s="9">
        <v>27</v>
      </c>
      <c r="F347" s="9">
        <v>27</v>
      </c>
      <c r="G347" s="9">
        <v>27</v>
      </c>
      <c r="H347" s="9">
        <v>13</v>
      </c>
      <c r="I347" s="9">
        <v>14</v>
      </c>
      <c r="J347" s="9">
        <v>6</v>
      </c>
      <c r="K347" s="9">
        <v>6</v>
      </c>
      <c r="L347" s="9">
        <v>6</v>
      </c>
      <c r="M347" s="9">
        <v>6</v>
      </c>
      <c r="N347" s="9">
        <v>6</v>
      </c>
      <c r="O347" s="9">
        <v>6</v>
      </c>
      <c r="P347" s="9">
        <v>6</v>
      </c>
      <c r="Q347" s="9">
        <v>6</v>
      </c>
      <c r="R347" s="9">
        <v>6</v>
      </c>
      <c r="S347" s="9">
        <v>6</v>
      </c>
      <c r="T347" s="9">
        <v>6</v>
      </c>
      <c r="U347" s="9">
        <v>6</v>
      </c>
      <c r="V347" s="9">
        <v>6</v>
      </c>
      <c r="W347" s="9">
        <v>6</v>
      </c>
      <c r="X347" s="9">
        <v>6</v>
      </c>
      <c r="Y347" s="9">
        <v>13</v>
      </c>
    </row>
    <row r="348" spans="1:25" x14ac:dyDescent="0.25">
      <c r="A348" s="1">
        <v>538937</v>
      </c>
      <c r="B348" s="9">
        <v>129</v>
      </c>
      <c r="C348" s="9">
        <v>129</v>
      </c>
      <c r="D348" s="9">
        <v>129</v>
      </c>
      <c r="E348" s="9">
        <v>145</v>
      </c>
      <c r="F348" s="9">
        <v>85</v>
      </c>
      <c r="G348" s="9">
        <v>25</v>
      </c>
      <c r="H348" s="9">
        <v>30</v>
      </c>
      <c r="I348" s="9">
        <v>26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21</v>
      </c>
      <c r="Y348" s="9">
        <v>25</v>
      </c>
    </row>
    <row r="349" spans="1:25" x14ac:dyDescent="0.25">
      <c r="A349" s="1">
        <v>540345</v>
      </c>
      <c r="B349" s="9">
        <v>151</v>
      </c>
      <c r="C349" s="9">
        <v>151</v>
      </c>
      <c r="D349" s="9">
        <v>207</v>
      </c>
      <c r="E349" s="9">
        <v>147</v>
      </c>
      <c r="F349" s="9">
        <v>87</v>
      </c>
      <c r="G349" s="9">
        <v>43</v>
      </c>
      <c r="H349" s="9">
        <v>41</v>
      </c>
      <c r="I349" s="9">
        <v>32</v>
      </c>
      <c r="J349" s="9">
        <v>12</v>
      </c>
      <c r="K349" s="9">
        <v>12</v>
      </c>
      <c r="L349" s="9">
        <v>12</v>
      </c>
      <c r="M349" s="9">
        <v>12</v>
      </c>
      <c r="N349" s="9">
        <v>12</v>
      </c>
      <c r="O349" s="9">
        <v>12</v>
      </c>
      <c r="P349" s="9">
        <v>12</v>
      </c>
      <c r="Q349" s="9">
        <v>12</v>
      </c>
      <c r="R349" s="9">
        <v>12</v>
      </c>
      <c r="S349" s="9">
        <v>12</v>
      </c>
      <c r="T349" s="9">
        <v>12</v>
      </c>
      <c r="U349" s="9">
        <v>12</v>
      </c>
      <c r="V349" s="9">
        <v>12</v>
      </c>
      <c r="W349" s="9">
        <v>12</v>
      </c>
      <c r="X349" s="9">
        <v>34</v>
      </c>
      <c r="Y349" s="9">
        <v>43</v>
      </c>
    </row>
    <row r="350" spans="1:25" x14ac:dyDescent="0.25">
      <c r="A350" s="1">
        <v>542938</v>
      </c>
      <c r="B350" s="9">
        <v>162</v>
      </c>
      <c r="C350" s="9">
        <v>162</v>
      </c>
      <c r="D350" s="9">
        <v>201</v>
      </c>
      <c r="E350" s="9">
        <v>141</v>
      </c>
      <c r="F350" s="9">
        <v>81</v>
      </c>
      <c r="G350" s="9">
        <v>54</v>
      </c>
      <c r="H350" s="9">
        <v>42</v>
      </c>
      <c r="I350" s="9">
        <v>33</v>
      </c>
      <c r="J350" s="9">
        <v>17</v>
      </c>
      <c r="K350" s="9">
        <v>19</v>
      </c>
      <c r="L350" s="9">
        <v>21</v>
      </c>
      <c r="M350" s="9">
        <v>18</v>
      </c>
      <c r="N350" s="9">
        <v>21</v>
      </c>
      <c r="O350" s="9">
        <v>18</v>
      </c>
      <c r="P350" s="9">
        <v>19</v>
      </c>
      <c r="Q350" s="9">
        <v>19</v>
      </c>
      <c r="R350" s="9">
        <v>18</v>
      </c>
      <c r="S350" s="9">
        <v>18</v>
      </c>
      <c r="T350" s="9">
        <v>17</v>
      </c>
      <c r="U350" s="9">
        <v>17</v>
      </c>
      <c r="V350" s="9">
        <v>19</v>
      </c>
      <c r="W350" s="9">
        <v>21</v>
      </c>
      <c r="X350" s="9">
        <v>21</v>
      </c>
      <c r="Y350" s="9">
        <v>48</v>
      </c>
    </row>
    <row r="351" spans="1:25" x14ac:dyDescent="0.25">
      <c r="A351" s="1">
        <v>544474</v>
      </c>
      <c r="B351" s="9">
        <v>29</v>
      </c>
      <c r="C351" s="9">
        <v>77</v>
      </c>
      <c r="D351" s="9">
        <v>77</v>
      </c>
      <c r="E351" s="9">
        <v>159</v>
      </c>
      <c r="F351" s="9">
        <v>99</v>
      </c>
      <c r="G351" s="9">
        <v>39</v>
      </c>
      <c r="H351" s="9">
        <v>19</v>
      </c>
      <c r="I351" s="9">
        <v>17</v>
      </c>
      <c r="J351" s="9">
        <v>9</v>
      </c>
      <c r="K351" s="9">
        <v>9</v>
      </c>
      <c r="L351" s="9">
        <v>9</v>
      </c>
      <c r="M351" s="9">
        <v>9</v>
      </c>
      <c r="N351" s="9">
        <v>9</v>
      </c>
      <c r="O351" s="9">
        <v>9</v>
      </c>
      <c r="P351" s="9">
        <v>9</v>
      </c>
      <c r="Q351" s="9">
        <v>8</v>
      </c>
      <c r="R351" s="9">
        <v>9</v>
      </c>
      <c r="S351" s="9">
        <v>9</v>
      </c>
      <c r="T351" s="9">
        <v>9</v>
      </c>
      <c r="U351" s="9">
        <v>9</v>
      </c>
      <c r="V351" s="9">
        <v>9</v>
      </c>
      <c r="W351" s="9">
        <v>9</v>
      </c>
      <c r="X351" s="9">
        <v>9</v>
      </c>
      <c r="Y351" s="9">
        <v>19</v>
      </c>
    </row>
    <row r="352" spans="1:25" x14ac:dyDescent="0.25">
      <c r="A352" s="1">
        <v>544489</v>
      </c>
      <c r="B352" s="9">
        <v>62</v>
      </c>
      <c r="C352" s="9">
        <v>62</v>
      </c>
      <c r="D352" s="9">
        <v>62</v>
      </c>
      <c r="E352" s="9">
        <v>62</v>
      </c>
      <c r="F352" s="9">
        <v>62</v>
      </c>
      <c r="G352" s="9">
        <v>36</v>
      </c>
      <c r="H352" s="9">
        <v>28</v>
      </c>
      <c r="I352" s="9">
        <v>23</v>
      </c>
      <c r="J352" s="9">
        <v>4</v>
      </c>
      <c r="K352" s="9">
        <v>4</v>
      </c>
      <c r="L352" s="9">
        <v>4</v>
      </c>
      <c r="M352" s="9">
        <v>4</v>
      </c>
      <c r="N352" s="9">
        <v>4</v>
      </c>
      <c r="O352" s="9">
        <v>4</v>
      </c>
      <c r="P352" s="9">
        <v>4</v>
      </c>
      <c r="Q352" s="9">
        <v>4</v>
      </c>
      <c r="R352" s="9">
        <v>4</v>
      </c>
      <c r="S352" s="9">
        <v>4</v>
      </c>
      <c r="T352" s="9">
        <v>4</v>
      </c>
      <c r="U352" s="9">
        <v>4</v>
      </c>
      <c r="V352" s="9">
        <v>4</v>
      </c>
      <c r="W352" s="9">
        <v>4</v>
      </c>
      <c r="X352" s="9">
        <v>17</v>
      </c>
      <c r="Y352" s="9">
        <v>29</v>
      </c>
    </row>
    <row r="353" spans="1:25" x14ac:dyDescent="0.25">
      <c r="A353" s="1">
        <v>544814</v>
      </c>
      <c r="B353" s="9">
        <v>30</v>
      </c>
      <c r="C353" s="9">
        <v>30</v>
      </c>
      <c r="D353" s="9">
        <v>30</v>
      </c>
      <c r="E353" s="9">
        <v>30</v>
      </c>
      <c r="F353" s="9">
        <v>30</v>
      </c>
      <c r="G353" s="9">
        <v>30</v>
      </c>
      <c r="H353" s="9">
        <v>19</v>
      </c>
      <c r="I353" s="9">
        <v>18</v>
      </c>
      <c r="J353" s="9">
        <v>9</v>
      </c>
      <c r="K353" s="9">
        <v>4</v>
      </c>
      <c r="L353" s="9">
        <v>4</v>
      </c>
      <c r="M353" s="9">
        <v>4</v>
      </c>
      <c r="N353" s="9">
        <v>4</v>
      </c>
      <c r="O353" s="9">
        <v>4</v>
      </c>
      <c r="P353" s="9">
        <v>4</v>
      </c>
      <c r="Q353" s="9">
        <v>4</v>
      </c>
      <c r="R353" s="9">
        <v>4</v>
      </c>
      <c r="S353" s="9">
        <v>4</v>
      </c>
      <c r="T353" s="9">
        <v>4</v>
      </c>
      <c r="U353" s="9">
        <v>4</v>
      </c>
      <c r="V353" s="9">
        <v>4</v>
      </c>
      <c r="W353" s="9">
        <v>4</v>
      </c>
      <c r="X353" s="9">
        <v>9</v>
      </c>
      <c r="Y353" s="9">
        <v>19</v>
      </c>
    </row>
    <row r="354" spans="1:25" x14ac:dyDescent="0.25">
      <c r="A354" s="1">
        <v>553175</v>
      </c>
      <c r="B354" s="9">
        <v>174</v>
      </c>
      <c r="C354" s="9">
        <v>174</v>
      </c>
      <c r="D354" s="9">
        <v>209</v>
      </c>
      <c r="E354" s="9">
        <v>149</v>
      </c>
      <c r="F354" s="9">
        <v>89</v>
      </c>
      <c r="G354" s="9">
        <v>66</v>
      </c>
      <c r="H354" s="9">
        <v>54</v>
      </c>
      <c r="I354" s="9">
        <v>27</v>
      </c>
      <c r="J354" s="9">
        <v>27</v>
      </c>
      <c r="K354" s="9">
        <v>26</v>
      </c>
      <c r="L354" s="9">
        <v>24</v>
      </c>
      <c r="M354" s="9">
        <v>23</v>
      </c>
      <c r="N354" s="9">
        <v>24</v>
      </c>
      <c r="O354" s="9">
        <v>24</v>
      </c>
      <c r="P354" s="9">
        <v>25</v>
      </c>
      <c r="Q354" s="9">
        <v>28</v>
      </c>
      <c r="R354" s="9">
        <v>26</v>
      </c>
      <c r="S354" s="9">
        <v>23</v>
      </c>
      <c r="T354" s="9">
        <v>23</v>
      </c>
      <c r="U354" s="9">
        <v>27</v>
      </c>
      <c r="V354" s="9">
        <v>27</v>
      </c>
      <c r="W354" s="9">
        <v>25</v>
      </c>
      <c r="X354" s="9">
        <v>49</v>
      </c>
      <c r="Y354" s="9">
        <v>58</v>
      </c>
    </row>
    <row r="355" spans="1:25" x14ac:dyDescent="0.25">
      <c r="A355" s="1">
        <v>554501</v>
      </c>
      <c r="B355" s="9">
        <v>19</v>
      </c>
      <c r="C355" s="9">
        <v>31</v>
      </c>
      <c r="D355" s="9">
        <v>31</v>
      </c>
      <c r="E355" s="9">
        <v>31</v>
      </c>
      <c r="F355" s="9">
        <v>31</v>
      </c>
      <c r="G355" s="9">
        <v>24</v>
      </c>
      <c r="H355" s="9">
        <v>22</v>
      </c>
      <c r="I355" s="9">
        <v>15</v>
      </c>
      <c r="J355" s="9">
        <v>13</v>
      </c>
      <c r="K355" s="9">
        <v>13</v>
      </c>
      <c r="L355" s="9">
        <v>13</v>
      </c>
      <c r="M355" s="9">
        <v>13</v>
      </c>
      <c r="N355" s="9">
        <v>13</v>
      </c>
      <c r="O355" s="9">
        <v>13</v>
      </c>
      <c r="P355" s="9">
        <v>13</v>
      </c>
      <c r="Q355" s="9">
        <v>13</v>
      </c>
      <c r="R355" s="9">
        <v>13</v>
      </c>
      <c r="S355" s="9">
        <v>13</v>
      </c>
      <c r="T355" s="9">
        <v>13</v>
      </c>
      <c r="U355" s="9">
        <v>13</v>
      </c>
      <c r="V355" s="9">
        <v>13</v>
      </c>
      <c r="W355" s="9">
        <v>13</v>
      </c>
      <c r="X355" s="9">
        <v>13</v>
      </c>
      <c r="Y355" s="9">
        <v>20</v>
      </c>
    </row>
    <row r="356" spans="1:25" x14ac:dyDescent="0.25">
      <c r="A356" s="1">
        <v>555489</v>
      </c>
      <c r="B356" s="9">
        <v>92</v>
      </c>
      <c r="C356" s="9">
        <v>92</v>
      </c>
      <c r="D356" s="9">
        <v>92</v>
      </c>
      <c r="E356" s="9">
        <v>136</v>
      </c>
      <c r="F356" s="9">
        <v>76</v>
      </c>
      <c r="G356" s="9">
        <v>33</v>
      </c>
      <c r="H356" s="9">
        <v>30</v>
      </c>
      <c r="I356" s="9">
        <v>23</v>
      </c>
      <c r="J356" s="9">
        <v>9</v>
      </c>
      <c r="K356" s="9">
        <v>9</v>
      </c>
      <c r="L356" s="9">
        <v>9</v>
      </c>
      <c r="M356" s="9">
        <v>9</v>
      </c>
      <c r="N356" s="9">
        <v>9</v>
      </c>
      <c r="O356" s="9">
        <v>9</v>
      </c>
      <c r="P356" s="9">
        <v>9</v>
      </c>
      <c r="Q356" s="9">
        <v>9</v>
      </c>
      <c r="R356" s="9">
        <v>9</v>
      </c>
      <c r="S356" s="9">
        <v>9</v>
      </c>
      <c r="T356" s="9">
        <v>9</v>
      </c>
      <c r="U356" s="9">
        <v>9</v>
      </c>
      <c r="V356" s="9">
        <v>9</v>
      </c>
      <c r="W356" s="9">
        <v>9</v>
      </c>
      <c r="X356" s="9">
        <v>9</v>
      </c>
      <c r="Y356" s="9">
        <v>30</v>
      </c>
    </row>
    <row r="357" spans="1:25" x14ac:dyDescent="0.25">
      <c r="A357" s="1">
        <v>556113</v>
      </c>
      <c r="B357" s="9">
        <v>7</v>
      </c>
      <c r="C357" s="9">
        <v>7</v>
      </c>
      <c r="D357" s="9">
        <v>7</v>
      </c>
      <c r="E357" s="9">
        <v>7</v>
      </c>
      <c r="F357" s="9">
        <v>7</v>
      </c>
      <c r="G357" s="9">
        <v>7</v>
      </c>
      <c r="H357" s="9">
        <v>7</v>
      </c>
      <c r="I357" s="9">
        <v>7</v>
      </c>
      <c r="J357" s="9">
        <v>7</v>
      </c>
      <c r="K357" s="9">
        <v>7</v>
      </c>
      <c r="L357" s="9">
        <v>7</v>
      </c>
      <c r="M357" s="9">
        <v>7</v>
      </c>
      <c r="N357" s="9">
        <v>7</v>
      </c>
      <c r="O357" s="9">
        <v>7</v>
      </c>
      <c r="P357" s="9">
        <v>7</v>
      </c>
      <c r="Q357" s="9">
        <v>7</v>
      </c>
      <c r="R357" s="9">
        <v>7</v>
      </c>
      <c r="S357" s="9">
        <v>7</v>
      </c>
      <c r="T357" s="9">
        <v>7</v>
      </c>
      <c r="U357" s="9">
        <v>7</v>
      </c>
      <c r="V357" s="9">
        <v>7</v>
      </c>
      <c r="W357" s="9">
        <v>7</v>
      </c>
      <c r="X357" s="9">
        <v>7</v>
      </c>
      <c r="Y357" s="9">
        <v>7</v>
      </c>
    </row>
    <row r="358" spans="1:25" x14ac:dyDescent="0.25">
      <c r="A358" s="1">
        <v>556600</v>
      </c>
      <c r="B358" s="9">
        <v>45</v>
      </c>
      <c r="C358" s="9">
        <v>148</v>
      </c>
      <c r="D358" s="9">
        <v>205</v>
      </c>
      <c r="E358" s="9">
        <v>145</v>
      </c>
      <c r="F358" s="9">
        <v>85</v>
      </c>
      <c r="G358" s="9">
        <v>44</v>
      </c>
      <c r="H358" s="9">
        <v>35</v>
      </c>
      <c r="I358" s="9">
        <v>25</v>
      </c>
      <c r="J358" s="9">
        <v>3</v>
      </c>
      <c r="K358" s="9">
        <v>3</v>
      </c>
      <c r="L358" s="9">
        <v>3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3</v>
      </c>
      <c r="S358" s="9">
        <v>3</v>
      </c>
      <c r="T358" s="9">
        <v>3</v>
      </c>
      <c r="U358" s="9">
        <v>3</v>
      </c>
      <c r="V358" s="9">
        <v>3</v>
      </c>
      <c r="W358" s="9">
        <v>3</v>
      </c>
      <c r="X358" s="9">
        <v>4</v>
      </c>
      <c r="Y358" s="9">
        <v>38</v>
      </c>
    </row>
    <row r="359" spans="1:25" x14ac:dyDescent="0.25">
      <c r="A359" s="1">
        <v>557270</v>
      </c>
      <c r="B359" s="9">
        <v>140</v>
      </c>
      <c r="C359" s="9">
        <v>140</v>
      </c>
      <c r="D359" s="9">
        <v>140</v>
      </c>
      <c r="E359" s="9">
        <v>152</v>
      </c>
      <c r="F359" s="9">
        <v>92</v>
      </c>
      <c r="G359" s="9">
        <v>48</v>
      </c>
      <c r="H359" s="9">
        <v>41</v>
      </c>
      <c r="I359" s="9">
        <v>10</v>
      </c>
      <c r="J359" s="9">
        <v>10</v>
      </c>
      <c r="K359" s="9">
        <v>10</v>
      </c>
      <c r="L359" s="9">
        <v>10</v>
      </c>
      <c r="M359" s="9">
        <v>10</v>
      </c>
      <c r="N359" s="9">
        <v>10</v>
      </c>
      <c r="O359" s="9">
        <v>10</v>
      </c>
      <c r="P359" s="9">
        <v>10</v>
      </c>
      <c r="Q359" s="9">
        <v>10</v>
      </c>
      <c r="R359" s="9">
        <v>10</v>
      </c>
      <c r="S359" s="9">
        <v>10</v>
      </c>
      <c r="T359" s="9">
        <v>10</v>
      </c>
      <c r="U359" s="9">
        <v>10</v>
      </c>
      <c r="V359" s="9">
        <v>10</v>
      </c>
      <c r="W359" s="9">
        <v>10</v>
      </c>
      <c r="X359" s="9">
        <v>10</v>
      </c>
      <c r="Y359" s="9">
        <v>45</v>
      </c>
    </row>
    <row r="360" spans="1:25" x14ac:dyDescent="0.25">
      <c r="A360" s="1">
        <v>557846</v>
      </c>
      <c r="B360" s="9">
        <v>152</v>
      </c>
      <c r="C360" s="9">
        <v>152</v>
      </c>
      <c r="D360" s="9">
        <v>204</v>
      </c>
      <c r="E360" s="9">
        <v>144</v>
      </c>
      <c r="F360" s="9">
        <v>84</v>
      </c>
      <c r="G360" s="9">
        <v>55</v>
      </c>
      <c r="H360" s="9">
        <v>52</v>
      </c>
      <c r="I360" s="9">
        <v>59</v>
      </c>
      <c r="J360" s="9">
        <v>35</v>
      </c>
      <c r="K360" s="9">
        <v>35</v>
      </c>
      <c r="L360" s="9">
        <v>35</v>
      </c>
      <c r="M360" s="9">
        <v>35</v>
      </c>
      <c r="N360" s="9">
        <v>35</v>
      </c>
      <c r="O360" s="9">
        <v>35</v>
      </c>
      <c r="P360" s="9">
        <v>34</v>
      </c>
      <c r="Q360" s="9">
        <v>35</v>
      </c>
      <c r="R360" s="9">
        <v>35</v>
      </c>
      <c r="S360" s="9">
        <v>35</v>
      </c>
      <c r="T360" s="9">
        <v>35</v>
      </c>
      <c r="U360" s="9">
        <v>35</v>
      </c>
      <c r="V360" s="9">
        <v>35</v>
      </c>
      <c r="W360" s="9">
        <v>34</v>
      </c>
      <c r="X360" s="9">
        <v>43</v>
      </c>
      <c r="Y360" s="9">
        <v>65</v>
      </c>
    </row>
    <row r="361" spans="1:25" x14ac:dyDescent="0.25">
      <c r="A361" s="1">
        <v>558283</v>
      </c>
      <c r="B361" s="9">
        <v>118</v>
      </c>
      <c r="C361" s="9">
        <v>118</v>
      </c>
      <c r="D361" s="9">
        <v>118</v>
      </c>
      <c r="E361" s="9">
        <v>145</v>
      </c>
      <c r="F361" s="9">
        <v>85</v>
      </c>
      <c r="G361" s="9">
        <v>39</v>
      </c>
      <c r="H361" s="9">
        <v>28</v>
      </c>
      <c r="I361" s="9">
        <v>28</v>
      </c>
      <c r="J361" s="9">
        <v>16</v>
      </c>
      <c r="K361" s="9">
        <v>19</v>
      </c>
      <c r="L361" s="9">
        <v>21</v>
      </c>
      <c r="M361" s="9">
        <v>28</v>
      </c>
      <c r="N361" s="9">
        <v>20</v>
      </c>
      <c r="O361" s="9">
        <v>28</v>
      </c>
      <c r="P361" s="9">
        <v>28</v>
      </c>
      <c r="Q361" s="9">
        <v>19</v>
      </c>
      <c r="R361" s="9">
        <v>15</v>
      </c>
      <c r="S361" s="9">
        <v>21</v>
      </c>
      <c r="T361" s="9">
        <v>25</v>
      </c>
      <c r="U361" s="9">
        <v>16</v>
      </c>
      <c r="V361" s="9">
        <v>19</v>
      </c>
      <c r="W361" s="9">
        <v>18</v>
      </c>
      <c r="X361" s="9">
        <v>22</v>
      </c>
      <c r="Y361" s="9">
        <v>20</v>
      </c>
    </row>
    <row r="362" spans="1:25" x14ac:dyDescent="0.25">
      <c r="A362" s="1">
        <v>568712</v>
      </c>
      <c r="B362" s="9">
        <v>24</v>
      </c>
      <c r="C362" s="9">
        <v>91</v>
      </c>
      <c r="D362" s="9">
        <v>91</v>
      </c>
      <c r="E362" s="9">
        <v>91</v>
      </c>
      <c r="F362" s="9">
        <v>95</v>
      </c>
      <c r="G362" s="9">
        <v>35</v>
      </c>
      <c r="H362" s="9">
        <v>21</v>
      </c>
      <c r="I362" s="9">
        <v>25</v>
      </c>
      <c r="J362" s="9">
        <v>14</v>
      </c>
      <c r="K362" s="9">
        <v>8</v>
      </c>
      <c r="L362" s="9">
        <v>8</v>
      </c>
      <c r="M362" s="9">
        <v>8</v>
      </c>
      <c r="N362" s="9">
        <v>8</v>
      </c>
      <c r="O362" s="9">
        <v>8</v>
      </c>
      <c r="P362" s="9">
        <v>8</v>
      </c>
      <c r="Q362" s="9">
        <v>8</v>
      </c>
      <c r="R362" s="9">
        <v>8</v>
      </c>
      <c r="S362" s="9">
        <v>8</v>
      </c>
      <c r="T362" s="9">
        <v>8</v>
      </c>
      <c r="U362" s="9">
        <v>8</v>
      </c>
      <c r="V362" s="9">
        <v>8</v>
      </c>
      <c r="W362" s="9">
        <v>8</v>
      </c>
      <c r="X362" s="9">
        <v>8</v>
      </c>
      <c r="Y362" s="9">
        <v>20</v>
      </c>
    </row>
    <row r="363" spans="1:25" x14ac:dyDescent="0.25">
      <c r="A363" s="1">
        <v>569187</v>
      </c>
      <c r="B363" s="9">
        <v>142</v>
      </c>
      <c r="C363" s="9">
        <v>142</v>
      </c>
      <c r="D363" s="9">
        <v>209</v>
      </c>
      <c r="E363" s="9">
        <v>149</v>
      </c>
      <c r="F363" s="9">
        <v>89</v>
      </c>
      <c r="G363" s="9">
        <v>31</v>
      </c>
      <c r="H363" s="9">
        <v>33</v>
      </c>
      <c r="I363" s="9">
        <v>22</v>
      </c>
      <c r="J363" s="9">
        <v>2</v>
      </c>
      <c r="K363" s="9">
        <v>2</v>
      </c>
      <c r="L363" s="9">
        <v>2</v>
      </c>
      <c r="M363" s="9">
        <v>2</v>
      </c>
      <c r="N363" s="9">
        <v>2</v>
      </c>
      <c r="O363" s="9">
        <v>2</v>
      </c>
      <c r="P363" s="9">
        <v>2</v>
      </c>
      <c r="Q363" s="9">
        <v>2</v>
      </c>
      <c r="R363" s="9">
        <v>2</v>
      </c>
      <c r="S363" s="9">
        <v>2</v>
      </c>
      <c r="T363" s="9">
        <v>2</v>
      </c>
      <c r="U363" s="9">
        <v>2</v>
      </c>
      <c r="V363" s="9">
        <v>2</v>
      </c>
      <c r="W363" s="9">
        <v>2</v>
      </c>
      <c r="X363" s="9">
        <v>23</v>
      </c>
      <c r="Y363" s="9">
        <v>35</v>
      </c>
    </row>
    <row r="364" spans="1:25" x14ac:dyDescent="0.25">
      <c r="A364" s="1">
        <v>572375</v>
      </c>
      <c r="B364" s="9">
        <v>120</v>
      </c>
      <c r="C364" s="9">
        <v>120</v>
      </c>
      <c r="D364" s="9">
        <v>120</v>
      </c>
      <c r="E364" s="9">
        <v>144</v>
      </c>
      <c r="F364" s="9">
        <v>84</v>
      </c>
      <c r="G364" s="9">
        <v>41</v>
      </c>
      <c r="H364" s="9">
        <v>42</v>
      </c>
      <c r="I364" s="9">
        <v>43</v>
      </c>
      <c r="J364" s="9">
        <v>30</v>
      </c>
      <c r="K364" s="9">
        <v>30</v>
      </c>
      <c r="L364" s="9">
        <v>30</v>
      </c>
      <c r="M364" s="9">
        <v>30</v>
      </c>
      <c r="N364" s="9">
        <v>30</v>
      </c>
      <c r="O364" s="9">
        <v>30</v>
      </c>
      <c r="P364" s="9">
        <v>30</v>
      </c>
      <c r="Q364" s="9">
        <v>30</v>
      </c>
      <c r="R364" s="9">
        <v>30</v>
      </c>
      <c r="S364" s="9">
        <v>30</v>
      </c>
      <c r="T364" s="9">
        <v>30</v>
      </c>
      <c r="U364" s="9">
        <v>30</v>
      </c>
      <c r="V364" s="9">
        <v>30</v>
      </c>
      <c r="W364" s="9">
        <v>30</v>
      </c>
      <c r="X364" s="9">
        <v>30</v>
      </c>
      <c r="Y364" s="9">
        <v>44</v>
      </c>
    </row>
    <row r="365" spans="1:25" x14ac:dyDescent="0.25">
      <c r="A365" s="1">
        <v>574407</v>
      </c>
      <c r="B365" s="9">
        <v>112</v>
      </c>
      <c r="C365" s="9">
        <v>112</v>
      </c>
      <c r="D365" s="9">
        <v>112</v>
      </c>
      <c r="E365" s="9">
        <v>151</v>
      </c>
      <c r="F365" s="9">
        <v>91</v>
      </c>
      <c r="G365" s="9">
        <v>38</v>
      </c>
      <c r="H365" s="9">
        <v>33</v>
      </c>
      <c r="I365" s="9">
        <v>31</v>
      </c>
      <c r="J365" s="9">
        <v>22</v>
      </c>
      <c r="K365" s="9">
        <v>17</v>
      </c>
      <c r="L365" s="9">
        <v>11</v>
      </c>
      <c r="M365" s="9">
        <v>11</v>
      </c>
      <c r="N365" s="9">
        <v>11</v>
      </c>
      <c r="O365" s="9">
        <v>11</v>
      </c>
      <c r="P365" s="9">
        <v>11</v>
      </c>
      <c r="Q365" s="9">
        <v>11</v>
      </c>
      <c r="R365" s="9">
        <v>11</v>
      </c>
      <c r="S365" s="9">
        <v>11</v>
      </c>
      <c r="T365" s="9">
        <v>11</v>
      </c>
      <c r="U365" s="9">
        <v>11</v>
      </c>
      <c r="V365" s="9">
        <v>11</v>
      </c>
      <c r="W365" s="9">
        <v>11</v>
      </c>
      <c r="X365" s="9">
        <v>11</v>
      </c>
      <c r="Y365" s="9">
        <v>29</v>
      </c>
    </row>
    <row r="366" spans="1:25" x14ac:dyDescent="0.25">
      <c r="A366" s="1">
        <v>575965</v>
      </c>
      <c r="B366" s="9">
        <v>311</v>
      </c>
      <c r="C366" s="9">
        <v>251</v>
      </c>
      <c r="D366" s="9">
        <v>191</v>
      </c>
      <c r="E366" s="9">
        <v>131</v>
      </c>
      <c r="F366" s="9">
        <v>91</v>
      </c>
      <c r="G366" s="9">
        <v>83</v>
      </c>
      <c r="H366" s="9">
        <v>83</v>
      </c>
      <c r="I366" s="9">
        <v>71</v>
      </c>
      <c r="J366" s="9">
        <v>47</v>
      </c>
      <c r="K366" s="9">
        <v>51</v>
      </c>
      <c r="L366" s="9">
        <v>56</v>
      </c>
      <c r="M366" s="9">
        <v>64</v>
      </c>
      <c r="N366" s="9">
        <v>69</v>
      </c>
      <c r="O366" s="9">
        <v>69</v>
      </c>
      <c r="P366" s="9">
        <v>58</v>
      </c>
      <c r="Q366" s="9">
        <v>60</v>
      </c>
      <c r="R366" s="9">
        <v>58</v>
      </c>
      <c r="S366" s="9">
        <v>58</v>
      </c>
      <c r="T366" s="9">
        <v>56</v>
      </c>
      <c r="U366" s="9">
        <v>73</v>
      </c>
      <c r="V366" s="9">
        <v>71</v>
      </c>
      <c r="W366" s="9">
        <v>62</v>
      </c>
      <c r="X366" s="9">
        <v>71</v>
      </c>
      <c r="Y366" s="9">
        <v>371</v>
      </c>
    </row>
    <row r="367" spans="1:25" x14ac:dyDescent="0.25">
      <c r="A367" s="1">
        <v>576954</v>
      </c>
      <c r="B367" s="9">
        <v>124</v>
      </c>
      <c r="C367" s="9">
        <v>124</v>
      </c>
      <c r="D367" s="9">
        <v>215</v>
      </c>
      <c r="E367" s="9">
        <v>155</v>
      </c>
      <c r="F367" s="9">
        <v>95</v>
      </c>
      <c r="G367" s="9">
        <v>35</v>
      </c>
      <c r="H367" s="9">
        <v>32</v>
      </c>
      <c r="I367" s="9">
        <v>32</v>
      </c>
      <c r="J367" s="9">
        <v>14</v>
      </c>
      <c r="K367" s="9">
        <v>14</v>
      </c>
      <c r="L367" s="9">
        <v>14</v>
      </c>
      <c r="M367" s="9">
        <v>14</v>
      </c>
      <c r="N367" s="9">
        <v>14</v>
      </c>
      <c r="O367" s="9">
        <v>14</v>
      </c>
      <c r="P367" s="9">
        <v>14</v>
      </c>
      <c r="Q367" s="9">
        <v>14</v>
      </c>
      <c r="R367" s="9">
        <v>14</v>
      </c>
      <c r="S367" s="9">
        <v>14</v>
      </c>
      <c r="T367" s="9">
        <v>14</v>
      </c>
      <c r="U367" s="9">
        <v>14</v>
      </c>
      <c r="V367" s="9">
        <v>14</v>
      </c>
      <c r="W367" s="9">
        <v>14</v>
      </c>
      <c r="X367" s="9">
        <v>14</v>
      </c>
      <c r="Y367" s="9">
        <v>25</v>
      </c>
    </row>
    <row r="368" spans="1:25" x14ac:dyDescent="0.25">
      <c r="A368" s="1">
        <v>579297</v>
      </c>
      <c r="B368" s="9">
        <v>161</v>
      </c>
      <c r="C368" s="9">
        <v>161</v>
      </c>
      <c r="D368" s="9">
        <v>203</v>
      </c>
      <c r="E368" s="9">
        <v>143</v>
      </c>
      <c r="F368" s="9">
        <v>83</v>
      </c>
      <c r="G368" s="9">
        <v>67</v>
      </c>
      <c r="H368" s="9">
        <v>35</v>
      </c>
      <c r="I368" s="9">
        <v>40</v>
      </c>
      <c r="J368" s="9">
        <v>17</v>
      </c>
      <c r="K368" s="9">
        <v>17</v>
      </c>
      <c r="L368" s="9">
        <v>17</v>
      </c>
      <c r="M368" s="9">
        <v>17</v>
      </c>
      <c r="N368" s="9">
        <v>17</v>
      </c>
      <c r="O368" s="9">
        <v>17</v>
      </c>
      <c r="P368" s="9">
        <v>17</v>
      </c>
      <c r="Q368" s="9">
        <v>17</v>
      </c>
      <c r="R368" s="9">
        <v>17</v>
      </c>
      <c r="S368" s="9">
        <v>17</v>
      </c>
      <c r="T368" s="9">
        <v>17</v>
      </c>
      <c r="U368" s="9">
        <v>17</v>
      </c>
      <c r="V368" s="9">
        <v>17</v>
      </c>
      <c r="W368" s="9">
        <v>17</v>
      </c>
      <c r="X368" s="9">
        <v>43</v>
      </c>
      <c r="Y368" s="9">
        <v>46</v>
      </c>
    </row>
    <row r="369" spans="1:25" x14ac:dyDescent="0.25">
      <c r="A369" s="1">
        <v>579510</v>
      </c>
      <c r="B369" s="9">
        <v>313</v>
      </c>
      <c r="C369" s="9">
        <v>253</v>
      </c>
      <c r="D369" s="9">
        <v>193</v>
      </c>
      <c r="E369" s="9">
        <v>133</v>
      </c>
      <c r="F369" s="9">
        <v>73</v>
      </c>
      <c r="G369" s="9">
        <v>50</v>
      </c>
      <c r="H369" s="9">
        <v>37</v>
      </c>
      <c r="I369" s="9">
        <v>38</v>
      </c>
      <c r="J369" s="9">
        <v>21</v>
      </c>
      <c r="K369" s="9">
        <v>22</v>
      </c>
      <c r="L369" s="9">
        <v>23</v>
      </c>
      <c r="M369" s="9">
        <v>20</v>
      </c>
      <c r="N369" s="9">
        <v>23</v>
      </c>
      <c r="O369" s="9">
        <v>20</v>
      </c>
      <c r="P369" s="9">
        <v>23</v>
      </c>
      <c r="Q369" s="9">
        <v>20</v>
      </c>
      <c r="R369" s="9">
        <v>19</v>
      </c>
      <c r="S369" s="9">
        <v>21</v>
      </c>
      <c r="T369" s="9">
        <v>19</v>
      </c>
      <c r="U369" s="9">
        <v>19</v>
      </c>
      <c r="V369" s="9">
        <v>20</v>
      </c>
      <c r="W369" s="9">
        <v>23</v>
      </c>
      <c r="X369" s="9">
        <v>23</v>
      </c>
      <c r="Y369" s="9">
        <v>47</v>
      </c>
    </row>
    <row r="370" spans="1:25" x14ac:dyDescent="0.25">
      <c r="A370" s="1">
        <v>580578</v>
      </c>
      <c r="B370" s="9">
        <v>120</v>
      </c>
      <c r="C370" s="9">
        <v>120</v>
      </c>
      <c r="D370" s="9">
        <v>120</v>
      </c>
      <c r="E370" s="9">
        <v>153</v>
      </c>
      <c r="F370" s="9">
        <v>93</v>
      </c>
      <c r="G370" s="9">
        <v>40</v>
      </c>
      <c r="H370" s="9">
        <v>28</v>
      </c>
      <c r="I370" s="9">
        <v>10</v>
      </c>
      <c r="J370" s="9">
        <v>3</v>
      </c>
      <c r="K370" s="9">
        <v>3</v>
      </c>
      <c r="L370" s="9">
        <v>3</v>
      </c>
      <c r="M370" s="9">
        <v>3</v>
      </c>
      <c r="N370" s="9">
        <v>3</v>
      </c>
      <c r="O370" s="9">
        <v>3</v>
      </c>
      <c r="P370" s="9">
        <v>3</v>
      </c>
      <c r="Q370" s="9">
        <v>3</v>
      </c>
      <c r="R370" s="9">
        <v>3</v>
      </c>
      <c r="S370" s="9">
        <v>3</v>
      </c>
      <c r="T370" s="9">
        <v>3</v>
      </c>
      <c r="U370" s="9">
        <v>3</v>
      </c>
      <c r="V370" s="9">
        <v>3</v>
      </c>
      <c r="W370" s="9">
        <v>3</v>
      </c>
      <c r="X370" s="9">
        <v>8</v>
      </c>
      <c r="Y370" s="9">
        <v>29</v>
      </c>
    </row>
    <row r="371" spans="1:25" x14ac:dyDescent="0.25">
      <c r="A371" s="1">
        <v>582751</v>
      </c>
      <c r="B371" s="9">
        <v>20</v>
      </c>
      <c r="C371" s="9">
        <v>31</v>
      </c>
      <c r="D371" s="9">
        <v>31</v>
      </c>
      <c r="E371" s="9">
        <v>31</v>
      </c>
      <c r="F371" s="9">
        <v>31</v>
      </c>
      <c r="G371" s="9">
        <v>17</v>
      </c>
      <c r="H371" s="9">
        <v>20</v>
      </c>
      <c r="I371" s="9">
        <v>18</v>
      </c>
      <c r="J371" s="9">
        <v>13</v>
      </c>
      <c r="K371" s="9">
        <v>13</v>
      </c>
      <c r="L371" s="9">
        <v>13</v>
      </c>
      <c r="M371" s="9">
        <v>13</v>
      </c>
      <c r="N371" s="9">
        <v>13</v>
      </c>
      <c r="O371" s="9">
        <v>13</v>
      </c>
      <c r="P371" s="9">
        <v>13</v>
      </c>
      <c r="Q371" s="9">
        <v>13</v>
      </c>
      <c r="R371" s="9">
        <v>13</v>
      </c>
      <c r="S371" s="9">
        <v>13</v>
      </c>
      <c r="T371" s="9">
        <v>13</v>
      </c>
      <c r="U371" s="9">
        <v>13</v>
      </c>
      <c r="V371" s="9">
        <v>13</v>
      </c>
      <c r="W371" s="9">
        <v>13</v>
      </c>
      <c r="X371" s="9">
        <v>19</v>
      </c>
      <c r="Y371" s="9">
        <v>17</v>
      </c>
    </row>
    <row r="372" spans="1:25" x14ac:dyDescent="0.25">
      <c r="A372" s="1">
        <v>584019</v>
      </c>
      <c r="B372" s="9">
        <v>102</v>
      </c>
      <c r="C372" s="9">
        <v>102</v>
      </c>
      <c r="D372" s="9">
        <v>102</v>
      </c>
      <c r="E372" s="9">
        <v>136</v>
      </c>
      <c r="F372" s="9">
        <v>76</v>
      </c>
      <c r="G372" s="9">
        <v>42</v>
      </c>
      <c r="H372" s="9">
        <v>31</v>
      </c>
      <c r="I372" s="9">
        <v>25</v>
      </c>
      <c r="J372" s="9">
        <v>2</v>
      </c>
      <c r="K372" s="9">
        <v>2</v>
      </c>
      <c r="L372" s="9">
        <v>2</v>
      </c>
      <c r="M372" s="9">
        <v>2</v>
      </c>
      <c r="N372" s="9">
        <v>2</v>
      </c>
      <c r="O372" s="9">
        <v>2</v>
      </c>
      <c r="P372" s="9">
        <v>2</v>
      </c>
      <c r="Q372" s="9">
        <v>2</v>
      </c>
      <c r="R372" s="9">
        <v>2</v>
      </c>
      <c r="S372" s="9">
        <v>2</v>
      </c>
      <c r="T372" s="9">
        <v>2</v>
      </c>
      <c r="U372" s="9">
        <v>2</v>
      </c>
      <c r="V372" s="9">
        <v>2</v>
      </c>
      <c r="W372" s="9">
        <v>2</v>
      </c>
      <c r="X372" s="9">
        <v>14</v>
      </c>
      <c r="Y372" s="9">
        <v>30</v>
      </c>
    </row>
    <row r="373" spans="1:25" x14ac:dyDescent="0.25">
      <c r="A373" s="1">
        <v>584931</v>
      </c>
      <c r="B373" s="9">
        <v>172</v>
      </c>
      <c r="C373" s="9">
        <v>172</v>
      </c>
      <c r="D373" s="9">
        <v>199</v>
      </c>
      <c r="E373" s="9">
        <v>139</v>
      </c>
      <c r="F373" s="9">
        <v>79</v>
      </c>
      <c r="G373" s="9">
        <v>52</v>
      </c>
      <c r="H373" s="9">
        <v>41</v>
      </c>
      <c r="I373" s="9">
        <v>29</v>
      </c>
      <c r="J373" s="9">
        <v>16</v>
      </c>
      <c r="K373" s="9">
        <v>19</v>
      </c>
      <c r="L373" s="9">
        <v>21</v>
      </c>
      <c r="M373" s="9">
        <v>17</v>
      </c>
      <c r="N373" s="9">
        <v>23</v>
      </c>
      <c r="O373" s="9">
        <v>17</v>
      </c>
      <c r="P373" s="9">
        <v>15</v>
      </c>
      <c r="Q373" s="9">
        <v>15</v>
      </c>
      <c r="R373" s="9">
        <v>14</v>
      </c>
      <c r="S373" s="9">
        <v>17</v>
      </c>
      <c r="T373" s="9">
        <v>16</v>
      </c>
      <c r="U373" s="9">
        <v>16</v>
      </c>
      <c r="V373" s="9">
        <v>18</v>
      </c>
      <c r="W373" s="9">
        <v>22</v>
      </c>
      <c r="X373" s="9">
        <v>23</v>
      </c>
      <c r="Y373" s="9">
        <v>49</v>
      </c>
    </row>
    <row r="374" spans="1:25" x14ac:dyDescent="0.25">
      <c r="A374" s="1">
        <v>584986</v>
      </c>
      <c r="B374" s="9">
        <v>33</v>
      </c>
      <c r="C374" s="9">
        <v>72</v>
      </c>
      <c r="D374" s="9">
        <v>72</v>
      </c>
      <c r="E374" s="9">
        <v>72</v>
      </c>
      <c r="F374" s="9">
        <v>103</v>
      </c>
      <c r="G374" s="9">
        <v>43</v>
      </c>
      <c r="H374" s="9">
        <v>23</v>
      </c>
      <c r="I374" s="9">
        <v>21</v>
      </c>
      <c r="J374" s="9">
        <v>20</v>
      </c>
      <c r="K374" s="9">
        <v>12</v>
      </c>
      <c r="L374" s="9">
        <v>13</v>
      </c>
      <c r="M374" s="9">
        <v>13</v>
      </c>
      <c r="N374" s="9">
        <v>11</v>
      </c>
      <c r="O374" s="9">
        <v>14</v>
      </c>
      <c r="P374" s="9">
        <v>13</v>
      </c>
      <c r="Q374" s="9">
        <v>12</v>
      </c>
      <c r="R374" s="9">
        <v>13</v>
      </c>
      <c r="S374" s="9">
        <v>13</v>
      </c>
      <c r="T374" s="9">
        <v>14</v>
      </c>
      <c r="U374" s="9">
        <v>14</v>
      </c>
      <c r="V374" s="9">
        <v>13</v>
      </c>
      <c r="W374" s="9">
        <v>13</v>
      </c>
      <c r="X374" s="9">
        <v>11</v>
      </c>
      <c r="Y374" s="9">
        <v>23</v>
      </c>
    </row>
    <row r="375" spans="1:25" x14ac:dyDescent="0.25">
      <c r="A375" s="1">
        <v>586183</v>
      </c>
      <c r="B375" s="9">
        <v>33</v>
      </c>
      <c r="C375" s="9">
        <v>167</v>
      </c>
      <c r="D375" s="9">
        <v>220</v>
      </c>
      <c r="E375" s="9">
        <v>160</v>
      </c>
      <c r="F375" s="9">
        <v>100</v>
      </c>
      <c r="G375" s="9">
        <v>89</v>
      </c>
      <c r="H375" s="9">
        <v>29</v>
      </c>
      <c r="I375" s="9">
        <v>28</v>
      </c>
      <c r="J375" s="9">
        <v>21</v>
      </c>
      <c r="K375" s="9">
        <v>19</v>
      </c>
      <c r="L375" s="9">
        <v>16</v>
      </c>
      <c r="M375" s="9">
        <v>15</v>
      </c>
      <c r="N375" s="9">
        <v>15</v>
      </c>
      <c r="O375" s="9">
        <v>16</v>
      </c>
      <c r="P375" s="9">
        <v>17</v>
      </c>
      <c r="Q375" s="9">
        <v>16</v>
      </c>
      <c r="R375" s="9">
        <v>15</v>
      </c>
      <c r="S375" s="9">
        <v>15</v>
      </c>
      <c r="T375" s="9">
        <v>21</v>
      </c>
      <c r="U375" s="9">
        <v>16</v>
      </c>
      <c r="V375" s="9">
        <v>29</v>
      </c>
      <c r="W375" s="9">
        <v>15</v>
      </c>
      <c r="X375" s="9">
        <v>34</v>
      </c>
      <c r="Y375" s="9">
        <v>32</v>
      </c>
    </row>
    <row r="376" spans="1:25" x14ac:dyDescent="0.25">
      <c r="A376" s="1">
        <v>590085</v>
      </c>
      <c r="B376" s="9">
        <v>167</v>
      </c>
      <c r="C376" s="9">
        <v>167</v>
      </c>
      <c r="D376" s="9">
        <v>209</v>
      </c>
      <c r="E376" s="9">
        <v>156</v>
      </c>
      <c r="F376" s="9">
        <v>126</v>
      </c>
      <c r="G376" s="9">
        <v>66</v>
      </c>
      <c r="H376" s="9">
        <v>43</v>
      </c>
      <c r="I376" s="9">
        <v>15</v>
      </c>
      <c r="J376" s="9">
        <v>15</v>
      </c>
      <c r="K376" s="9">
        <v>16</v>
      </c>
      <c r="L376" s="9">
        <v>17</v>
      </c>
      <c r="M376" s="9">
        <v>14</v>
      </c>
      <c r="N376" s="9">
        <v>14</v>
      </c>
      <c r="O376" s="9">
        <v>15</v>
      </c>
      <c r="P376" s="9">
        <v>17</v>
      </c>
      <c r="Q376" s="9">
        <v>15</v>
      </c>
      <c r="R376" s="9">
        <v>18</v>
      </c>
      <c r="S376" s="9">
        <v>14</v>
      </c>
      <c r="T376" s="9">
        <v>14</v>
      </c>
      <c r="U376" s="9">
        <v>16</v>
      </c>
      <c r="V376" s="9">
        <v>16</v>
      </c>
      <c r="W376" s="9">
        <v>14</v>
      </c>
      <c r="X376" s="9">
        <v>33</v>
      </c>
      <c r="Y376" s="9">
        <v>51</v>
      </c>
    </row>
    <row r="377" spans="1:25" x14ac:dyDescent="0.25">
      <c r="A377" s="1">
        <v>591648</v>
      </c>
      <c r="B377" s="9">
        <v>77</v>
      </c>
      <c r="C377" s="9">
        <v>77</v>
      </c>
      <c r="D377" s="9">
        <v>77</v>
      </c>
      <c r="E377" s="9">
        <v>77</v>
      </c>
      <c r="F377" s="9">
        <v>128</v>
      </c>
      <c r="G377" s="9">
        <v>65</v>
      </c>
      <c r="H377" s="9">
        <v>32</v>
      </c>
      <c r="I377" s="9">
        <v>25</v>
      </c>
      <c r="J377" s="9">
        <v>13</v>
      </c>
      <c r="K377" s="9">
        <v>13</v>
      </c>
      <c r="L377" s="9">
        <v>13</v>
      </c>
      <c r="M377" s="9">
        <v>14</v>
      </c>
      <c r="N377" s="9">
        <v>18</v>
      </c>
      <c r="O377" s="9">
        <v>17</v>
      </c>
      <c r="P377" s="9">
        <v>17</v>
      </c>
      <c r="Q377" s="9">
        <v>13</v>
      </c>
      <c r="R377" s="9">
        <v>13</v>
      </c>
      <c r="S377" s="9">
        <v>16</v>
      </c>
      <c r="T377" s="9">
        <v>14</v>
      </c>
      <c r="U377" s="9">
        <v>14</v>
      </c>
      <c r="V377" s="9">
        <v>13</v>
      </c>
      <c r="W377" s="9">
        <v>14</v>
      </c>
      <c r="X377" s="9">
        <v>18</v>
      </c>
      <c r="Y377" s="9">
        <v>38</v>
      </c>
    </row>
    <row r="378" spans="1:25" x14ac:dyDescent="0.25">
      <c r="A378" s="1">
        <v>592318</v>
      </c>
      <c r="B378" s="9">
        <v>142</v>
      </c>
      <c r="C378" s="9">
        <v>142</v>
      </c>
      <c r="D378" s="9">
        <v>213</v>
      </c>
      <c r="E378" s="9">
        <v>153</v>
      </c>
      <c r="F378" s="9">
        <v>93</v>
      </c>
      <c r="G378" s="9">
        <v>33</v>
      </c>
      <c r="H378" s="9">
        <v>33</v>
      </c>
      <c r="I378" s="9">
        <v>33</v>
      </c>
      <c r="J378" s="9">
        <v>6</v>
      </c>
      <c r="K378" s="9">
        <v>6</v>
      </c>
      <c r="L378" s="9">
        <v>6</v>
      </c>
      <c r="M378" s="9">
        <v>6</v>
      </c>
      <c r="N378" s="9">
        <v>6</v>
      </c>
      <c r="O378" s="9">
        <v>6</v>
      </c>
      <c r="P378" s="9">
        <v>6</v>
      </c>
      <c r="Q378" s="9">
        <v>6</v>
      </c>
      <c r="R378" s="9">
        <v>6</v>
      </c>
      <c r="S378" s="9">
        <v>6</v>
      </c>
      <c r="T378" s="9">
        <v>6</v>
      </c>
      <c r="U378" s="9">
        <v>6</v>
      </c>
      <c r="V378" s="9">
        <v>6</v>
      </c>
      <c r="W378" s="9">
        <v>6</v>
      </c>
      <c r="X378" s="9">
        <v>6</v>
      </c>
      <c r="Y378" s="9">
        <v>28</v>
      </c>
    </row>
    <row r="379" spans="1:25" x14ac:dyDescent="0.25">
      <c r="A379" s="1">
        <v>592760</v>
      </c>
      <c r="B379" s="9">
        <v>40</v>
      </c>
      <c r="C379" s="9">
        <v>89</v>
      </c>
      <c r="D379" s="9">
        <v>89</v>
      </c>
      <c r="E379" s="9">
        <v>89</v>
      </c>
      <c r="F379" s="9">
        <v>93</v>
      </c>
      <c r="G379" s="9">
        <v>40</v>
      </c>
      <c r="H379" s="9">
        <v>21</v>
      </c>
      <c r="I379" s="9">
        <v>14</v>
      </c>
      <c r="J379" s="9">
        <v>8</v>
      </c>
      <c r="K379" s="9">
        <v>8</v>
      </c>
      <c r="L379" s="9">
        <v>8</v>
      </c>
      <c r="M379" s="9">
        <v>8</v>
      </c>
      <c r="N379" s="9">
        <v>8</v>
      </c>
      <c r="O379" s="9">
        <v>8</v>
      </c>
      <c r="P379" s="9">
        <v>8</v>
      </c>
      <c r="Q379" s="9">
        <v>8</v>
      </c>
      <c r="R379" s="9">
        <v>8</v>
      </c>
      <c r="S379" s="9">
        <v>8</v>
      </c>
      <c r="T379" s="9">
        <v>8</v>
      </c>
      <c r="U379" s="9">
        <v>8</v>
      </c>
      <c r="V379" s="9">
        <v>8</v>
      </c>
      <c r="W379" s="9">
        <v>8</v>
      </c>
      <c r="X379" s="9">
        <v>15</v>
      </c>
      <c r="Y379" s="9">
        <v>27</v>
      </c>
    </row>
    <row r="380" spans="1:25" x14ac:dyDescent="0.25">
      <c r="A380" s="1">
        <v>594058</v>
      </c>
      <c r="B380" s="9">
        <v>172</v>
      </c>
      <c r="C380" s="9">
        <v>279</v>
      </c>
      <c r="D380" s="9">
        <v>219</v>
      </c>
      <c r="E380" s="9">
        <v>159</v>
      </c>
      <c r="F380" s="9">
        <v>99</v>
      </c>
      <c r="G380" s="9">
        <v>39</v>
      </c>
      <c r="H380" s="9">
        <v>36</v>
      </c>
      <c r="I380" s="9">
        <v>35</v>
      </c>
      <c r="J380" s="9">
        <v>16</v>
      </c>
      <c r="K380" s="9">
        <v>16</v>
      </c>
      <c r="L380" s="9">
        <v>15</v>
      </c>
      <c r="M380" s="9">
        <v>15</v>
      </c>
      <c r="N380" s="9">
        <v>14</v>
      </c>
      <c r="O380" s="9">
        <v>16</v>
      </c>
      <c r="P380" s="9">
        <v>14</v>
      </c>
      <c r="Q380" s="9">
        <v>13</v>
      </c>
      <c r="R380" s="9">
        <v>16</v>
      </c>
      <c r="S380" s="9">
        <v>19</v>
      </c>
      <c r="T380" s="9">
        <v>14</v>
      </c>
      <c r="U380" s="9">
        <v>17</v>
      </c>
      <c r="V380" s="9">
        <v>15</v>
      </c>
      <c r="W380" s="9">
        <v>14</v>
      </c>
      <c r="X380" s="9">
        <v>15</v>
      </c>
      <c r="Y380" s="9">
        <v>40</v>
      </c>
    </row>
    <row r="381" spans="1:25" x14ac:dyDescent="0.25">
      <c r="A381" s="1">
        <v>597212</v>
      </c>
      <c r="B381" s="9">
        <v>91</v>
      </c>
      <c r="C381" s="9">
        <v>91</v>
      </c>
      <c r="D381" s="9">
        <v>91</v>
      </c>
      <c r="E381" s="9">
        <v>91</v>
      </c>
      <c r="F381" s="9">
        <v>73</v>
      </c>
      <c r="G381" s="9">
        <v>34</v>
      </c>
      <c r="H381" s="9">
        <v>33</v>
      </c>
      <c r="I381" s="9">
        <v>34</v>
      </c>
      <c r="J381" s="9">
        <v>16</v>
      </c>
      <c r="K381" s="9">
        <v>16</v>
      </c>
      <c r="L381" s="9">
        <v>16</v>
      </c>
      <c r="M381" s="9">
        <v>16</v>
      </c>
      <c r="N381" s="9">
        <v>16</v>
      </c>
      <c r="O381" s="9">
        <v>16</v>
      </c>
      <c r="P381" s="9">
        <v>16</v>
      </c>
      <c r="Q381" s="9">
        <v>16</v>
      </c>
      <c r="R381" s="9">
        <v>16</v>
      </c>
      <c r="S381" s="9">
        <v>16</v>
      </c>
      <c r="T381" s="9">
        <v>16</v>
      </c>
      <c r="U381" s="9">
        <v>16</v>
      </c>
      <c r="V381" s="9">
        <v>16</v>
      </c>
      <c r="W381" s="9">
        <v>16</v>
      </c>
      <c r="X381" s="9">
        <v>16</v>
      </c>
      <c r="Y381" s="9">
        <v>39</v>
      </c>
    </row>
    <row r="382" spans="1:25" x14ac:dyDescent="0.25">
      <c r="A382" s="1">
        <v>597499</v>
      </c>
      <c r="B382" s="9">
        <v>146</v>
      </c>
      <c r="C382" s="9">
        <v>146</v>
      </c>
      <c r="D382" s="9">
        <v>146</v>
      </c>
      <c r="E382" s="9">
        <v>148</v>
      </c>
      <c r="F382" s="9">
        <v>88</v>
      </c>
      <c r="G382" s="9">
        <v>38</v>
      </c>
      <c r="H382" s="9">
        <v>39</v>
      </c>
      <c r="I382" s="9">
        <v>14</v>
      </c>
      <c r="J382" s="9">
        <v>12</v>
      </c>
      <c r="K382" s="9">
        <v>6</v>
      </c>
      <c r="L382" s="9">
        <v>6</v>
      </c>
      <c r="M382" s="9">
        <v>6</v>
      </c>
      <c r="N382" s="9">
        <v>6</v>
      </c>
      <c r="O382" s="9">
        <v>6</v>
      </c>
      <c r="P382" s="9">
        <v>6</v>
      </c>
      <c r="Q382" s="9">
        <v>6</v>
      </c>
      <c r="R382" s="9">
        <v>6</v>
      </c>
      <c r="S382" s="9">
        <v>6</v>
      </c>
      <c r="T382" s="9">
        <v>6</v>
      </c>
      <c r="U382" s="9">
        <v>6</v>
      </c>
      <c r="V382" s="9">
        <v>6</v>
      </c>
      <c r="W382" s="9">
        <v>6</v>
      </c>
      <c r="X382" s="9">
        <v>24</v>
      </c>
      <c r="Y382" s="9">
        <v>40</v>
      </c>
    </row>
    <row r="383" spans="1:25" x14ac:dyDescent="0.25">
      <c r="A383" s="1">
        <v>600712</v>
      </c>
      <c r="B383" s="9">
        <v>132</v>
      </c>
      <c r="C383" s="9">
        <v>132</v>
      </c>
      <c r="D383" s="9">
        <v>132</v>
      </c>
      <c r="E383" s="9">
        <v>144</v>
      </c>
      <c r="F383" s="9">
        <v>104</v>
      </c>
      <c r="G383" s="9">
        <v>60</v>
      </c>
      <c r="H383" s="9">
        <v>54</v>
      </c>
      <c r="I383" s="9">
        <v>52</v>
      </c>
      <c r="J383" s="9">
        <v>25</v>
      </c>
      <c r="K383" s="9">
        <v>25</v>
      </c>
      <c r="L383" s="9">
        <v>24</v>
      </c>
      <c r="M383" s="9">
        <v>23</v>
      </c>
      <c r="N383" s="9">
        <v>25</v>
      </c>
      <c r="O383" s="9">
        <v>24</v>
      </c>
      <c r="P383" s="9">
        <v>25</v>
      </c>
      <c r="Q383" s="9">
        <v>26</v>
      </c>
      <c r="R383" s="9">
        <v>23</v>
      </c>
      <c r="S383" s="9">
        <v>24</v>
      </c>
      <c r="T383" s="9">
        <v>24</v>
      </c>
      <c r="U383" s="9">
        <v>25</v>
      </c>
      <c r="V383" s="9">
        <v>24</v>
      </c>
      <c r="W383" s="9">
        <v>24</v>
      </c>
      <c r="X383" s="9">
        <v>27</v>
      </c>
      <c r="Y383" s="9">
        <v>40</v>
      </c>
    </row>
    <row r="384" spans="1:25" x14ac:dyDescent="0.25">
      <c r="A384" s="1">
        <v>600839</v>
      </c>
      <c r="B384" s="9">
        <v>18</v>
      </c>
      <c r="C384" s="9">
        <v>18</v>
      </c>
      <c r="D384" s="9">
        <v>18</v>
      </c>
      <c r="E384" s="9">
        <v>18</v>
      </c>
      <c r="F384" s="9">
        <v>18</v>
      </c>
      <c r="G384" s="9">
        <v>18</v>
      </c>
      <c r="H384" s="9">
        <v>16</v>
      </c>
      <c r="I384" s="9">
        <v>11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10</v>
      </c>
      <c r="Y384" s="9">
        <v>16</v>
      </c>
    </row>
    <row r="385" spans="1:25" x14ac:dyDescent="0.25">
      <c r="A385" s="1">
        <v>601047</v>
      </c>
      <c r="B385" s="9">
        <v>113</v>
      </c>
      <c r="C385" s="9">
        <v>113</v>
      </c>
      <c r="D385" s="9">
        <v>113</v>
      </c>
      <c r="E385" s="9">
        <v>136</v>
      </c>
      <c r="F385" s="9">
        <v>76</v>
      </c>
      <c r="G385" s="9">
        <v>39</v>
      </c>
      <c r="H385" s="9">
        <v>32</v>
      </c>
      <c r="I385" s="9">
        <v>32</v>
      </c>
      <c r="J385" s="9">
        <v>17</v>
      </c>
      <c r="K385" s="9">
        <v>18</v>
      </c>
      <c r="L385" s="9">
        <v>19</v>
      </c>
      <c r="M385" s="9">
        <v>28</v>
      </c>
      <c r="N385" s="9">
        <v>20</v>
      </c>
      <c r="O385" s="9">
        <v>28</v>
      </c>
      <c r="P385" s="9">
        <v>28</v>
      </c>
      <c r="Q385" s="9">
        <v>23</v>
      </c>
      <c r="R385" s="9">
        <v>16</v>
      </c>
      <c r="S385" s="9">
        <v>25</v>
      </c>
      <c r="T385" s="9">
        <v>23</v>
      </c>
      <c r="U385" s="9">
        <v>15</v>
      </c>
      <c r="V385" s="9">
        <v>21</v>
      </c>
      <c r="W385" s="9">
        <v>23</v>
      </c>
      <c r="X385" s="9">
        <v>23</v>
      </c>
      <c r="Y385" s="9">
        <v>21</v>
      </c>
    </row>
    <row r="386" spans="1:25" x14ac:dyDescent="0.25">
      <c r="A386" s="1">
        <v>602023</v>
      </c>
      <c r="B386" s="9">
        <v>151</v>
      </c>
      <c r="C386" s="9">
        <v>151</v>
      </c>
      <c r="D386" s="9">
        <v>209</v>
      </c>
      <c r="E386" s="9">
        <v>149</v>
      </c>
      <c r="F386" s="9">
        <v>89</v>
      </c>
      <c r="G386" s="9">
        <v>36</v>
      </c>
      <c r="H386" s="9">
        <v>35</v>
      </c>
      <c r="I386" s="9">
        <v>18</v>
      </c>
      <c r="J386" s="9">
        <v>16</v>
      </c>
      <c r="K386" s="9">
        <v>16</v>
      </c>
      <c r="L386" s="9">
        <v>15</v>
      </c>
      <c r="M386" s="9">
        <v>13</v>
      </c>
      <c r="N386" s="9">
        <v>18</v>
      </c>
      <c r="O386" s="9">
        <v>18</v>
      </c>
      <c r="P386" s="9">
        <v>17</v>
      </c>
      <c r="Q386" s="9">
        <v>17</v>
      </c>
      <c r="R386" s="9">
        <v>17</v>
      </c>
      <c r="S386" s="9">
        <v>18</v>
      </c>
      <c r="T386" s="9">
        <v>18</v>
      </c>
      <c r="U386" s="9">
        <v>18</v>
      </c>
      <c r="V386" s="9">
        <v>19</v>
      </c>
      <c r="W386" s="9">
        <v>19</v>
      </c>
      <c r="X386" s="9">
        <v>29</v>
      </c>
      <c r="Y386" s="9">
        <v>35</v>
      </c>
    </row>
    <row r="387" spans="1:25" x14ac:dyDescent="0.25">
      <c r="A387" s="1">
        <v>602244</v>
      </c>
      <c r="B387" s="9">
        <v>124</v>
      </c>
      <c r="C387" s="9">
        <v>124</v>
      </c>
      <c r="D387" s="9">
        <v>124</v>
      </c>
      <c r="E387" s="9">
        <v>149</v>
      </c>
      <c r="F387" s="9">
        <v>89</v>
      </c>
      <c r="G387" s="9">
        <v>47</v>
      </c>
      <c r="H387" s="9">
        <v>33</v>
      </c>
      <c r="I387" s="9">
        <v>21</v>
      </c>
      <c r="J387" s="9">
        <v>12</v>
      </c>
      <c r="K387" s="9">
        <v>13</v>
      </c>
      <c r="L387" s="9">
        <v>12</v>
      </c>
      <c r="M387" s="9">
        <v>14</v>
      </c>
      <c r="N387" s="9">
        <v>12</v>
      </c>
      <c r="O387" s="9">
        <v>12</v>
      </c>
      <c r="P387" s="9">
        <v>14</v>
      </c>
      <c r="Q387" s="9">
        <v>14</v>
      </c>
      <c r="R387" s="9">
        <v>12</v>
      </c>
      <c r="S387" s="9">
        <v>14</v>
      </c>
      <c r="T387" s="9">
        <v>16</v>
      </c>
      <c r="U387" s="9">
        <v>14</v>
      </c>
      <c r="V387" s="9">
        <v>12</v>
      </c>
      <c r="W387" s="9">
        <v>14</v>
      </c>
      <c r="X387" s="9">
        <v>19</v>
      </c>
      <c r="Y387" s="9">
        <v>42</v>
      </c>
    </row>
    <row r="388" spans="1:25" x14ac:dyDescent="0.25">
      <c r="A388" s="1">
        <v>602457</v>
      </c>
      <c r="B388" s="9">
        <v>151</v>
      </c>
      <c r="C388" s="9">
        <v>274</v>
      </c>
      <c r="D388" s="9">
        <v>214</v>
      </c>
      <c r="E388" s="9">
        <v>154</v>
      </c>
      <c r="F388" s="9">
        <v>94</v>
      </c>
      <c r="G388" s="9">
        <v>34</v>
      </c>
      <c r="H388" s="9">
        <v>34</v>
      </c>
      <c r="I388" s="9">
        <v>38</v>
      </c>
      <c r="J388" s="9">
        <v>12</v>
      </c>
      <c r="K388" s="9">
        <v>12</v>
      </c>
      <c r="L388" s="9">
        <v>15</v>
      </c>
      <c r="M388" s="9">
        <v>16</v>
      </c>
      <c r="N388" s="9">
        <v>15</v>
      </c>
      <c r="O388" s="9">
        <v>13</v>
      </c>
      <c r="P388" s="9">
        <v>15</v>
      </c>
      <c r="Q388" s="9">
        <v>14</v>
      </c>
      <c r="R388" s="9">
        <v>12</v>
      </c>
      <c r="S388" s="9">
        <v>13</v>
      </c>
      <c r="T388" s="9">
        <v>12</v>
      </c>
      <c r="U388" s="9">
        <v>15</v>
      </c>
      <c r="V388" s="9">
        <v>14</v>
      </c>
      <c r="W388" s="9">
        <v>15</v>
      </c>
      <c r="X388" s="9">
        <v>12</v>
      </c>
      <c r="Y388" s="9">
        <v>32</v>
      </c>
    </row>
    <row r="389" spans="1:25" x14ac:dyDescent="0.25">
      <c r="A389" s="1">
        <v>602477</v>
      </c>
      <c r="B389" s="9">
        <v>33</v>
      </c>
      <c r="C389" s="9">
        <v>117</v>
      </c>
      <c r="D389" s="9">
        <v>117</v>
      </c>
      <c r="E389" s="9">
        <v>153</v>
      </c>
      <c r="F389" s="9">
        <v>93</v>
      </c>
      <c r="G389" s="9">
        <v>44</v>
      </c>
      <c r="H389" s="9">
        <v>27</v>
      </c>
      <c r="I389" s="9">
        <v>21</v>
      </c>
      <c r="J389" s="9">
        <v>10</v>
      </c>
      <c r="K389" s="9">
        <v>10</v>
      </c>
      <c r="L389" s="9">
        <v>10</v>
      </c>
      <c r="M389" s="9">
        <v>10</v>
      </c>
      <c r="N389" s="9">
        <v>10</v>
      </c>
      <c r="O389" s="9">
        <v>10</v>
      </c>
      <c r="P389" s="9">
        <v>10</v>
      </c>
      <c r="Q389" s="9">
        <v>10</v>
      </c>
      <c r="R389" s="9">
        <v>10</v>
      </c>
      <c r="S389" s="9">
        <v>10</v>
      </c>
      <c r="T389" s="9">
        <v>10</v>
      </c>
      <c r="U389" s="9">
        <v>10</v>
      </c>
      <c r="V389" s="9">
        <v>10</v>
      </c>
      <c r="W389" s="9">
        <v>10</v>
      </c>
      <c r="X389" s="9">
        <v>10</v>
      </c>
      <c r="Y389" s="9">
        <v>26</v>
      </c>
    </row>
    <row r="390" spans="1:25" x14ac:dyDescent="0.25">
      <c r="A390" s="1">
        <v>610199</v>
      </c>
      <c r="B390" s="9">
        <v>129</v>
      </c>
      <c r="C390" s="9">
        <v>129</v>
      </c>
      <c r="D390" s="9">
        <v>209</v>
      </c>
      <c r="E390" s="9">
        <v>149</v>
      </c>
      <c r="F390" s="9">
        <v>89</v>
      </c>
      <c r="G390" s="9">
        <v>31</v>
      </c>
      <c r="H390" s="9">
        <v>33</v>
      </c>
      <c r="I390" s="9">
        <v>23</v>
      </c>
      <c r="J390" s="9">
        <v>10</v>
      </c>
      <c r="K390" s="9">
        <v>10</v>
      </c>
      <c r="L390" s="9">
        <v>11</v>
      </c>
      <c r="M390" s="9">
        <v>11</v>
      </c>
      <c r="N390" s="9">
        <v>11</v>
      </c>
      <c r="O390" s="9">
        <v>11</v>
      </c>
      <c r="P390" s="9">
        <v>11</v>
      </c>
      <c r="Q390" s="9">
        <v>11</v>
      </c>
      <c r="R390" s="9">
        <v>11</v>
      </c>
      <c r="S390" s="9">
        <v>11</v>
      </c>
      <c r="T390" s="9">
        <v>11</v>
      </c>
      <c r="U390" s="9">
        <v>11</v>
      </c>
      <c r="V390" s="9">
        <v>10</v>
      </c>
      <c r="W390" s="9">
        <v>11</v>
      </c>
      <c r="X390" s="9">
        <v>22</v>
      </c>
      <c r="Y390" s="9">
        <v>35</v>
      </c>
    </row>
    <row r="391" spans="1:25" x14ac:dyDescent="0.25">
      <c r="A391" s="1">
        <v>610856</v>
      </c>
      <c r="B391" s="9">
        <v>166</v>
      </c>
      <c r="C391" s="9">
        <v>166</v>
      </c>
      <c r="D391" s="9">
        <v>263</v>
      </c>
      <c r="E391" s="9">
        <v>203</v>
      </c>
      <c r="F391" s="9">
        <v>143</v>
      </c>
      <c r="G391" s="9">
        <v>83</v>
      </c>
      <c r="H391" s="9">
        <v>46</v>
      </c>
      <c r="I391" s="9">
        <v>42</v>
      </c>
      <c r="J391" s="9">
        <v>8</v>
      </c>
      <c r="K391" s="9">
        <v>8</v>
      </c>
      <c r="L391" s="9">
        <v>8</v>
      </c>
      <c r="M391" s="9">
        <v>8</v>
      </c>
      <c r="N391" s="9">
        <v>8</v>
      </c>
      <c r="O391" s="9">
        <v>8</v>
      </c>
      <c r="P391" s="9">
        <v>8</v>
      </c>
      <c r="Q391" s="9">
        <v>8</v>
      </c>
      <c r="R391" s="9">
        <v>8</v>
      </c>
      <c r="S391" s="9">
        <v>8</v>
      </c>
      <c r="T391" s="9">
        <v>8</v>
      </c>
      <c r="U391" s="9">
        <v>8</v>
      </c>
      <c r="V391" s="9">
        <v>8</v>
      </c>
      <c r="W391" s="9">
        <v>8</v>
      </c>
      <c r="X391" s="9">
        <v>20</v>
      </c>
      <c r="Y391" s="9">
        <v>40</v>
      </c>
    </row>
    <row r="392" spans="1:25" x14ac:dyDescent="0.25">
      <c r="A392" s="1">
        <v>611700</v>
      </c>
      <c r="B392" s="9">
        <v>38</v>
      </c>
      <c r="C392" s="9">
        <v>97</v>
      </c>
      <c r="D392" s="9">
        <v>97</v>
      </c>
      <c r="E392" s="9">
        <v>136</v>
      </c>
      <c r="F392" s="9">
        <v>76</v>
      </c>
      <c r="G392" s="9">
        <v>42</v>
      </c>
      <c r="H392" s="9">
        <v>34</v>
      </c>
      <c r="I392" s="9">
        <v>24</v>
      </c>
      <c r="J392" s="9">
        <v>19</v>
      </c>
      <c r="K392" s="9">
        <v>13</v>
      </c>
      <c r="L392" s="9">
        <v>13</v>
      </c>
      <c r="M392" s="9">
        <v>15</v>
      </c>
      <c r="N392" s="9">
        <v>13</v>
      </c>
      <c r="O392" s="9">
        <v>15</v>
      </c>
      <c r="P392" s="9">
        <v>13</v>
      </c>
      <c r="Q392" s="9">
        <v>13</v>
      </c>
      <c r="R392" s="9">
        <v>13</v>
      </c>
      <c r="S392" s="9">
        <v>14</v>
      </c>
      <c r="T392" s="9">
        <v>13</v>
      </c>
      <c r="U392" s="9">
        <v>12</v>
      </c>
      <c r="V392" s="9">
        <v>14</v>
      </c>
      <c r="W392" s="9">
        <v>13</v>
      </c>
      <c r="X392" s="9">
        <v>22</v>
      </c>
      <c r="Y392" s="9">
        <v>34</v>
      </c>
    </row>
    <row r="393" spans="1:25" x14ac:dyDescent="0.25">
      <c r="A393" s="1">
        <v>612238</v>
      </c>
      <c r="B393" s="9">
        <v>150</v>
      </c>
      <c r="C393" s="9">
        <v>150</v>
      </c>
      <c r="D393" s="9">
        <v>209</v>
      </c>
      <c r="E393" s="9">
        <v>149</v>
      </c>
      <c r="F393" s="9">
        <v>89</v>
      </c>
      <c r="G393" s="9">
        <v>40</v>
      </c>
      <c r="H393" s="9">
        <v>40</v>
      </c>
      <c r="I393" s="9">
        <v>31</v>
      </c>
      <c r="J393" s="9">
        <v>11</v>
      </c>
      <c r="K393" s="9">
        <v>11</v>
      </c>
      <c r="L393" s="9">
        <v>11</v>
      </c>
      <c r="M393" s="9">
        <v>11</v>
      </c>
      <c r="N393" s="9">
        <v>11</v>
      </c>
      <c r="O393" s="9">
        <v>11</v>
      </c>
      <c r="P393" s="9">
        <v>11</v>
      </c>
      <c r="Q393" s="9">
        <v>11</v>
      </c>
      <c r="R393" s="9">
        <v>11</v>
      </c>
      <c r="S393" s="9">
        <v>11</v>
      </c>
      <c r="T393" s="9">
        <v>11</v>
      </c>
      <c r="U393" s="9">
        <v>11</v>
      </c>
      <c r="V393" s="9">
        <v>11</v>
      </c>
      <c r="W393" s="9">
        <v>11</v>
      </c>
      <c r="X393" s="9">
        <v>33</v>
      </c>
      <c r="Y393" s="9">
        <v>42</v>
      </c>
    </row>
    <row r="394" spans="1:25" x14ac:dyDescent="0.25">
      <c r="A394" s="1">
        <v>612422</v>
      </c>
      <c r="B394" s="9">
        <v>98</v>
      </c>
      <c r="C394" s="9">
        <v>98</v>
      </c>
      <c r="D394" s="9">
        <v>98</v>
      </c>
      <c r="E394" s="9">
        <v>145</v>
      </c>
      <c r="F394" s="9">
        <v>85</v>
      </c>
      <c r="G394" s="9">
        <v>25</v>
      </c>
      <c r="H394" s="9">
        <v>21</v>
      </c>
      <c r="I394" s="9">
        <v>25</v>
      </c>
      <c r="J394" s="9">
        <v>5</v>
      </c>
      <c r="K394" s="9">
        <v>5</v>
      </c>
      <c r="L394" s="9">
        <v>5</v>
      </c>
      <c r="M394" s="9">
        <v>5</v>
      </c>
      <c r="N394" s="9">
        <v>5</v>
      </c>
      <c r="O394" s="9">
        <v>5</v>
      </c>
      <c r="P394" s="9">
        <v>5</v>
      </c>
      <c r="Q394" s="9">
        <v>5</v>
      </c>
      <c r="R394" s="9">
        <v>5</v>
      </c>
      <c r="S394" s="9">
        <v>5</v>
      </c>
      <c r="T394" s="9">
        <v>5</v>
      </c>
      <c r="U394" s="9">
        <v>5</v>
      </c>
      <c r="V394" s="9">
        <v>5</v>
      </c>
      <c r="W394" s="9">
        <v>5</v>
      </c>
      <c r="X394" s="9">
        <v>5</v>
      </c>
      <c r="Y394" s="9">
        <v>25</v>
      </c>
    </row>
    <row r="395" spans="1:25" x14ac:dyDescent="0.25">
      <c r="A395" s="1">
        <v>613888</v>
      </c>
      <c r="B395" s="9">
        <v>90</v>
      </c>
      <c r="C395" s="9">
        <v>90</v>
      </c>
      <c r="D395" s="9">
        <v>90</v>
      </c>
      <c r="E395" s="9">
        <v>90</v>
      </c>
      <c r="F395" s="9">
        <v>93</v>
      </c>
      <c r="G395" s="9">
        <v>42</v>
      </c>
      <c r="H395" s="9">
        <v>26</v>
      </c>
      <c r="I395" s="9">
        <v>26</v>
      </c>
      <c r="J395" s="9">
        <v>3</v>
      </c>
      <c r="K395" s="9">
        <v>3</v>
      </c>
      <c r="L395" s="9">
        <v>3</v>
      </c>
      <c r="M395" s="9">
        <v>3</v>
      </c>
      <c r="N395" s="9">
        <v>3</v>
      </c>
      <c r="O395" s="9">
        <v>3</v>
      </c>
      <c r="P395" s="9">
        <v>3</v>
      </c>
      <c r="Q395" s="9">
        <v>3</v>
      </c>
      <c r="R395" s="9">
        <v>3</v>
      </c>
      <c r="S395" s="9">
        <v>3</v>
      </c>
      <c r="T395" s="9">
        <v>3</v>
      </c>
      <c r="U395" s="9">
        <v>3</v>
      </c>
      <c r="V395" s="9">
        <v>3</v>
      </c>
      <c r="W395" s="9">
        <v>3</v>
      </c>
      <c r="X395" s="9">
        <v>11</v>
      </c>
      <c r="Y395" s="9">
        <v>29</v>
      </c>
    </row>
    <row r="396" spans="1:25" x14ac:dyDescent="0.25">
      <c r="A396" s="1">
        <v>614084</v>
      </c>
      <c r="B396" s="9">
        <v>84</v>
      </c>
      <c r="C396" s="9">
        <v>84</v>
      </c>
      <c r="D396" s="9">
        <v>84</v>
      </c>
      <c r="E396" s="9">
        <v>84</v>
      </c>
      <c r="F396" s="9">
        <v>100</v>
      </c>
      <c r="G396" s="9">
        <v>40</v>
      </c>
      <c r="H396" s="9">
        <v>30</v>
      </c>
      <c r="I396" s="9">
        <v>29</v>
      </c>
      <c r="J396" s="9">
        <v>17</v>
      </c>
      <c r="K396" s="9">
        <v>17</v>
      </c>
      <c r="L396" s="9">
        <v>17</v>
      </c>
      <c r="M396" s="9">
        <v>18</v>
      </c>
      <c r="N396" s="9">
        <v>19</v>
      </c>
      <c r="O396" s="9">
        <v>18</v>
      </c>
      <c r="P396" s="9">
        <v>17</v>
      </c>
      <c r="Q396" s="9">
        <v>16</v>
      </c>
      <c r="R396" s="9">
        <v>16</v>
      </c>
      <c r="S396" s="9">
        <v>16</v>
      </c>
      <c r="T396" s="9">
        <v>16</v>
      </c>
      <c r="U396" s="9">
        <v>15</v>
      </c>
      <c r="V396" s="9">
        <v>18</v>
      </c>
      <c r="W396" s="9">
        <v>15</v>
      </c>
      <c r="X396" s="9">
        <v>17</v>
      </c>
      <c r="Y396" s="9">
        <v>31</v>
      </c>
    </row>
    <row r="397" spans="1:25" x14ac:dyDescent="0.25">
      <c r="A397" s="1">
        <v>616656</v>
      </c>
      <c r="B397" s="9">
        <v>23</v>
      </c>
      <c r="C397" s="9">
        <v>101</v>
      </c>
      <c r="D397" s="9">
        <v>101</v>
      </c>
      <c r="E397" s="9">
        <v>146</v>
      </c>
      <c r="F397" s="9">
        <v>86</v>
      </c>
      <c r="G397" s="9">
        <v>26</v>
      </c>
      <c r="H397" s="9">
        <v>23</v>
      </c>
      <c r="I397" s="9">
        <v>26</v>
      </c>
      <c r="J397" s="9">
        <v>11</v>
      </c>
      <c r="K397" s="9">
        <v>11</v>
      </c>
      <c r="L397" s="9">
        <v>11</v>
      </c>
      <c r="M397" s="9">
        <v>11</v>
      </c>
      <c r="N397" s="9">
        <v>11</v>
      </c>
      <c r="O397" s="9">
        <v>11</v>
      </c>
      <c r="P397" s="9">
        <v>11</v>
      </c>
      <c r="Q397" s="9">
        <v>11</v>
      </c>
      <c r="R397" s="9">
        <v>11</v>
      </c>
      <c r="S397" s="9">
        <v>11</v>
      </c>
      <c r="T397" s="9">
        <v>11</v>
      </c>
      <c r="U397" s="9">
        <v>11</v>
      </c>
      <c r="V397" s="9">
        <v>11</v>
      </c>
      <c r="W397" s="9">
        <v>11</v>
      </c>
      <c r="X397" s="9">
        <v>11</v>
      </c>
      <c r="Y397" s="9">
        <v>26</v>
      </c>
    </row>
    <row r="398" spans="1:25" x14ac:dyDescent="0.25">
      <c r="A398" s="1">
        <v>617482</v>
      </c>
      <c r="B398" s="9">
        <v>312</v>
      </c>
      <c r="C398" s="9">
        <v>252</v>
      </c>
      <c r="D398" s="9">
        <v>192</v>
      </c>
      <c r="E398" s="9">
        <v>132</v>
      </c>
      <c r="F398" s="9">
        <v>72</v>
      </c>
      <c r="G398" s="9">
        <v>59</v>
      </c>
      <c r="H398" s="9">
        <v>53</v>
      </c>
      <c r="I398" s="9">
        <v>50</v>
      </c>
      <c r="J398" s="9">
        <v>32</v>
      </c>
      <c r="K398" s="9">
        <v>35</v>
      </c>
      <c r="L398" s="9">
        <v>38</v>
      </c>
      <c r="M398" s="9">
        <v>45</v>
      </c>
      <c r="N398" s="9">
        <v>43</v>
      </c>
      <c r="O398" s="9">
        <v>38</v>
      </c>
      <c r="P398" s="9">
        <v>32</v>
      </c>
      <c r="Q398" s="9">
        <v>35</v>
      </c>
      <c r="R398" s="9">
        <v>26</v>
      </c>
      <c r="S398" s="9">
        <v>32</v>
      </c>
      <c r="T398" s="9">
        <v>34</v>
      </c>
      <c r="U398" s="9">
        <v>32</v>
      </c>
      <c r="V398" s="9">
        <v>40</v>
      </c>
      <c r="W398" s="9">
        <v>45</v>
      </c>
      <c r="X398" s="9">
        <v>45</v>
      </c>
      <c r="Y398" s="9">
        <v>67</v>
      </c>
    </row>
    <row r="399" spans="1:25" x14ac:dyDescent="0.25">
      <c r="A399" s="1">
        <v>618946</v>
      </c>
      <c r="B399" s="9">
        <v>39</v>
      </c>
      <c r="C399" s="9">
        <v>95</v>
      </c>
      <c r="D399" s="9">
        <v>95</v>
      </c>
      <c r="E399" s="9">
        <v>136</v>
      </c>
      <c r="F399" s="9">
        <v>76</v>
      </c>
      <c r="G399" s="9">
        <v>32</v>
      </c>
      <c r="H399" s="9">
        <v>34</v>
      </c>
      <c r="I399" s="9">
        <v>24</v>
      </c>
      <c r="J399" s="9">
        <v>10</v>
      </c>
      <c r="K399" s="9">
        <v>4</v>
      </c>
      <c r="L399" s="9">
        <v>4</v>
      </c>
      <c r="M399" s="9">
        <v>4</v>
      </c>
      <c r="N399" s="9">
        <v>4</v>
      </c>
      <c r="O399" s="9">
        <v>4</v>
      </c>
      <c r="P399" s="9">
        <v>4</v>
      </c>
      <c r="Q399" s="9">
        <v>4</v>
      </c>
      <c r="R399" s="9">
        <v>4</v>
      </c>
      <c r="S399" s="9">
        <v>4</v>
      </c>
      <c r="T399" s="9">
        <v>4</v>
      </c>
      <c r="U399" s="9">
        <v>4</v>
      </c>
      <c r="V399" s="9">
        <v>4</v>
      </c>
      <c r="W399" s="9">
        <v>4</v>
      </c>
      <c r="X399" s="9">
        <v>9</v>
      </c>
      <c r="Y399" s="9">
        <v>30</v>
      </c>
    </row>
    <row r="400" spans="1:25" x14ac:dyDescent="0.25">
      <c r="A400" s="1">
        <v>620246</v>
      </c>
      <c r="B400" s="9">
        <v>168</v>
      </c>
      <c r="C400" s="9">
        <v>168</v>
      </c>
      <c r="D400" s="9">
        <v>233</v>
      </c>
      <c r="E400" s="9">
        <v>173</v>
      </c>
      <c r="F400" s="9">
        <v>113</v>
      </c>
      <c r="G400" s="9">
        <v>60</v>
      </c>
      <c r="H400" s="9">
        <v>45</v>
      </c>
      <c r="I400" s="9">
        <v>40</v>
      </c>
      <c r="J400" s="9">
        <v>8</v>
      </c>
      <c r="K400" s="9">
        <v>9</v>
      </c>
      <c r="L400" s="9">
        <v>10</v>
      </c>
      <c r="M400" s="9">
        <v>9</v>
      </c>
      <c r="N400" s="9">
        <v>8</v>
      </c>
      <c r="O400" s="9">
        <v>10</v>
      </c>
      <c r="P400" s="9">
        <v>8</v>
      </c>
      <c r="Q400" s="9">
        <v>8</v>
      </c>
      <c r="R400" s="9">
        <v>8</v>
      </c>
      <c r="S400" s="9">
        <v>9</v>
      </c>
      <c r="T400" s="9">
        <v>10</v>
      </c>
      <c r="U400" s="9">
        <v>8</v>
      </c>
      <c r="V400" s="9">
        <v>10</v>
      </c>
      <c r="W400" s="9">
        <v>10</v>
      </c>
      <c r="X400" s="9">
        <v>20</v>
      </c>
      <c r="Y400" s="9">
        <v>39</v>
      </c>
    </row>
    <row r="401" spans="1:25" x14ac:dyDescent="0.25">
      <c r="A401" s="1">
        <v>629373</v>
      </c>
      <c r="B401" s="9">
        <v>154</v>
      </c>
      <c r="C401" s="9">
        <v>156</v>
      </c>
      <c r="D401" s="9">
        <v>176</v>
      </c>
      <c r="E401" s="9">
        <v>158</v>
      </c>
      <c r="F401" s="9">
        <v>99</v>
      </c>
      <c r="G401" s="9">
        <v>63</v>
      </c>
      <c r="H401" s="9">
        <v>48</v>
      </c>
      <c r="I401" s="9">
        <v>30</v>
      </c>
      <c r="J401" s="9">
        <v>26</v>
      </c>
      <c r="K401" s="9">
        <v>21</v>
      </c>
      <c r="L401" s="9">
        <v>22</v>
      </c>
      <c r="M401" s="9">
        <v>22</v>
      </c>
      <c r="N401" s="9">
        <v>20</v>
      </c>
      <c r="O401" s="9">
        <v>23</v>
      </c>
      <c r="P401" s="9">
        <v>22</v>
      </c>
      <c r="Q401" s="9">
        <v>21</v>
      </c>
      <c r="R401" s="9">
        <v>21</v>
      </c>
      <c r="S401" s="9">
        <v>22</v>
      </c>
      <c r="T401" s="9">
        <v>22</v>
      </c>
      <c r="U401" s="9">
        <v>25</v>
      </c>
      <c r="V401" s="9">
        <v>24</v>
      </c>
      <c r="W401" s="9">
        <v>25</v>
      </c>
      <c r="X401" s="9">
        <v>34</v>
      </c>
      <c r="Y401" s="9">
        <v>52</v>
      </c>
    </row>
    <row r="402" spans="1:25" x14ac:dyDescent="0.25">
      <c r="A402" s="1">
        <v>629933</v>
      </c>
      <c r="B402" s="9">
        <v>109</v>
      </c>
      <c r="C402" s="9">
        <v>109</v>
      </c>
      <c r="D402" s="9">
        <v>109</v>
      </c>
      <c r="E402" s="9">
        <v>150</v>
      </c>
      <c r="F402" s="9">
        <v>90</v>
      </c>
      <c r="G402" s="9">
        <v>41</v>
      </c>
      <c r="H402" s="9">
        <v>37</v>
      </c>
      <c r="I402" s="9">
        <v>25</v>
      </c>
      <c r="J402" s="9">
        <v>12</v>
      </c>
      <c r="K402" s="9">
        <v>12</v>
      </c>
      <c r="L402" s="9">
        <v>12</v>
      </c>
      <c r="M402" s="9">
        <v>12</v>
      </c>
      <c r="N402" s="9">
        <v>12</v>
      </c>
      <c r="O402" s="9">
        <v>12</v>
      </c>
      <c r="P402" s="9">
        <v>12</v>
      </c>
      <c r="Q402" s="9">
        <v>12</v>
      </c>
      <c r="R402" s="9">
        <v>12</v>
      </c>
      <c r="S402" s="9">
        <v>12</v>
      </c>
      <c r="T402" s="9">
        <v>12</v>
      </c>
      <c r="U402" s="9">
        <v>12</v>
      </c>
      <c r="V402" s="9">
        <v>12</v>
      </c>
      <c r="W402" s="9">
        <v>12</v>
      </c>
      <c r="X402" s="9">
        <v>16</v>
      </c>
      <c r="Y402" s="9">
        <v>40</v>
      </c>
    </row>
    <row r="403" spans="1:25" x14ac:dyDescent="0.25">
      <c r="A403" s="1">
        <v>631240</v>
      </c>
      <c r="B403" s="9">
        <v>167</v>
      </c>
      <c r="C403" s="9">
        <v>280</v>
      </c>
      <c r="D403" s="9">
        <v>220</v>
      </c>
      <c r="E403" s="9">
        <v>160</v>
      </c>
      <c r="F403" s="9">
        <v>100</v>
      </c>
      <c r="G403" s="9">
        <v>47</v>
      </c>
      <c r="H403" s="9">
        <v>49</v>
      </c>
      <c r="I403" s="9">
        <v>41</v>
      </c>
      <c r="J403" s="9">
        <v>21</v>
      </c>
      <c r="K403" s="9">
        <v>20</v>
      </c>
      <c r="L403" s="9">
        <v>19</v>
      </c>
      <c r="M403" s="9">
        <v>23</v>
      </c>
      <c r="N403" s="9">
        <v>20</v>
      </c>
      <c r="O403" s="9">
        <v>21</v>
      </c>
      <c r="P403" s="9">
        <v>20</v>
      </c>
      <c r="Q403" s="9">
        <v>21</v>
      </c>
      <c r="R403" s="9">
        <v>21</v>
      </c>
      <c r="S403" s="9">
        <v>23</v>
      </c>
      <c r="T403" s="9">
        <v>27</v>
      </c>
      <c r="U403" s="9">
        <v>21</v>
      </c>
      <c r="V403" s="9">
        <v>23</v>
      </c>
      <c r="W403" s="9">
        <v>26</v>
      </c>
      <c r="X403" s="9">
        <v>21</v>
      </c>
      <c r="Y403" s="9">
        <v>151</v>
      </c>
    </row>
    <row r="404" spans="1:25" x14ac:dyDescent="0.25">
      <c r="A404" s="1">
        <v>631825</v>
      </c>
      <c r="B404" s="9">
        <v>130</v>
      </c>
      <c r="C404" s="9">
        <v>130</v>
      </c>
      <c r="D404" s="9">
        <v>192</v>
      </c>
      <c r="E404" s="9">
        <v>132</v>
      </c>
      <c r="F404" s="9">
        <v>72</v>
      </c>
      <c r="G404" s="9">
        <v>33</v>
      </c>
      <c r="H404" s="9">
        <v>36</v>
      </c>
      <c r="I404" s="9">
        <v>36</v>
      </c>
      <c r="J404" s="9">
        <v>10</v>
      </c>
      <c r="K404" s="9">
        <v>10</v>
      </c>
      <c r="L404" s="9">
        <v>9</v>
      </c>
      <c r="M404" s="9">
        <v>10</v>
      </c>
      <c r="N404" s="9">
        <v>7</v>
      </c>
      <c r="O404" s="9">
        <v>6</v>
      </c>
      <c r="P404" s="9">
        <v>11</v>
      </c>
      <c r="Q404" s="9">
        <v>12</v>
      </c>
      <c r="R404" s="9">
        <v>10</v>
      </c>
      <c r="S404" s="9">
        <v>10</v>
      </c>
      <c r="T404" s="9">
        <v>10</v>
      </c>
      <c r="U404" s="9">
        <v>12</v>
      </c>
      <c r="V404" s="9">
        <v>10</v>
      </c>
      <c r="W404" s="9">
        <v>12</v>
      </c>
      <c r="X404" s="9">
        <v>20</v>
      </c>
      <c r="Y404" s="9">
        <v>20</v>
      </c>
    </row>
    <row r="405" spans="1:25" x14ac:dyDescent="0.25">
      <c r="A405" s="1">
        <v>635146</v>
      </c>
      <c r="B405" s="9">
        <v>50</v>
      </c>
      <c r="C405" s="9">
        <v>82</v>
      </c>
      <c r="D405" s="9">
        <v>82</v>
      </c>
      <c r="E405" s="9">
        <v>82</v>
      </c>
      <c r="F405" s="9">
        <v>76</v>
      </c>
      <c r="G405" s="9">
        <v>35</v>
      </c>
      <c r="H405" s="9">
        <v>28</v>
      </c>
      <c r="I405" s="9">
        <v>24</v>
      </c>
      <c r="J405" s="9">
        <v>7</v>
      </c>
      <c r="K405" s="9">
        <v>7</v>
      </c>
      <c r="L405" s="9">
        <v>7</v>
      </c>
      <c r="M405" s="9">
        <v>7</v>
      </c>
      <c r="N405" s="9">
        <v>7</v>
      </c>
      <c r="O405" s="9">
        <v>7</v>
      </c>
      <c r="P405" s="9">
        <v>7</v>
      </c>
      <c r="Q405" s="9">
        <v>7</v>
      </c>
      <c r="R405" s="9">
        <v>7</v>
      </c>
      <c r="S405" s="9">
        <v>7</v>
      </c>
      <c r="T405" s="9">
        <v>7</v>
      </c>
      <c r="U405" s="9">
        <v>7</v>
      </c>
      <c r="V405" s="9">
        <v>7</v>
      </c>
      <c r="W405" s="9">
        <v>7</v>
      </c>
      <c r="X405" s="9">
        <v>11</v>
      </c>
      <c r="Y405" s="9">
        <v>26</v>
      </c>
    </row>
    <row r="406" spans="1:25" x14ac:dyDescent="0.25">
      <c r="A406" s="1">
        <v>635260</v>
      </c>
      <c r="B406" s="9">
        <v>136</v>
      </c>
      <c r="C406" s="9">
        <v>136</v>
      </c>
      <c r="D406" s="9">
        <v>136</v>
      </c>
      <c r="E406" s="9">
        <v>151</v>
      </c>
      <c r="F406" s="9">
        <v>91</v>
      </c>
      <c r="G406" s="9">
        <v>56</v>
      </c>
      <c r="H406" s="9">
        <v>54</v>
      </c>
      <c r="I406" s="9">
        <v>28</v>
      </c>
      <c r="J406" s="9">
        <v>18</v>
      </c>
      <c r="K406" s="9">
        <v>18</v>
      </c>
      <c r="L406" s="9">
        <v>17</v>
      </c>
      <c r="M406" s="9">
        <v>13</v>
      </c>
      <c r="N406" s="9">
        <v>17</v>
      </c>
      <c r="O406" s="9">
        <v>19</v>
      </c>
      <c r="P406" s="9">
        <v>13</v>
      </c>
      <c r="Q406" s="9">
        <v>14</v>
      </c>
      <c r="R406" s="9">
        <v>15</v>
      </c>
      <c r="S406" s="9">
        <v>17</v>
      </c>
      <c r="T406" s="9">
        <v>16</v>
      </c>
      <c r="U406" s="9">
        <v>24</v>
      </c>
      <c r="V406" s="9">
        <v>22</v>
      </c>
      <c r="W406" s="9">
        <v>30</v>
      </c>
      <c r="X406" s="9">
        <v>39</v>
      </c>
      <c r="Y406" s="9">
        <v>65</v>
      </c>
    </row>
    <row r="407" spans="1:25" x14ac:dyDescent="0.25">
      <c r="A407" s="1">
        <v>635392</v>
      </c>
      <c r="B407" s="9">
        <v>307</v>
      </c>
      <c r="C407" s="9">
        <v>247</v>
      </c>
      <c r="D407" s="9">
        <v>187</v>
      </c>
      <c r="E407" s="9">
        <v>127</v>
      </c>
      <c r="F407" s="9">
        <v>84</v>
      </c>
      <c r="G407" s="9">
        <v>77</v>
      </c>
      <c r="H407" s="9">
        <v>76</v>
      </c>
      <c r="I407" s="9">
        <v>67</v>
      </c>
      <c r="J407" s="9">
        <v>43</v>
      </c>
      <c r="K407" s="9">
        <v>54</v>
      </c>
      <c r="L407" s="9">
        <v>65</v>
      </c>
      <c r="M407" s="9">
        <v>60</v>
      </c>
      <c r="N407" s="9">
        <v>65</v>
      </c>
      <c r="O407" s="9">
        <v>64</v>
      </c>
      <c r="P407" s="9">
        <v>54</v>
      </c>
      <c r="Q407" s="9">
        <v>51</v>
      </c>
      <c r="R407" s="9">
        <v>51</v>
      </c>
      <c r="S407" s="9">
        <v>54</v>
      </c>
      <c r="T407" s="9">
        <v>52</v>
      </c>
      <c r="U407" s="9">
        <v>63</v>
      </c>
      <c r="V407" s="9">
        <v>62</v>
      </c>
      <c r="W407" s="9">
        <v>58</v>
      </c>
      <c r="X407" s="9">
        <v>67</v>
      </c>
      <c r="Y407" s="9">
        <v>367</v>
      </c>
    </row>
    <row r="408" spans="1:25" x14ac:dyDescent="0.25">
      <c r="A408" s="1">
        <v>635560</v>
      </c>
      <c r="B408" s="9">
        <v>195</v>
      </c>
      <c r="C408" s="9">
        <v>290</v>
      </c>
      <c r="D408" s="9">
        <v>230</v>
      </c>
      <c r="E408" s="9">
        <v>170</v>
      </c>
      <c r="F408" s="9">
        <v>110</v>
      </c>
      <c r="G408" s="9">
        <v>50</v>
      </c>
      <c r="H408" s="9">
        <v>46</v>
      </c>
      <c r="I408" s="9">
        <v>40</v>
      </c>
      <c r="J408" s="9">
        <v>16</v>
      </c>
      <c r="K408" s="9">
        <v>20</v>
      </c>
      <c r="L408" s="9">
        <v>24</v>
      </c>
      <c r="M408" s="9">
        <v>23</v>
      </c>
      <c r="N408" s="9">
        <v>21</v>
      </c>
      <c r="O408" s="9">
        <v>23</v>
      </c>
      <c r="P408" s="9">
        <v>21</v>
      </c>
      <c r="Q408" s="9">
        <v>21</v>
      </c>
      <c r="R408" s="9">
        <v>19</v>
      </c>
      <c r="S408" s="9">
        <v>16</v>
      </c>
      <c r="T408" s="9">
        <v>21</v>
      </c>
      <c r="U408" s="9">
        <v>24</v>
      </c>
      <c r="V408" s="9">
        <v>20</v>
      </c>
      <c r="W408" s="9">
        <v>18</v>
      </c>
      <c r="X408" s="9">
        <v>22</v>
      </c>
      <c r="Y408" s="9">
        <v>36</v>
      </c>
    </row>
    <row r="409" spans="1:25" x14ac:dyDescent="0.25">
      <c r="A409" s="1">
        <v>640891</v>
      </c>
      <c r="B409" s="9">
        <v>31</v>
      </c>
      <c r="C409" s="9">
        <v>33</v>
      </c>
      <c r="D409" s="9">
        <v>33</v>
      </c>
      <c r="E409" s="9">
        <v>33</v>
      </c>
      <c r="F409" s="9">
        <v>33</v>
      </c>
      <c r="G409" s="9">
        <v>33</v>
      </c>
      <c r="H409" s="9">
        <v>20</v>
      </c>
      <c r="I409" s="9">
        <v>15</v>
      </c>
      <c r="J409" s="9">
        <v>9</v>
      </c>
      <c r="K409" s="9">
        <v>9</v>
      </c>
      <c r="L409" s="9">
        <v>9</v>
      </c>
      <c r="M409" s="9">
        <v>9</v>
      </c>
      <c r="N409" s="9">
        <v>9</v>
      </c>
      <c r="O409" s="9">
        <v>9</v>
      </c>
      <c r="P409" s="9">
        <v>9</v>
      </c>
      <c r="Q409" s="9">
        <v>9</v>
      </c>
      <c r="R409" s="9">
        <v>9</v>
      </c>
      <c r="S409" s="9">
        <v>9</v>
      </c>
      <c r="T409" s="9">
        <v>9</v>
      </c>
      <c r="U409" s="9">
        <v>9</v>
      </c>
      <c r="V409" s="9">
        <v>9</v>
      </c>
      <c r="W409" s="9">
        <v>9</v>
      </c>
      <c r="X409" s="9">
        <v>8</v>
      </c>
      <c r="Y409" s="9">
        <v>19</v>
      </c>
    </row>
    <row r="410" spans="1:25" x14ac:dyDescent="0.25">
      <c r="A410" s="1">
        <v>641978</v>
      </c>
      <c r="B410" s="9">
        <v>121</v>
      </c>
      <c r="C410" s="9">
        <v>121</v>
      </c>
      <c r="D410" s="9">
        <v>121</v>
      </c>
      <c r="E410" s="9">
        <v>141</v>
      </c>
      <c r="F410" s="9">
        <v>81</v>
      </c>
      <c r="G410" s="9">
        <v>41</v>
      </c>
      <c r="H410" s="9">
        <v>37</v>
      </c>
      <c r="I410" s="9">
        <v>31</v>
      </c>
      <c r="J410" s="9">
        <v>7</v>
      </c>
      <c r="K410" s="9">
        <v>7</v>
      </c>
      <c r="L410" s="9">
        <v>7</v>
      </c>
      <c r="M410" s="9">
        <v>7</v>
      </c>
      <c r="N410" s="9">
        <v>7</v>
      </c>
      <c r="O410" s="9">
        <v>7</v>
      </c>
      <c r="P410" s="9">
        <v>7</v>
      </c>
      <c r="Q410" s="9">
        <v>7</v>
      </c>
      <c r="R410" s="9">
        <v>7</v>
      </c>
      <c r="S410" s="9">
        <v>7</v>
      </c>
      <c r="T410" s="9">
        <v>7</v>
      </c>
      <c r="U410" s="9">
        <v>7</v>
      </c>
      <c r="V410" s="9">
        <v>7</v>
      </c>
      <c r="W410" s="9">
        <v>7</v>
      </c>
      <c r="X410" s="9">
        <v>12</v>
      </c>
      <c r="Y410" s="9">
        <v>40</v>
      </c>
    </row>
    <row r="411" spans="1:25" x14ac:dyDescent="0.25">
      <c r="A411" s="1">
        <v>643036</v>
      </c>
      <c r="B411" s="9">
        <v>144</v>
      </c>
      <c r="C411" s="9">
        <v>144</v>
      </c>
      <c r="D411" s="9">
        <v>201</v>
      </c>
      <c r="E411" s="9">
        <v>141</v>
      </c>
      <c r="F411" s="9">
        <v>81</v>
      </c>
      <c r="G411" s="9">
        <v>41</v>
      </c>
      <c r="H411" s="9">
        <v>35</v>
      </c>
      <c r="I411" s="9">
        <v>24</v>
      </c>
      <c r="J411" s="9">
        <v>3</v>
      </c>
      <c r="K411" s="9">
        <v>3</v>
      </c>
      <c r="L411" s="9">
        <v>3</v>
      </c>
      <c r="M411" s="9">
        <v>3</v>
      </c>
      <c r="N411" s="9">
        <v>3</v>
      </c>
      <c r="O411" s="9">
        <v>3</v>
      </c>
      <c r="P411" s="9">
        <v>3</v>
      </c>
      <c r="Q411" s="9">
        <v>3</v>
      </c>
      <c r="R411" s="9">
        <v>3</v>
      </c>
      <c r="S411" s="9">
        <v>3</v>
      </c>
      <c r="T411" s="9">
        <v>3</v>
      </c>
      <c r="U411" s="9">
        <v>3</v>
      </c>
      <c r="V411" s="9">
        <v>3</v>
      </c>
      <c r="W411" s="9">
        <v>3</v>
      </c>
      <c r="X411" s="9">
        <v>8</v>
      </c>
      <c r="Y411" s="9">
        <v>35</v>
      </c>
    </row>
    <row r="412" spans="1:25" x14ac:dyDescent="0.25">
      <c r="A412" s="1">
        <v>646292</v>
      </c>
      <c r="B412" s="9">
        <v>99</v>
      </c>
      <c r="C412" s="9">
        <v>99</v>
      </c>
      <c r="D412" s="9">
        <v>99</v>
      </c>
      <c r="E412" s="9">
        <v>146</v>
      </c>
      <c r="F412" s="9">
        <v>86</v>
      </c>
      <c r="G412" s="9">
        <v>67</v>
      </c>
      <c r="H412" s="9">
        <v>41</v>
      </c>
      <c r="I412" s="9">
        <v>20</v>
      </c>
      <c r="J412" s="9">
        <v>13</v>
      </c>
      <c r="K412" s="9">
        <v>13</v>
      </c>
      <c r="L412" s="9">
        <v>13</v>
      </c>
      <c r="M412" s="9">
        <v>26</v>
      </c>
      <c r="N412" s="9">
        <v>20</v>
      </c>
      <c r="O412" s="9">
        <v>23</v>
      </c>
      <c r="P412" s="9">
        <v>20</v>
      </c>
      <c r="Q412" s="9">
        <v>16</v>
      </c>
      <c r="R412" s="9">
        <v>13</v>
      </c>
      <c r="S412" s="9">
        <v>21</v>
      </c>
      <c r="T412" s="9">
        <v>14</v>
      </c>
      <c r="U412" s="9">
        <v>13</v>
      </c>
      <c r="V412" s="9">
        <v>30</v>
      </c>
      <c r="W412" s="9">
        <v>22</v>
      </c>
      <c r="X412" s="9">
        <v>23</v>
      </c>
      <c r="Y412" s="9">
        <v>28</v>
      </c>
    </row>
    <row r="413" spans="1:25" x14ac:dyDescent="0.25">
      <c r="A413" s="1">
        <v>646347</v>
      </c>
      <c r="B413" s="9">
        <v>73</v>
      </c>
      <c r="C413" s="9">
        <v>73</v>
      </c>
      <c r="D413" s="9">
        <v>73</v>
      </c>
      <c r="E413" s="9">
        <v>73</v>
      </c>
      <c r="F413" s="9">
        <v>96</v>
      </c>
      <c r="G413" s="9">
        <v>36</v>
      </c>
      <c r="H413" s="9">
        <v>24</v>
      </c>
      <c r="I413" s="9">
        <v>25</v>
      </c>
      <c r="J413" s="9">
        <v>6</v>
      </c>
      <c r="K413" s="9">
        <v>6</v>
      </c>
      <c r="L413" s="9">
        <v>6</v>
      </c>
      <c r="M413" s="9">
        <v>6</v>
      </c>
      <c r="N413" s="9">
        <v>6</v>
      </c>
      <c r="O413" s="9">
        <v>6</v>
      </c>
      <c r="P413" s="9">
        <v>6</v>
      </c>
      <c r="Q413" s="9">
        <v>6</v>
      </c>
      <c r="R413" s="9">
        <v>6</v>
      </c>
      <c r="S413" s="9">
        <v>6</v>
      </c>
      <c r="T413" s="9">
        <v>6</v>
      </c>
      <c r="U413" s="9">
        <v>6</v>
      </c>
      <c r="V413" s="9">
        <v>6</v>
      </c>
      <c r="W413" s="9">
        <v>6</v>
      </c>
      <c r="X413" s="9">
        <v>15</v>
      </c>
      <c r="Y413" s="9">
        <v>24</v>
      </c>
    </row>
    <row r="414" spans="1:25" x14ac:dyDescent="0.25">
      <c r="A414" s="1">
        <v>648533</v>
      </c>
      <c r="B414" s="9">
        <v>177</v>
      </c>
      <c r="C414" s="9">
        <v>282</v>
      </c>
      <c r="D414" s="9">
        <v>222</v>
      </c>
      <c r="E414" s="9">
        <v>162</v>
      </c>
      <c r="F414" s="9">
        <v>102</v>
      </c>
      <c r="G414" s="9">
        <v>42</v>
      </c>
      <c r="H414" s="9">
        <v>39</v>
      </c>
      <c r="I414" s="9">
        <v>38</v>
      </c>
      <c r="J414" s="9">
        <v>19</v>
      </c>
      <c r="K414" s="9">
        <v>19</v>
      </c>
      <c r="L414" s="9">
        <v>18</v>
      </c>
      <c r="M414" s="9">
        <v>18</v>
      </c>
      <c r="N414" s="9">
        <v>17</v>
      </c>
      <c r="O414" s="9">
        <v>19</v>
      </c>
      <c r="P414" s="9">
        <v>17</v>
      </c>
      <c r="Q414" s="9">
        <v>16</v>
      </c>
      <c r="R414" s="9">
        <v>19</v>
      </c>
      <c r="S414" s="9">
        <v>22</v>
      </c>
      <c r="T414" s="9">
        <v>17</v>
      </c>
      <c r="U414" s="9">
        <v>20</v>
      </c>
      <c r="V414" s="9">
        <v>18</v>
      </c>
      <c r="W414" s="9">
        <v>17</v>
      </c>
      <c r="X414" s="9">
        <v>18</v>
      </c>
      <c r="Y414" s="9">
        <v>153</v>
      </c>
    </row>
    <row r="415" spans="1:25" x14ac:dyDescent="0.25">
      <c r="A415" s="1">
        <v>651718</v>
      </c>
      <c r="B415" s="9">
        <v>163</v>
      </c>
      <c r="C415" s="9">
        <v>242</v>
      </c>
      <c r="D415" s="9">
        <v>212</v>
      </c>
      <c r="E415" s="9">
        <v>152</v>
      </c>
      <c r="F415" s="9">
        <v>92</v>
      </c>
      <c r="G415" s="9">
        <v>49</v>
      </c>
      <c r="H415" s="9">
        <v>43</v>
      </c>
      <c r="I415" s="9">
        <v>40</v>
      </c>
      <c r="J415" s="9">
        <v>19</v>
      </c>
      <c r="K415" s="9">
        <v>20</v>
      </c>
      <c r="L415" s="9">
        <v>20</v>
      </c>
      <c r="M415" s="9">
        <v>20</v>
      </c>
      <c r="N415" s="9">
        <v>22</v>
      </c>
      <c r="O415" s="9">
        <v>20</v>
      </c>
      <c r="P415" s="9">
        <v>20</v>
      </c>
      <c r="Q415" s="9">
        <v>20</v>
      </c>
      <c r="R415" s="9">
        <v>19</v>
      </c>
      <c r="S415" s="9">
        <v>20</v>
      </c>
      <c r="T415" s="9">
        <v>19</v>
      </c>
      <c r="U415" s="9">
        <v>19</v>
      </c>
      <c r="V415" s="9">
        <v>21</v>
      </c>
      <c r="W415" s="9">
        <v>22</v>
      </c>
      <c r="X415" s="9">
        <v>23</v>
      </c>
      <c r="Y415" s="9">
        <v>43</v>
      </c>
    </row>
    <row r="416" spans="1:25" x14ac:dyDescent="0.25">
      <c r="A416" s="1">
        <v>652975</v>
      </c>
      <c r="B416" s="9">
        <v>70</v>
      </c>
      <c r="C416" s="9">
        <v>70</v>
      </c>
      <c r="D416" s="9">
        <v>70</v>
      </c>
      <c r="E416" s="9">
        <v>70</v>
      </c>
      <c r="F416" s="9">
        <v>75</v>
      </c>
      <c r="G416" s="9">
        <v>37</v>
      </c>
      <c r="H416" s="9">
        <v>29</v>
      </c>
      <c r="I416" s="9">
        <v>28</v>
      </c>
      <c r="J416" s="9">
        <v>7</v>
      </c>
      <c r="K416" s="9">
        <v>7</v>
      </c>
      <c r="L416" s="9">
        <v>7</v>
      </c>
      <c r="M416" s="9">
        <v>7</v>
      </c>
      <c r="N416" s="9">
        <v>7</v>
      </c>
      <c r="O416" s="9">
        <v>7</v>
      </c>
      <c r="P416" s="9">
        <v>7</v>
      </c>
      <c r="Q416" s="9">
        <v>7</v>
      </c>
      <c r="R416" s="9">
        <v>7</v>
      </c>
      <c r="S416" s="9">
        <v>7</v>
      </c>
      <c r="T416" s="9">
        <v>7</v>
      </c>
      <c r="U416" s="9">
        <v>7</v>
      </c>
      <c r="V416" s="9">
        <v>7</v>
      </c>
      <c r="W416" s="9">
        <v>7</v>
      </c>
      <c r="X416" s="9">
        <v>9</v>
      </c>
      <c r="Y416" s="9">
        <v>34</v>
      </c>
    </row>
    <row r="417" spans="1:25" x14ac:dyDescent="0.25">
      <c r="A417" s="1">
        <v>655195</v>
      </c>
      <c r="B417" s="9">
        <v>149</v>
      </c>
      <c r="C417" s="9">
        <v>149</v>
      </c>
      <c r="D417" s="9">
        <v>203</v>
      </c>
      <c r="E417" s="9">
        <v>143</v>
      </c>
      <c r="F417" s="9">
        <v>83</v>
      </c>
      <c r="G417" s="9">
        <v>57</v>
      </c>
      <c r="H417" s="9">
        <v>58</v>
      </c>
      <c r="I417" s="9">
        <v>23</v>
      </c>
      <c r="J417" s="9">
        <v>3</v>
      </c>
      <c r="K417" s="9">
        <v>3</v>
      </c>
      <c r="L417" s="9">
        <v>3</v>
      </c>
      <c r="M417" s="9">
        <v>3</v>
      </c>
      <c r="N417" s="9">
        <v>3</v>
      </c>
      <c r="O417" s="9">
        <v>3</v>
      </c>
      <c r="P417" s="9">
        <v>3</v>
      </c>
      <c r="Q417" s="9">
        <v>3</v>
      </c>
      <c r="R417" s="9">
        <v>3</v>
      </c>
      <c r="S417" s="9">
        <v>3</v>
      </c>
      <c r="T417" s="9">
        <v>3</v>
      </c>
      <c r="U417" s="9">
        <v>3</v>
      </c>
      <c r="V417" s="9">
        <v>3</v>
      </c>
      <c r="W417" s="9">
        <v>3</v>
      </c>
      <c r="X417" s="9">
        <v>23</v>
      </c>
      <c r="Y417" s="9">
        <v>59</v>
      </c>
    </row>
    <row r="418" spans="1:25" x14ac:dyDescent="0.25">
      <c r="A418" s="1">
        <v>656614</v>
      </c>
      <c r="B418" s="9">
        <v>140</v>
      </c>
      <c r="C418" s="9">
        <v>140</v>
      </c>
      <c r="D418" s="9">
        <v>140</v>
      </c>
      <c r="E418" s="9">
        <v>150</v>
      </c>
      <c r="F418" s="9">
        <v>90</v>
      </c>
      <c r="G418" s="9">
        <v>82</v>
      </c>
      <c r="H418" s="9">
        <v>46</v>
      </c>
      <c r="I418" s="9">
        <v>42</v>
      </c>
      <c r="J418" s="9">
        <v>19</v>
      </c>
      <c r="K418" s="9">
        <v>20</v>
      </c>
      <c r="L418" s="9">
        <v>21</v>
      </c>
      <c r="M418" s="9">
        <v>19</v>
      </c>
      <c r="N418" s="9">
        <v>19</v>
      </c>
      <c r="O418" s="9">
        <v>21</v>
      </c>
      <c r="P418" s="9">
        <v>20</v>
      </c>
      <c r="Q418" s="9">
        <v>20</v>
      </c>
      <c r="R418" s="9">
        <v>19</v>
      </c>
      <c r="S418" s="9">
        <v>20</v>
      </c>
      <c r="T418" s="9">
        <v>20</v>
      </c>
      <c r="U418" s="9">
        <v>24</v>
      </c>
      <c r="V418" s="9">
        <v>20</v>
      </c>
      <c r="W418" s="9">
        <v>20</v>
      </c>
      <c r="X418" s="9">
        <v>21</v>
      </c>
      <c r="Y418" s="9">
        <v>39</v>
      </c>
    </row>
    <row r="419" spans="1:25" x14ac:dyDescent="0.25">
      <c r="A419" s="1">
        <v>664390</v>
      </c>
      <c r="B419" s="9">
        <v>28</v>
      </c>
      <c r="C419" s="9">
        <v>28</v>
      </c>
      <c r="D419" s="9">
        <v>28</v>
      </c>
      <c r="E419" s="9">
        <v>28</v>
      </c>
      <c r="F419" s="9">
        <v>28</v>
      </c>
      <c r="G419" s="9">
        <v>28</v>
      </c>
      <c r="H419" s="9">
        <v>23</v>
      </c>
      <c r="I419" s="9">
        <v>10</v>
      </c>
      <c r="J419" s="9">
        <v>5</v>
      </c>
      <c r="K419" s="9">
        <v>3</v>
      </c>
      <c r="L419" s="9">
        <v>3</v>
      </c>
      <c r="M419" s="9">
        <v>3</v>
      </c>
      <c r="N419" s="9">
        <v>3</v>
      </c>
      <c r="O419" s="9">
        <v>3</v>
      </c>
      <c r="P419" s="9">
        <v>3</v>
      </c>
      <c r="Q419" s="9">
        <v>3</v>
      </c>
      <c r="R419" s="9">
        <v>3</v>
      </c>
      <c r="S419" s="9">
        <v>3</v>
      </c>
      <c r="T419" s="9">
        <v>5</v>
      </c>
      <c r="U419" s="9">
        <v>5</v>
      </c>
      <c r="V419" s="9">
        <v>5</v>
      </c>
      <c r="W419" s="9">
        <v>5</v>
      </c>
      <c r="X419" s="9">
        <v>10</v>
      </c>
      <c r="Y419" s="9">
        <v>24</v>
      </c>
    </row>
    <row r="420" spans="1:25" x14ac:dyDescent="0.25">
      <c r="A420" s="1">
        <v>665437</v>
      </c>
      <c r="B420" s="9">
        <v>29</v>
      </c>
      <c r="C420" s="9">
        <v>29</v>
      </c>
      <c r="D420" s="9">
        <v>29</v>
      </c>
      <c r="E420" s="9">
        <v>29</v>
      </c>
      <c r="F420" s="9">
        <v>29</v>
      </c>
      <c r="G420" s="9">
        <v>25</v>
      </c>
      <c r="H420" s="9">
        <v>19</v>
      </c>
      <c r="I420" s="9">
        <v>11</v>
      </c>
      <c r="J420" s="9">
        <v>3</v>
      </c>
      <c r="K420" s="9">
        <v>3</v>
      </c>
      <c r="L420" s="9">
        <v>3</v>
      </c>
      <c r="M420" s="9">
        <v>3</v>
      </c>
      <c r="N420" s="9">
        <v>3</v>
      </c>
      <c r="O420" s="9">
        <v>3</v>
      </c>
      <c r="P420" s="9">
        <v>3</v>
      </c>
      <c r="Q420" s="9">
        <v>3</v>
      </c>
      <c r="R420" s="9">
        <v>3</v>
      </c>
      <c r="S420" s="9">
        <v>3</v>
      </c>
      <c r="T420" s="9">
        <v>3</v>
      </c>
      <c r="U420" s="9">
        <v>3</v>
      </c>
      <c r="V420" s="9">
        <v>3</v>
      </c>
      <c r="W420" s="9">
        <v>3</v>
      </c>
      <c r="X420" s="9">
        <v>3</v>
      </c>
      <c r="Y420" s="9">
        <v>19</v>
      </c>
    </row>
    <row r="421" spans="1:25" x14ac:dyDescent="0.25">
      <c r="A421" s="1">
        <v>666859</v>
      </c>
      <c r="B421" s="9">
        <v>38</v>
      </c>
      <c r="C421" s="9">
        <v>61</v>
      </c>
      <c r="D421" s="9">
        <v>61</v>
      </c>
      <c r="E421" s="9">
        <v>61</v>
      </c>
      <c r="F421" s="9">
        <v>61</v>
      </c>
      <c r="G421" s="9">
        <v>37</v>
      </c>
      <c r="H421" s="9">
        <v>23</v>
      </c>
      <c r="I421" s="9">
        <v>23</v>
      </c>
      <c r="J421" s="9">
        <v>7</v>
      </c>
      <c r="K421" s="9">
        <v>5</v>
      </c>
      <c r="L421" s="9">
        <v>5</v>
      </c>
      <c r="M421" s="9">
        <v>5</v>
      </c>
      <c r="N421" s="9">
        <v>5</v>
      </c>
      <c r="O421" s="9">
        <v>5</v>
      </c>
      <c r="P421" s="9">
        <v>5</v>
      </c>
      <c r="Q421" s="9">
        <v>5</v>
      </c>
      <c r="R421" s="9">
        <v>5</v>
      </c>
      <c r="S421" s="9">
        <v>5</v>
      </c>
      <c r="T421" s="9">
        <v>5</v>
      </c>
      <c r="U421" s="9">
        <v>5</v>
      </c>
      <c r="V421" s="9">
        <v>5</v>
      </c>
      <c r="W421" s="9">
        <v>5</v>
      </c>
      <c r="X421" s="9">
        <v>15</v>
      </c>
      <c r="Y421" s="9">
        <v>23</v>
      </c>
    </row>
    <row r="422" spans="1:25" x14ac:dyDescent="0.25">
      <c r="A422" s="1">
        <v>669472</v>
      </c>
      <c r="B422" s="9">
        <v>153</v>
      </c>
      <c r="C422" s="9">
        <v>153</v>
      </c>
      <c r="D422" s="9">
        <v>153</v>
      </c>
      <c r="E422" s="9">
        <v>155</v>
      </c>
      <c r="F422" s="9">
        <v>95</v>
      </c>
      <c r="G422" s="9">
        <v>85</v>
      </c>
      <c r="H422" s="9">
        <v>37</v>
      </c>
      <c r="I422" s="9">
        <v>35</v>
      </c>
      <c r="J422" s="9">
        <v>31</v>
      </c>
      <c r="K422" s="9">
        <v>24</v>
      </c>
      <c r="L422" s="9">
        <v>16</v>
      </c>
      <c r="M422" s="9">
        <v>16</v>
      </c>
      <c r="N422" s="9">
        <v>16</v>
      </c>
      <c r="O422" s="9">
        <v>16</v>
      </c>
      <c r="P422" s="9">
        <v>16</v>
      </c>
      <c r="Q422" s="9">
        <v>17</v>
      </c>
      <c r="R422" s="9">
        <v>16</v>
      </c>
      <c r="S422" s="9">
        <v>16</v>
      </c>
      <c r="T422" s="9">
        <v>16</v>
      </c>
      <c r="U422" s="9">
        <v>16</v>
      </c>
      <c r="V422" s="9">
        <v>16</v>
      </c>
      <c r="W422" s="9">
        <v>16</v>
      </c>
      <c r="X422" s="9">
        <v>20</v>
      </c>
      <c r="Y422" s="9">
        <v>42</v>
      </c>
    </row>
    <row r="423" spans="1:25" x14ac:dyDescent="0.25">
      <c r="A423" s="1">
        <v>670697</v>
      </c>
      <c r="B423" s="9">
        <v>155</v>
      </c>
      <c r="C423" s="9">
        <v>155</v>
      </c>
      <c r="D423" s="9">
        <v>210</v>
      </c>
      <c r="E423" s="9">
        <v>150</v>
      </c>
      <c r="F423" s="9">
        <v>90</v>
      </c>
      <c r="G423" s="9">
        <v>64</v>
      </c>
      <c r="H423" s="9">
        <v>64</v>
      </c>
      <c r="I423" s="9">
        <v>25</v>
      </c>
      <c r="J423" s="9">
        <v>2</v>
      </c>
      <c r="K423" s="9">
        <v>2</v>
      </c>
      <c r="L423" s="9">
        <v>2</v>
      </c>
      <c r="M423" s="9">
        <v>2</v>
      </c>
      <c r="N423" s="9">
        <v>2</v>
      </c>
      <c r="O423" s="9">
        <v>2</v>
      </c>
      <c r="P423" s="9">
        <v>2</v>
      </c>
      <c r="Q423" s="9">
        <v>2</v>
      </c>
      <c r="R423" s="9">
        <v>2</v>
      </c>
      <c r="S423" s="9">
        <v>2</v>
      </c>
      <c r="T423" s="9">
        <v>2</v>
      </c>
      <c r="U423" s="9">
        <v>2</v>
      </c>
      <c r="V423" s="9">
        <v>2</v>
      </c>
      <c r="W423" s="9">
        <v>2</v>
      </c>
      <c r="X423" s="9">
        <v>25</v>
      </c>
      <c r="Y423" s="9">
        <v>64</v>
      </c>
    </row>
    <row r="424" spans="1:25" x14ac:dyDescent="0.25">
      <c r="A424" s="1">
        <v>673173</v>
      </c>
      <c r="B424" s="9">
        <v>140</v>
      </c>
      <c r="C424" s="9">
        <v>140</v>
      </c>
      <c r="D424" s="9">
        <v>206</v>
      </c>
      <c r="E424" s="9">
        <v>146</v>
      </c>
      <c r="F424" s="9">
        <v>86</v>
      </c>
      <c r="G424" s="9">
        <v>37</v>
      </c>
      <c r="H424" s="9">
        <v>34</v>
      </c>
      <c r="I424" s="9">
        <v>28</v>
      </c>
      <c r="J424" s="9">
        <v>13</v>
      </c>
      <c r="K424" s="9">
        <v>13</v>
      </c>
      <c r="L424" s="9">
        <v>13</v>
      </c>
      <c r="M424" s="9">
        <v>13</v>
      </c>
      <c r="N424" s="9">
        <v>13</v>
      </c>
      <c r="O424" s="9">
        <v>13</v>
      </c>
      <c r="P424" s="9">
        <v>13</v>
      </c>
      <c r="Q424" s="9">
        <v>13</v>
      </c>
      <c r="R424" s="9">
        <v>13</v>
      </c>
      <c r="S424" s="9">
        <v>13</v>
      </c>
      <c r="T424" s="9">
        <v>13</v>
      </c>
      <c r="U424" s="9">
        <v>13</v>
      </c>
      <c r="V424" s="9">
        <v>13</v>
      </c>
      <c r="W424" s="9">
        <v>13</v>
      </c>
      <c r="X424" s="9">
        <v>30</v>
      </c>
      <c r="Y424" s="9">
        <v>38</v>
      </c>
    </row>
    <row r="425" spans="1:25" x14ac:dyDescent="0.25">
      <c r="A425" s="1">
        <v>675642</v>
      </c>
      <c r="B425" s="9">
        <v>217</v>
      </c>
      <c r="C425" s="9">
        <v>182</v>
      </c>
      <c r="D425" s="9">
        <v>148</v>
      </c>
      <c r="E425" s="9">
        <v>125</v>
      </c>
      <c r="F425" s="9">
        <v>72</v>
      </c>
      <c r="G425" s="9">
        <v>40</v>
      </c>
      <c r="H425" s="9">
        <v>36</v>
      </c>
      <c r="I425" s="9">
        <v>29</v>
      </c>
      <c r="J425" s="9">
        <v>18</v>
      </c>
      <c r="K425" s="9">
        <v>18</v>
      </c>
      <c r="L425" s="9">
        <v>18</v>
      </c>
      <c r="M425" s="9">
        <v>19</v>
      </c>
      <c r="N425" s="9">
        <v>18</v>
      </c>
      <c r="O425" s="9">
        <v>19</v>
      </c>
      <c r="P425" s="9">
        <v>18</v>
      </c>
      <c r="Q425" s="9">
        <v>18</v>
      </c>
      <c r="R425" s="9">
        <v>18</v>
      </c>
      <c r="S425" s="9">
        <v>19</v>
      </c>
      <c r="T425" s="9">
        <v>18</v>
      </c>
      <c r="U425" s="9">
        <v>18</v>
      </c>
      <c r="V425" s="9">
        <v>18</v>
      </c>
      <c r="W425" s="9">
        <v>18</v>
      </c>
      <c r="X425" s="9">
        <v>19</v>
      </c>
      <c r="Y425" s="9">
        <v>40</v>
      </c>
    </row>
    <row r="426" spans="1:25" x14ac:dyDescent="0.25">
      <c r="A426" s="1">
        <v>675670</v>
      </c>
      <c r="B426" s="9">
        <v>134</v>
      </c>
      <c r="C426" s="9">
        <v>134</v>
      </c>
      <c r="D426" s="9">
        <v>134</v>
      </c>
      <c r="E426" s="9">
        <v>155</v>
      </c>
      <c r="F426" s="9">
        <v>115</v>
      </c>
      <c r="G426" s="9">
        <v>65</v>
      </c>
      <c r="H426" s="9">
        <v>60</v>
      </c>
      <c r="I426" s="9">
        <v>60</v>
      </c>
      <c r="J426" s="9">
        <v>51</v>
      </c>
      <c r="K426" s="9">
        <v>45</v>
      </c>
      <c r="L426" s="9">
        <v>38</v>
      </c>
      <c r="M426" s="9">
        <v>37</v>
      </c>
      <c r="N426" s="9">
        <v>39</v>
      </c>
      <c r="O426" s="9">
        <v>44</v>
      </c>
      <c r="P426" s="9">
        <v>37</v>
      </c>
      <c r="Q426" s="9">
        <v>39</v>
      </c>
      <c r="R426" s="9">
        <v>37</v>
      </c>
      <c r="S426" s="9">
        <v>37</v>
      </c>
      <c r="T426" s="9">
        <v>39</v>
      </c>
      <c r="U426" s="9">
        <v>36</v>
      </c>
      <c r="V426" s="9">
        <v>35</v>
      </c>
      <c r="W426" s="9">
        <v>35</v>
      </c>
      <c r="X426" s="9">
        <v>43</v>
      </c>
      <c r="Y426" s="9">
        <v>62</v>
      </c>
    </row>
    <row r="427" spans="1:25" x14ac:dyDescent="0.25">
      <c r="A427" s="1">
        <v>679367</v>
      </c>
      <c r="B427" s="9">
        <v>160</v>
      </c>
      <c r="C427" s="9">
        <v>160</v>
      </c>
      <c r="D427" s="9">
        <v>160</v>
      </c>
      <c r="E427" s="9">
        <v>149</v>
      </c>
      <c r="F427" s="9">
        <v>121</v>
      </c>
      <c r="G427" s="9">
        <v>61</v>
      </c>
      <c r="H427" s="9">
        <v>43</v>
      </c>
      <c r="I427" s="9">
        <v>15</v>
      </c>
      <c r="J427" s="9">
        <v>15</v>
      </c>
      <c r="K427" s="9">
        <v>14</v>
      </c>
      <c r="L427" s="9">
        <v>12</v>
      </c>
      <c r="M427" s="9">
        <v>14</v>
      </c>
      <c r="N427" s="9">
        <v>14</v>
      </c>
      <c r="O427" s="9">
        <v>13</v>
      </c>
      <c r="P427" s="9">
        <v>12</v>
      </c>
      <c r="Q427" s="9">
        <v>12</v>
      </c>
      <c r="R427" s="9">
        <v>18</v>
      </c>
      <c r="S427" s="9">
        <v>13</v>
      </c>
      <c r="T427" s="9">
        <v>13</v>
      </c>
      <c r="U427" s="9">
        <v>13</v>
      </c>
      <c r="V427" s="9">
        <v>13</v>
      </c>
      <c r="W427" s="9">
        <v>14</v>
      </c>
      <c r="X427" s="9">
        <v>38</v>
      </c>
      <c r="Y427" s="9">
        <v>51</v>
      </c>
    </row>
    <row r="428" spans="1:25" x14ac:dyDescent="0.25">
      <c r="A428" s="1">
        <v>683751</v>
      </c>
      <c r="B428" s="9">
        <v>201</v>
      </c>
      <c r="C428" s="9">
        <v>295</v>
      </c>
      <c r="D428" s="9">
        <v>235</v>
      </c>
      <c r="E428" s="9">
        <v>175</v>
      </c>
      <c r="F428" s="9">
        <v>115</v>
      </c>
      <c r="G428" s="9">
        <v>55</v>
      </c>
      <c r="H428" s="9">
        <v>42</v>
      </c>
      <c r="I428" s="9">
        <v>41</v>
      </c>
      <c r="J428" s="9">
        <v>16</v>
      </c>
      <c r="K428" s="9">
        <v>19</v>
      </c>
      <c r="L428" s="9">
        <v>21</v>
      </c>
      <c r="M428" s="9">
        <v>20</v>
      </c>
      <c r="N428" s="9">
        <v>19</v>
      </c>
      <c r="O428" s="9">
        <v>23</v>
      </c>
      <c r="P428" s="9">
        <v>18</v>
      </c>
      <c r="Q428" s="9">
        <v>18</v>
      </c>
      <c r="R428" s="9">
        <v>19</v>
      </c>
      <c r="S428" s="9">
        <v>18</v>
      </c>
      <c r="T428" s="9">
        <v>15</v>
      </c>
      <c r="U428" s="9">
        <v>18</v>
      </c>
      <c r="V428" s="9">
        <v>15</v>
      </c>
      <c r="W428" s="9">
        <v>23</v>
      </c>
      <c r="X428" s="9">
        <v>19</v>
      </c>
      <c r="Y428" s="9">
        <v>33</v>
      </c>
    </row>
    <row r="429" spans="1:25" x14ac:dyDescent="0.25">
      <c r="A429" s="1">
        <v>684835</v>
      </c>
      <c r="B429" s="9">
        <v>146</v>
      </c>
      <c r="C429" s="9">
        <v>146</v>
      </c>
      <c r="D429" s="9">
        <v>245</v>
      </c>
      <c r="E429" s="9">
        <v>187</v>
      </c>
      <c r="F429" s="9">
        <v>127</v>
      </c>
      <c r="G429" s="9">
        <v>85</v>
      </c>
      <c r="H429" s="9">
        <v>50</v>
      </c>
      <c r="I429" s="9">
        <v>44</v>
      </c>
      <c r="J429" s="9">
        <v>41</v>
      </c>
      <c r="K429" s="9">
        <v>39</v>
      </c>
      <c r="L429" s="9">
        <v>37</v>
      </c>
      <c r="M429" s="9">
        <v>40</v>
      </c>
      <c r="N429" s="9">
        <v>43</v>
      </c>
      <c r="O429" s="9">
        <v>43</v>
      </c>
      <c r="P429" s="9">
        <v>37</v>
      </c>
      <c r="Q429" s="9">
        <v>41</v>
      </c>
      <c r="R429" s="9">
        <v>41</v>
      </c>
      <c r="S429" s="9">
        <v>44</v>
      </c>
      <c r="T429" s="9">
        <v>40</v>
      </c>
      <c r="U429" s="9">
        <v>40</v>
      </c>
      <c r="V429" s="9">
        <v>41</v>
      </c>
      <c r="W429" s="9">
        <v>46</v>
      </c>
      <c r="X429" s="9">
        <v>47</v>
      </c>
      <c r="Y429" s="9">
        <v>51</v>
      </c>
    </row>
    <row r="430" spans="1:25" x14ac:dyDescent="0.25">
      <c r="A430" s="1">
        <v>688090</v>
      </c>
      <c r="B430" s="9">
        <v>156</v>
      </c>
      <c r="C430" s="9">
        <v>156</v>
      </c>
      <c r="D430" s="9">
        <v>218</v>
      </c>
      <c r="E430" s="9">
        <v>158</v>
      </c>
      <c r="F430" s="9">
        <v>98</v>
      </c>
      <c r="G430" s="9">
        <v>49</v>
      </c>
      <c r="H430" s="9">
        <v>56</v>
      </c>
      <c r="I430" s="9">
        <v>39</v>
      </c>
      <c r="J430" s="9">
        <v>22</v>
      </c>
      <c r="K430" s="9">
        <v>22</v>
      </c>
      <c r="L430" s="9">
        <v>22</v>
      </c>
      <c r="M430" s="9">
        <v>22</v>
      </c>
      <c r="N430" s="9">
        <v>22</v>
      </c>
      <c r="O430" s="9">
        <v>22</v>
      </c>
      <c r="P430" s="9">
        <v>22</v>
      </c>
      <c r="Q430" s="9">
        <v>22</v>
      </c>
      <c r="R430" s="9">
        <v>22</v>
      </c>
      <c r="S430" s="9">
        <v>22</v>
      </c>
      <c r="T430" s="9">
        <v>22</v>
      </c>
      <c r="U430" s="9">
        <v>22</v>
      </c>
      <c r="V430" s="9">
        <v>22</v>
      </c>
      <c r="W430" s="9">
        <v>22</v>
      </c>
      <c r="X430" s="9">
        <v>22</v>
      </c>
      <c r="Y430" s="9">
        <v>38</v>
      </c>
    </row>
    <row r="431" spans="1:25" x14ac:dyDescent="0.25">
      <c r="A431" s="1">
        <v>688281</v>
      </c>
      <c r="B431" s="9">
        <v>41</v>
      </c>
      <c r="C431" s="9">
        <v>114</v>
      </c>
      <c r="D431" s="9">
        <v>114</v>
      </c>
      <c r="E431" s="9">
        <v>135</v>
      </c>
      <c r="F431" s="9">
        <v>75</v>
      </c>
      <c r="G431" s="9">
        <v>42</v>
      </c>
      <c r="H431" s="9">
        <v>41</v>
      </c>
      <c r="I431" s="9">
        <v>25</v>
      </c>
      <c r="J431" s="9">
        <v>24</v>
      </c>
      <c r="K431" s="9">
        <v>13</v>
      </c>
      <c r="L431" s="9">
        <v>14</v>
      </c>
      <c r="M431" s="9">
        <v>11</v>
      </c>
      <c r="N431" s="9">
        <v>11</v>
      </c>
      <c r="O431" s="9">
        <v>14</v>
      </c>
      <c r="P431" s="9">
        <v>14</v>
      </c>
      <c r="Q431" s="9">
        <v>11</v>
      </c>
      <c r="R431" s="9">
        <v>12</v>
      </c>
      <c r="S431" s="9">
        <v>14</v>
      </c>
      <c r="T431" s="9">
        <v>14</v>
      </c>
      <c r="U431" s="9">
        <v>14</v>
      </c>
      <c r="V431" s="9">
        <v>14</v>
      </c>
      <c r="W431" s="9">
        <v>14</v>
      </c>
      <c r="X431" s="9">
        <v>23</v>
      </c>
      <c r="Y431" s="9">
        <v>43</v>
      </c>
    </row>
    <row r="432" spans="1:25" x14ac:dyDescent="0.25">
      <c r="A432" s="1">
        <v>690073</v>
      </c>
      <c r="B432" s="9">
        <v>129</v>
      </c>
      <c r="C432" s="9">
        <v>129</v>
      </c>
      <c r="D432" s="9">
        <v>205</v>
      </c>
      <c r="E432" s="9">
        <v>145</v>
      </c>
      <c r="F432" s="9">
        <v>85</v>
      </c>
      <c r="G432" s="9">
        <v>37</v>
      </c>
      <c r="H432" s="9">
        <v>35</v>
      </c>
      <c r="I432" s="9">
        <v>34</v>
      </c>
      <c r="J432" s="9">
        <v>1</v>
      </c>
      <c r="K432" s="9">
        <v>1</v>
      </c>
      <c r="L432" s="9">
        <v>1</v>
      </c>
      <c r="M432" s="9">
        <v>1</v>
      </c>
      <c r="N432" s="9">
        <v>1</v>
      </c>
      <c r="O432" s="9">
        <v>1</v>
      </c>
      <c r="P432" s="9">
        <v>1</v>
      </c>
      <c r="Q432" s="9">
        <v>1</v>
      </c>
      <c r="R432" s="9">
        <v>1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9</v>
      </c>
      <c r="Y432" s="9">
        <v>33</v>
      </c>
    </row>
    <row r="433" spans="1:25" x14ac:dyDescent="0.25">
      <c r="A433" s="1">
        <v>690491</v>
      </c>
      <c r="B433" s="9">
        <v>142</v>
      </c>
      <c r="C433" s="9">
        <v>142</v>
      </c>
      <c r="D433" s="9">
        <v>142</v>
      </c>
      <c r="E433" s="9">
        <v>155</v>
      </c>
      <c r="F433" s="9">
        <v>113</v>
      </c>
      <c r="G433" s="9">
        <v>60</v>
      </c>
      <c r="H433" s="9">
        <v>56</v>
      </c>
      <c r="I433" s="9">
        <v>55</v>
      </c>
      <c r="J433" s="9">
        <v>43</v>
      </c>
      <c r="K433" s="9">
        <v>37</v>
      </c>
      <c r="L433" s="9">
        <v>31</v>
      </c>
      <c r="M433" s="9">
        <v>33</v>
      </c>
      <c r="N433" s="9">
        <v>37</v>
      </c>
      <c r="O433" s="9">
        <v>32</v>
      </c>
      <c r="P433" s="9">
        <v>34</v>
      </c>
      <c r="Q433" s="9">
        <v>34</v>
      </c>
      <c r="R433" s="9">
        <v>35</v>
      </c>
      <c r="S433" s="9">
        <v>35</v>
      </c>
      <c r="T433" s="9">
        <v>37</v>
      </c>
      <c r="U433" s="9">
        <v>32</v>
      </c>
      <c r="V433" s="9">
        <v>32</v>
      </c>
      <c r="W433" s="9">
        <v>33</v>
      </c>
      <c r="X433" s="9">
        <v>41</v>
      </c>
      <c r="Y433" s="9">
        <v>57</v>
      </c>
    </row>
    <row r="434" spans="1:25" x14ac:dyDescent="0.25">
      <c r="A434" s="1">
        <v>690689</v>
      </c>
      <c r="B434" s="9">
        <v>38</v>
      </c>
      <c r="C434" s="9">
        <v>38</v>
      </c>
      <c r="D434" s="9">
        <v>38</v>
      </c>
      <c r="E434" s="9">
        <v>38</v>
      </c>
      <c r="F434" s="9">
        <v>38</v>
      </c>
      <c r="G434" s="9">
        <v>28</v>
      </c>
      <c r="H434" s="9">
        <v>26</v>
      </c>
      <c r="I434" s="9">
        <v>22</v>
      </c>
      <c r="J434" s="9">
        <v>21</v>
      </c>
      <c r="K434" s="9">
        <v>21</v>
      </c>
      <c r="L434" s="9">
        <v>21</v>
      </c>
      <c r="M434" s="9">
        <v>21</v>
      </c>
      <c r="N434" s="9">
        <v>21</v>
      </c>
      <c r="O434" s="9">
        <v>21</v>
      </c>
      <c r="P434" s="9">
        <v>21</v>
      </c>
      <c r="Q434" s="9">
        <v>21</v>
      </c>
      <c r="R434" s="9">
        <v>21</v>
      </c>
      <c r="S434" s="9">
        <v>21</v>
      </c>
      <c r="T434" s="9">
        <v>21</v>
      </c>
      <c r="U434" s="9">
        <v>21</v>
      </c>
      <c r="V434" s="9">
        <v>21</v>
      </c>
      <c r="W434" s="9">
        <v>21</v>
      </c>
      <c r="X434" s="9">
        <v>21</v>
      </c>
      <c r="Y434" s="9">
        <v>22</v>
      </c>
    </row>
    <row r="435" spans="1:25" x14ac:dyDescent="0.25">
      <c r="A435" s="1">
        <v>691505</v>
      </c>
      <c r="B435" s="9">
        <v>115</v>
      </c>
      <c r="C435" s="9">
        <v>115</v>
      </c>
      <c r="D435" s="9">
        <v>115</v>
      </c>
      <c r="E435" s="9">
        <v>185</v>
      </c>
      <c r="F435" s="9">
        <v>125</v>
      </c>
      <c r="G435" s="9">
        <v>65</v>
      </c>
      <c r="H435" s="9">
        <v>38</v>
      </c>
      <c r="I435" s="9">
        <v>32</v>
      </c>
      <c r="J435" s="9">
        <v>26</v>
      </c>
      <c r="K435" s="9">
        <v>27</v>
      </c>
      <c r="L435" s="9">
        <v>27</v>
      </c>
      <c r="M435" s="9">
        <v>26</v>
      </c>
      <c r="N435" s="9">
        <v>26</v>
      </c>
      <c r="O435" s="9">
        <v>25</v>
      </c>
      <c r="P435" s="9">
        <v>28</v>
      </c>
      <c r="Q435" s="9">
        <v>18</v>
      </c>
      <c r="R435" s="9">
        <v>21</v>
      </c>
      <c r="S435" s="9">
        <v>22</v>
      </c>
      <c r="T435" s="9">
        <v>25</v>
      </c>
      <c r="U435" s="9">
        <v>27</v>
      </c>
      <c r="V435" s="9">
        <v>17</v>
      </c>
      <c r="W435" s="9">
        <v>18</v>
      </c>
      <c r="X435" s="9">
        <v>29</v>
      </c>
      <c r="Y435" s="9">
        <v>38</v>
      </c>
    </row>
    <row r="436" spans="1:25" x14ac:dyDescent="0.25">
      <c r="A436" s="1">
        <v>691873</v>
      </c>
      <c r="B436" s="9">
        <v>136</v>
      </c>
      <c r="C436" s="9">
        <v>136</v>
      </c>
      <c r="D436" s="9">
        <v>136</v>
      </c>
      <c r="E436" s="9">
        <v>152</v>
      </c>
      <c r="F436" s="9">
        <v>112</v>
      </c>
      <c r="G436" s="9">
        <v>59</v>
      </c>
      <c r="H436" s="9">
        <v>55</v>
      </c>
      <c r="I436" s="9">
        <v>57</v>
      </c>
      <c r="J436" s="9">
        <v>30</v>
      </c>
      <c r="K436" s="9">
        <v>29</v>
      </c>
      <c r="L436" s="9">
        <v>28</v>
      </c>
      <c r="M436" s="9">
        <v>30</v>
      </c>
      <c r="N436" s="9">
        <v>28</v>
      </c>
      <c r="O436" s="9">
        <v>27</v>
      </c>
      <c r="P436" s="9">
        <v>28</v>
      </c>
      <c r="Q436" s="9">
        <v>27</v>
      </c>
      <c r="R436" s="9">
        <v>27</v>
      </c>
      <c r="S436" s="9">
        <v>29</v>
      </c>
      <c r="T436" s="9">
        <v>28</v>
      </c>
      <c r="U436" s="9">
        <v>29</v>
      </c>
      <c r="V436" s="9">
        <v>29</v>
      </c>
      <c r="W436" s="9">
        <v>26</v>
      </c>
      <c r="X436" s="9">
        <v>40</v>
      </c>
      <c r="Y436" s="9">
        <v>54</v>
      </c>
    </row>
    <row r="437" spans="1:25" x14ac:dyDescent="0.25">
      <c r="A437" s="1">
        <v>692776</v>
      </c>
      <c r="B437" s="9">
        <v>130</v>
      </c>
      <c r="C437" s="9">
        <v>130</v>
      </c>
      <c r="D437" s="9">
        <v>203</v>
      </c>
      <c r="E437" s="9">
        <v>143</v>
      </c>
      <c r="F437" s="9">
        <v>83</v>
      </c>
      <c r="G437" s="9">
        <v>30</v>
      </c>
      <c r="H437" s="9">
        <v>34</v>
      </c>
      <c r="I437" s="9">
        <v>32</v>
      </c>
      <c r="J437" s="9">
        <v>3</v>
      </c>
      <c r="K437" s="9">
        <v>3</v>
      </c>
      <c r="L437" s="9">
        <v>3</v>
      </c>
      <c r="M437" s="9">
        <v>3</v>
      </c>
      <c r="N437" s="9">
        <v>3</v>
      </c>
      <c r="O437" s="9">
        <v>3</v>
      </c>
      <c r="P437" s="9">
        <v>3</v>
      </c>
      <c r="Q437" s="9">
        <v>3</v>
      </c>
      <c r="R437" s="9">
        <v>3</v>
      </c>
      <c r="S437" s="9">
        <v>3</v>
      </c>
      <c r="T437" s="9">
        <v>3</v>
      </c>
      <c r="U437" s="9">
        <v>3</v>
      </c>
      <c r="V437" s="9">
        <v>3</v>
      </c>
      <c r="W437" s="9">
        <v>3</v>
      </c>
      <c r="X437" s="9">
        <v>30</v>
      </c>
      <c r="Y437" s="9">
        <v>36</v>
      </c>
    </row>
    <row r="438" spans="1:25" x14ac:dyDescent="0.25">
      <c r="A438" s="1">
        <v>694997</v>
      </c>
      <c r="B438" s="9">
        <v>90</v>
      </c>
      <c r="C438" s="9">
        <v>90</v>
      </c>
      <c r="D438" s="9">
        <v>90</v>
      </c>
      <c r="E438" s="9">
        <v>90</v>
      </c>
      <c r="F438" s="9">
        <v>75</v>
      </c>
      <c r="G438" s="9">
        <v>34</v>
      </c>
      <c r="H438" s="9">
        <v>34</v>
      </c>
      <c r="I438" s="9">
        <v>35</v>
      </c>
      <c r="J438" s="9">
        <v>26</v>
      </c>
      <c r="K438" s="9">
        <v>20</v>
      </c>
      <c r="L438" s="9">
        <v>20</v>
      </c>
      <c r="M438" s="9">
        <v>20</v>
      </c>
      <c r="N438" s="9">
        <v>21</v>
      </c>
      <c r="O438" s="9">
        <v>21</v>
      </c>
      <c r="P438" s="9">
        <v>23</v>
      </c>
      <c r="Q438" s="9">
        <v>20</v>
      </c>
      <c r="R438" s="9">
        <v>21</v>
      </c>
      <c r="S438" s="9">
        <v>23</v>
      </c>
      <c r="T438" s="9">
        <v>20</v>
      </c>
      <c r="U438" s="9">
        <v>20</v>
      </c>
      <c r="V438" s="9">
        <v>20</v>
      </c>
      <c r="W438" s="9">
        <v>19</v>
      </c>
      <c r="X438" s="9">
        <v>20</v>
      </c>
      <c r="Y438" s="9">
        <v>32</v>
      </c>
    </row>
    <row r="439" spans="1:25" x14ac:dyDescent="0.25">
      <c r="A439" s="1">
        <v>696235</v>
      </c>
      <c r="B439" s="9">
        <v>41</v>
      </c>
      <c r="C439" s="9">
        <v>107</v>
      </c>
      <c r="D439" s="9">
        <v>107</v>
      </c>
      <c r="E439" s="9">
        <v>137</v>
      </c>
      <c r="F439" s="9">
        <v>77</v>
      </c>
      <c r="G439" s="9">
        <v>34</v>
      </c>
      <c r="H439" s="9">
        <v>31</v>
      </c>
      <c r="I439" s="9">
        <v>19</v>
      </c>
      <c r="J439" s="9">
        <v>15</v>
      </c>
      <c r="K439" s="9">
        <v>5</v>
      </c>
      <c r="L439" s="9">
        <v>5</v>
      </c>
      <c r="M439" s="9">
        <v>5</v>
      </c>
      <c r="N439" s="9">
        <v>5</v>
      </c>
      <c r="O439" s="9">
        <v>5</v>
      </c>
      <c r="P439" s="9">
        <v>5</v>
      </c>
      <c r="Q439" s="9">
        <v>5</v>
      </c>
      <c r="R439" s="9">
        <v>5</v>
      </c>
      <c r="S439" s="9">
        <v>5</v>
      </c>
      <c r="T439" s="9">
        <v>5</v>
      </c>
      <c r="U439" s="9">
        <v>5</v>
      </c>
      <c r="V439" s="9">
        <v>5</v>
      </c>
      <c r="W439" s="9">
        <v>5</v>
      </c>
      <c r="X439" s="9">
        <v>21</v>
      </c>
      <c r="Y439" s="9">
        <v>26</v>
      </c>
    </row>
    <row r="440" spans="1:25" x14ac:dyDescent="0.25">
      <c r="A440" s="1">
        <v>696719</v>
      </c>
      <c r="B440" s="9">
        <v>42</v>
      </c>
      <c r="C440" s="9">
        <v>42</v>
      </c>
      <c r="D440" s="9">
        <v>42</v>
      </c>
      <c r="E440" s="9">
        <v>42</v>
      </c>
      <c r="F440" s="9">
        <v>42</v>
      </c>
      <c r="G440" s="9">
        <v>37</v>
      </c>
      <c r="H440" s="9">
        <v>27</v>
      </c>
      <c r="I440" s="9">
        <v>21</v>
      </c>
      <c r="J440" s="9">
        <v>11</v>
      </c>
      <c r="K440" s="9">
        <v>4</v>
      </c>
      <c r="L440" s="9">
        <v>4</v>
      </c>
      <c r="M440" s="9">
        <v>4</v>
      </c>
      <c r="N440" s="9">
        <v>4</v>
      </c>
      <c r="O440" s="9">
        <v>4</v>
      </c>
      <c r="P440" s="9">
        <v>4</v>
      </c>
      <c r="Q440" s="9">
        <v>4</v>
      </c>
      <c r="R440" s="9">
        <v>4</v>
      </c>
      <c r="S440" s="9">
        <v>4</v>
      </c>
      <c r="T440" s="9">
        <v>4</v>
      </c>
      <c r="U440" s="9">
        <v>4</v>
      </c>
      <c r="V440" s="9">
        <v>4</v>
      </c>
      <c r="W440" s="9">
        <v>4</v>
      </c>
      <c r="X440" s="9">
        <v>4</v>
      </c>
      <c r="Y440" s="9">
        <v>29</v>
      </c>
    </row>
    <row r="441" spans="1:25" x14ac:dyDescent="0.25">
      <c r="A441" s="1">
        <v>697799</v>
      </c>
      <c r="B441" s="9">
        <v>33</v>
      </c>
      <c r="C441" s="9">
        <v>52</v>
      </c>
      <c r="D441" s="9">
        <v>52</v>
      </c>
      <c r="E441" s="9">
        <v>52</v>
      </c>
      <c r="F441" s="9">
        <v>52</v>
      </c>
      <c r="G441" s="9">
        <v>40</v>
      </c>
      <c r="H441" s="9">
        <v>22</v>
      </c>
      <c r="I441" s="9">
        <v>22</v>
      </c>
      <c r="J441" s="9">
        <v>9</v>
      </c>
      <c r="K441" s="9">
        <v>6</v>
      </c>
      <c r="L441" s="9">
        <v>6</v>
      </c>
      <c r="M441" s="9">
        <v>6</v>
      </c>
      <c r="N441" s="9">
        <v>6</v>
      </c>
      <c r="O441" s="9">
        <v>6</v>
      </c>
      <c r="P441" s="9">
        <v>6</v>
      </c>
      <c r="Q441" s="9">
        <v>6</v>
      </c>
      <c r="R441" s="9">
        <v>6</v>
      </c>
      <c r="S441" s="9">
        <v>6</v>
      </c>
      <c r="T441" s="9">
        <v>6</v>
      </c>
      <c r="U441" s="9">
        <v>6</v>
      </c>
      <c r="V441" s="9">
        <v>6</v>
      </c>
      <c r="W441" s="9">
        <v>6</v>
      </c>
      <c r="X441" s="9">
        <v>10</v>
      </c>
      <c r="Y441" s="9">
        <v>22</v>
      </c>
    </row>
    <row r="442" spans="1:25" x14ac:dyDescent="0.25">
      <c r="A442" s="1">
        <v>697895</v>
      </c>
      <c r="B442" s="9">
        <v>40</v>
      </c>
      <c r="C442" s="9">
        <v>76</v>
      </c>
      <c r="D442" s="9">
        <v>76</v>
      </c>
      <c r="E442" s="9">
        <v>76</v>
      </c>
      <c r="F442" s="9">
        <v>93</v>
      </c>
      <c r="G442" s="9">
        <v>33</v>
      </c>
      <c r="H442" s="9">
        <v>24</v>
      </c>
      <c r="I442" s="9">
        <v>15</v>
      </c>
      <c r="J442" s="9">
        <v>6</v>
      </c>
      <c r="K442" s="9">
        <v>6</v>
      </c>
      <c r="L442" s="9">
        <v>6</v>
      </c>
      <c r="M442" s="9">
        <v>6</v>
      </c>
      <c r="N442" s="9">
        <v>6</v>
      </c>
      <c r="O442" s="9">
        <v>6</v>
      </c>
      <c r="P442" s="9">
        <v>6</v>
      </c>
      <c r="Q442" s="9">
        <v>6</v>
      </c>
      <c r="R442" s="9">
        <v>6</v>
      </c>
      <c r="S442" s="9">
        <v>6</v>
      </c>
      <c r="T442" s="9">
        <v>6</v>
      </c>
      <c r="U442" s="9">
        <v>6</v>
      </c>
      <c r="V442" s="9">
        <v>6</v>
      </c>
      <c r="W442" s="9">
        <v>6</v>
      </c>
      <c r="X442" s="9">
        <v>11</v>
      </c>
      <c r="Y442" s="9">
        <v>20</v>
      </c>
    </row>
    <row r="443" spans="1:25" x14ac:dyDescent="0.25">
      <c r="A443" s="1">
        <v>699262</v>
      </c>
      <c r="B443" s="9">
        <v>44</v>
      </c>
      <c r="C443" s="9">
        <v>46</v>
      </c>
      <c r="D443" s="9">
        <v>46</v>
      </c>
      <c r="E443" s="9">
        <v>46</v>
      </c>
      <c r="F443" s="9">
        <v>46</v>
      </c>
      <c r="G443" s="9">
        <v>42</v>
      </c>
      <c r="H443" s="9">
        <v>19</v>
      </c>
      <c r="I443" s="9">
        <v>20</v>
      </c>
      <c r="J443" s="9">
        <v>1</v>
      </c>
      <c r="K443" s="9">
        <v>1</v>
      </c>
      <c r="L443" s="9">
        <v>1</v>
      </c>
      <c r="M443" s="9">
        <v>1</v>
      </c>
      <c r="N443" s="9">
        <v>1</v>
      </c>
      <c r="O443" s="9">
        <v>1</v>
      </c>
      <c r="P443" s="9">
        <v>1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1</v>
      </c>
      <c r="W443" s="9">
        <v>1</v>
      </c>
      <c r="X443" s="9">
        <v>15</v>
      </c>
      <c r="Y443" s="9">
        <v>20</v>
      </c>
    </row>
    <row r="444" spans="1:25" x14ac:dyDescent="0.25">
      <c r="A444" s="1">
        <v>699809</v>
      </c>
      <c r="B444" s="9">
        <v>135</v>
      </c>
      <c r="C444" s="9">
        <v>135</v>
      </c>
      <c r="D444" s="9">
        <v>135</v>
      </c>
      <c r="E444" s="9">
        <v>152</v>
      </c>
      <c r="F444" s="9">
        <v>92</v>
      </c>
      <c r="G444" s="9">
        <v>39</v>
      </c>
      <c r="H444" s="9">
        <v>43</v>
      </c>
      <c r="I444" s="9">
        <v>6</v>
      </c>
      <c r="J444" s="9">
        <v>6</v>
      </c>
      <c r="K444" s="9">
        <v>6</v>
      </c>
      <c r="L444" s="9">
        <v>6</v>
      </c>
      <c r="M444" s="9">
        <v>6</v>
      </c>
      <c r="N444" s="9">
        <v>6</v>
      </c>
      <c r="O444" s="9">
        <v>6</v>
      </c>
      <c r="P444" s="9">
        <v>6</v>
      </c>
      <c r="Q444" s="9">
        <v>6</v>
      </c>
      <c r="R444" s="9">
        <v>6</v>
      </c>
      <c r="S444" s="9">
        <v>6</v>
      </c>
      <c r="T444" s="9">
        <v>6</v>
      </c>
      <c r="U444" s="9">
        <v>6</v>
      </c>
      <c r="V444" s="9">
        <v>6</v>
      </c>
      <c r="W444" s="9">
        <v>6</v>
      </c>
      <c r="X444" s="9">
        <v>6</v>
      </c>
      <c r="Y444" s="9">
        <v>42</v>
      </c>
    </row>
    <row r="445" spans="1:25" x14ac:dyDescent="0.25">
      <c r="A445" s="1">
        <v>701886</v>
      </c>
      <c r="B445" s="9">
        <v>44</v>
      </c>
      <c r="C445" s="9">
        <v>44</v>
      </c>
      <c r="D445" s="9">
        <v>44</v>
      </c>
      <c r="E445" s="9">
        <v>44</v>
      </c>
      <c r="F445" s="9">
        <v>44</v>
      </c>
      <c r="G445" s="9">
        <v>32</v>
      </c>
      <c r="H445" s="9">
        <v>32</v>
      </c>
      <c r="I445" s="9">
        <v>19</v>
      </c>
      <c r="J445" s="9">
        <v>13</v>
      </c>
      <c r="K445" s="9">
        <v>13</v>
      </c>
      <c r="L445" s="9">
        <v>13</v>
      </c>
      <c r="M445" s="9">
        <v>13</v>
      </c>
      <c r="N445" s="9">
        <v>13</v>
      </c>
      <c r="O445" s="9">
        <v>13</v>
      </c>
      <c r="P445" s="9">
        <v>13</v>
      </c>
      <c r="Q445" s="9">
        <v>13</v>
      </c>
      <c r="R445" s="9">
        <v>13</v>
      </c>
      <c r="S445" s="9">
        <v>13</v>
      </c>
      <c r="T445" s="9">
        <v>13</v>
      </c>
      <c r="U445" s="9">
        <v>13</v>
      </c>
      <c r="V445" s="9">
        <v>13</v>
      </c>
      <c r="W445" s="9">
        <v>13</v>
      </c>
      <c r="X445" s="9">
        <v>17</v>
      </c>
      <c r="Y445" s="9">
        <v>31</v>
      </c>
    </row>
    <row r="446" spans="1:25" x14ac:dyDescent="0.25">
      <c r="A446" s="1">
        <v>703834</v>
      </c>
      <c r="B446" s="9">
        <v>357</v>
      </c>
      <c r="C446" s="9">
        <v>293</v>
      </c>
      <c r="D446" s="9">
        <v>233</v>
      </c>
      <c r="E446" s="9">
        <v>173</v>
      </c>
      <c r="F446" s="9">
        <v>113</v>
      </c>
      <c r="G446" s="9">
        <v>53</v>
      </c>
      <c r="H446" s="9">
        <v>40</v>
      </c>
      <c r="I446" s="9">
        <v>36</v>
      </c>
      <c r="J446" s="9">
        <v>19</v>
      </c>
      <c r="K446" s="9">
        <v>16</v>
      </c>
      <c r="L446" s="9">
        <v>12</v>
      </c>
      <c r="M446" s="9">
        <v>13</v>
      </c>
      <c r="N446" s="9">
        <v>15</v>
      </c>
      <c r="O446" s="9">
        <v>13</v>
      </c>
      <c r="P446" s="9">
        <v>14</v>
      </c>
      <c r="Q446" s="9">
        <v>12</v>
      </c>
      <c r="R446" s="9">
        <v>12</v>
      </c>
      <c r="S446" s="9">
        <v>14</v>
      </c>
      <c r="T446" s="9">
        <v>13</v>
      </c>
      <c r="U446" s="9">
        <v>16</v>
      </c>
      <c r="V446" s="9">
        <v>11</v>
      </c>
      <c r="W446" s="9">
        <v>10</v>
      </c>
      <c r="X446" s="9">
        <v>17</v>
      </c>
      <c r="Y446" s="9">
        <v>28</v>
      </c>
    </row>
    <row r="447" spans="1:25" x14ac:dyDescent="0.25">
      <c r="A447" s="1">
        <v>706296</v>
      </c>
      <c r="B447" s="9">
        <v>96</v>
      </c>
      <c r="C447" s="9">
        <v>308</v>
      </c>
      <c r="D447" s="9">
        <v>248</v>
      </c>
      <c r="E447" s="9">
        <v>188</v>
      </c>
      <c r="F447" s="9">
        <v>128</v>
      </c>
      <c r="G447" s="9">
        <v>68</v>
      </c>
      <c r="H447" s="9">
        <v>28</v>
      </c>
      <c r="I447" s="9">
        <v>28</v>
      </c>
      <c r="J447" s="9">
        <v>17</v>
      </c>
      <c r="K447" s="9">
        <v>17</v>
      </c>
      <c r="L447" s="9">
        <v>17</v>
      </c>
      <c r="M447" s="9">
        <v>11</v>
      </c>
      <c r="N447" s="9">
        <v>19</v>
      </c>
      <c r="O447" s="9">
        <v>18</v>
      </c>
      <c r="P447" s="9">
        <v>18</v>
      </c>
      <c r="Q447" s="9">
        <v>13</v>
      </c>
      <c r="R447" s="9">
        <v>20</v>
      </c>
      <c r="S447" s="9">
        <v>18</v>
      </c>
      <c r="T447" s="9">
        <v>18</v>
      </c>
      <c r="U447" s="9">
        <v>10</v>
      </c>
      <c r="V447" s="9">
        <v>11</v>
      </c>
      <c r="W447" s="9">
        <v>10</v>
      </c>
      <c r="X447" s="9">
        <v>25</v>
      </c>
      <c r="Y447" s="9">
        <v>30</v>
      </c>
    </row>
    <row r="448" spans="1:25" x14ac:dyDescent="0.25">
      <c r="A448" s="1">
        <v>706916</v>
      </c>
      <c r="B448" s="9">
        <v>115</v>
      </c>
      <c r="C448" s="9">
        <v>115</v>
      </c>
      <c r="D448" s="9">
        <v>115</v>
      </c>
      <c r="E448" s="9">
        <v>115</v>
      </c>
      <c r="F448" s="9">
        <v>91</v>
      </c>
      <c r="G448" s="9">
        <v>46</v>
      </c>
      <c r="H448" s="9">
        <v>39</v>
      </c>
      <c r="I448" s="9">
        <v>20</v>
      </c>
      <c r="J448" s="9">
        <v>17</v>
      </c>
      <c r="K448" s="9">
        <v>15</v>
      </c>
      <c r="L448" s="9">
        <v>17</v>
      </c>
      <c r="M448" s="9">
        <v>15</v>
      </c>
      <c r="N448" s="9">
        <v>15</v>
      </c>
      <c r="O448" s="9">
        <v>17</v>
      </c>
      <c r="P448" s="9">
        <v>16</v>
      </c>
      <c r="Q448" s="9">
        <v>17</v>
      </c>
      <c r="R448" s="9">
        <v>18</v>
      </c>
      <c r="S448" s="9">
        <v>16</v>
      </c>
      <c r="T448" s="9">
        <v>17</v>
      </c>
      <c r="U448" s="9">
        <v>19</v>
      </c>
      <c r="V448" s="9">
        <v>17</v>
      </c>
      <c r="W448" s="9">
        <v>19</v>
      </c>
      <c r="X448" s="9">
        <v>19</v>
      </c>
      <c r="Y448" s="9">
        <v>40</v>
      </c>
    </row>
    <row r="449" spans="1:25" x14ac:dyDescent="0.25">
      <c r="A449" s="1">
        <v>708088</v>
      </c>
      <c r="B449" s="9">
        <v>312</v>
      </c>
      <c r="C449" s="9">
        <v>252</v>
      </c>
      <c r="D449" s="9">
        <v>192</v>
      </c>
      <c r="E449" s="9">
        <v>132</v>
      </c>
      <c r="F449" s="9">
        <v>72</v>
      </c>
      <c r="G449" s="9">
        <v>42</v>
      </c>
      <c r="H449" s="9">
        <v>34</v>
      </c>
      <c r="I449" s="9">
        <v>36</v>
      </c>
      <c r="J449" s="9">
        <v>16</v>
      </c>
      <c r="K449" s="9">
        <v>17</v>
      </c>
      <c r="L449" s="9">
        <v>17</v>
      </c>
      <c r="M449" s="9">
        <v>18</v>
      </c>
      <c r="N449" s="9">
        <v>17</v>
      </c>
      <c r="O449" s="9">
        <v>18</v>
      </c>
      <c r="P449" s="9">
        <v>17</v>
      </c>
      <c r="Q449" s="9">
        <v>16</v>
      </c>
      <c r="R449" s="9">
        <v>16</v>
      </c>
      <c r="S449" s="9">
        <v>16</v>
      </c>
      <c r="T449" s="9">
        <v>18</v>
      </c>
      <c r="U449" s="9">
        <v>17</v>
      </c>
      <c r="V449" s="9">
        <v>17</v>
      </c>
      <c r="W449" s="9">
        <v>15</v>
      </c>
      <c r="X449" s="9">
        <v>17</v>
      </c>
      <c r="Y449" s="9">
        <v>41</v>
      </c>
    </row>
    <row r="450" spans="1:25" x14ac:dyDescent="0.25">
      <c r="A450" s="1">
        <v>713321</v>
      </c>
      <c r="B450" s="9">
        <v>158</v>
      </c>
      <c r="C450" s="9">
        <v>158</v>
      </c>
      <c r="D450" s="9">
        <v>190</v>
      </c>
      <c r="E450" s="9">
        <v>130</v>
      </c>
      <c r="F450" s="9">
        <v>70</v>
      </c>
      <c r="G450" s="9">
        <v>80</v>
      </c>
      <c r="H450" s="9">
        <v>30</v>
      </c>
      <c r="I450" s="9">
        <v>35</v>
      </c>
      <c r="J450" s="9">
        <v>14</v>
      </c>
      <c r="K450" s="9">
        <v>14</v>
      </c>
      <c r="L450" s="9">
        <v>14</v>
      </c>
      <c r="M450" s="9">
        <v>14</v>
      </c>
      <c r="N450" s="9">
        <v>14</v>
      </c>
      <c r="O450" s="9">
        <v>14</v>
      </c>
      <c r="P450" s="9">
        <v>14</v>
      </c>
      <c r="Q450" s="9">
        <v>14</v>
      </c>
      <c r="R450" s="9">
        <v>14</v>
      </c>
      <c r="S450" s="9">
        <v>14</v>
      </c>
      <c r="T450" s="9">
        <v>14</v>
      </c>
      <c r="U450" s="9">
        <v>14</v>
      </c>
      <c r="V450" s="9">
        <v>14</v>
      </c>
      <c r="W450" s="9">
        <v>14</v>
      </c>
      <c r="X450" s="9">
        <v>30</v>
      </c>
      <c r="Y450" s="9">
        <v>51</v>
      </c>
    </row>
    <row r="451" spans="1:25" x14ac:dyDescent="0.25">
      <c r="A451" s="1">
        <v>713500</v>
      </c>
      <c r="B451" s="9">
        <v>182</v>
      </c>
      <c r="C451" s="9">
        <v>270</v>
      </c>
      <c r="D451" s="9">
        <v>210</v>
      </c>
      <c r="E451" s="9">
        <v>150</v>
      </c>
      <c r="F451" s="9">
        <v>90</v>
      </c>
      <c r="G451" s="9">
        <v>56</v>
      </c>
      <c r="H451" s="9">
        <v>50</v>
      </c>
      <c r="I451" s="9">
        <v>19</v>
      </c>
      <c r="J451" s="9">
        <v>16</v>
      </c>
      <c r="K451" s="9">
        <v>17</v>
      </c>
      <c r="L451" s="9">
        <v>17</v>
      </c>
      <c r="M451" s="9">
        <v>16</v>
      </c>
      <c r="N451" s="9">
        <v>16</v>
      </c>
      <c r="O451" s="9">
        <v>20</v>
      </c>
      <c r="P451" s="9">
        <v>16</v>
      </c>
      <c r="Q451" s="9">
        <v>16</v>
      </c>
      <c r="R451" s="9">
        <v>18</v>
      </c>
      <c r="S451" s="9">
        <v>16</v>
      </c>
      <c r="T451" s="9">
        <v>16</v>
      </c>
      <c r="U451" s="9">
        <v>16</v>
      </c>
      <c r="V451" s="9">
        <v>16</v>
      </c>
      <c r="W451" s="9">
        <v>16</v>
      </c>
      <c r="X451" s="9">
        <v>34</v>
      </c>
      <c r="Y451" s="9">
        <v>62</v>
      </c>
    </row>
    <row r="452" spans="1:25" x14ac:dyDescent="0.25">
      <c r="A452" s="1">
        <v>714373</v>
      </c>
      <c r="B452" s="9">
        <v>122</v>
      </c>
      <c r="C452" s="9">
        <v>122</v>
      </c>
      <c r="D452" s="9">
        <v>122</v>
      </c>
      <c r="E452" s="9">
        <v>149</v>
      </c>
      <c r="F452" s="9">
        <v>89</v>
      </c>
      <c r="G452" s="9">
        <v>33</v>
      </c>
      <c r="H452" s="9">
        <v>34</v>
      </c>
      <c r="I452" s="9">
        <v>23</v>
      </c>
      <c r="J452" s="9">
        <v>17</v>
      </c>
      <c r="K452" s="9">
        <v>15</v>
      </c>
      <c r="L452" s="9">
        <v>15</v>
      </c>
      <c r="M452" s="9">
        <v>15</v>
      </c>
      <c r="N452" s="9">
        <v>15</v>
      </c>
      <c r="O452" s="9">
        <v>15</v>
      </c>
      <c r="P452" s="9">
        <v>15</v>
      </c>
      <c r="Q452" s="9">
        <v>15</v>
      </c>
      <c r="R452" s="9">
        <v>15</v>
      </c>
      <c r="S452" s="9">
        <v>15</v>
      </c>
      <c r="T452" s="9">
        <v>15</v>
      </c>
      <c r="U452" s="9">
        <v>15</v>
      </c>
      <c r="V452" s="9">
        <v>15</v>
      </c>
      <c r="W452" s="9">
        <v>15</v>
      </c>
      <c r="X452" s="9">
        <v>15</v>
      </c>
      <c r="Y452" s="9">
        <v>35</v>
      </c>
    </row>
    <row r="453" spans="1:25" x14ac:dyDescent="0.25">
      <c r="A453" s="1">
        <v>717105</v>
      </c>
      <c r="B453" s="9">
        <v>121</v>
      </c>
      <c r="C453" s="9">
        <v>121</v>
      </c>
      <c r="D453" s="9">
        <v>121</v>
      </c>
      <c r="E453" s="9">
        <v>161</v>
      </c>
      <c r="F453" s="9">
        <v>101</v>
      </c>
      <c r="G453" s="9">
        <v>61</v>
      </c>
      <c r="H453" s="9">
        <v>57</v>
      </c>
      <c r="I453" s="9">
        <v>51</v>
      </c>
      <c r="J453" s="9">
        <v>28</v>
      </c>
      <c r="K453" s="9">
        <v>28</v>
      </c>
      <c r="L453" s="9">
        <v>28</v>
      </c>
      <c r="M453" s="9">
        <v>28</v>
      </c>
      <c r="N453" s="9">
        <v>28</v>
      </c>
      <c r="O453" s="9">
        <v>28</v>
      </c>
      <c r="P453" s="9">
        <v>28</v>
      </c>
      <c r="Q453" s="9">
        <v>28</v>
      </c>
      <c r="R453" s="9">
        <v>28</v>
      </c>
      <c r="S453" s="9">
        <v>28</v>
      </c>
      <c r="T453" s="9">
        <v>28</v>
      </c>
      <c r="U453" s="9">
        <v>28</v>
      </c>
      <c r="V453" s="9">
        <v>28</v>
      </c>
      <c r="W453" s="9">
        <v>28</v>
      </c>
      <c r="X453" s="9">
        <v>28</v>
      </c>
      <c r="Y453" s="9">
        <v>121</v>
      </c>
    </row>
    <row r="454" spans="1:25" x14ac:dyDescent="0.25">
      <c r="A454" s="1">
        <v>717894</v>
      </c>
      <c r="B454" s="9">
        <v>126</v>
      </c>
      <c r="C454" s="9">
        <v>126</v>
      </c>
      <c r="D454" s="9">
        <v>126</v>
      </c>
      <c r="E454" s="9">
        <v>154</v>
      </c>
      <c r="F454" s="9">
        <v>94</v>
      </c>
      <c r="G454" s="9">
        <v>54</v>
      </c>
      <c r="H454" s="9">
        <v>38</v>
      </c>
      <c r="I454" s="9">
        <v>41</v>
      </c>
      <c r="J454" s="9">
        <v>27</v>
      </c>
      <c r="K454" s="9">
        <v>24</v>
      </c>
      <c r="L454" s="9">
        <v>20</v>
      </c>
      <c r="M454" s="9">
        <v>22</v>
      </c>
      <c r="N454" s="9">
        <v>23</v>
      </c>
      <c r="O454" s="9">
        <v>22</v>
      </c>
      <c r="P454" s="9">
        <v>23</v>
      </c>
      <c r="Q454" s="9">
        <v>23</v>
      </c>
      <c r="R454" s="9">
        <v>21</v>
      </c>
      <c r="S454" s="9">
        <v>21</v>
      </c>
      <c r="T454" s="9">
        <v>20</v>
      </c>
      <c r="U454" s="9">
        <v>22</v>
      </c>
      <c r="V454" s="9">
        <v>19</v>
      </c>
      <c r="W454" s="9">
        <v>22</v>
      </c>
      <c r="X454" s="9">
        <v>18</v>
      </c>
      <c r="Y454" s="9">
        <v>43</v>
      </c>
    </row>
    <row r="455" spans="1:25" x14ac:dyDescent="0.25">
      <c r="A455" s="1">
        <v>718513</v>
      </c>
      <c r="B455" s="9">
        <v>162</v>
      </c>
      <c r="C455" s="9">
        <v>276</v>
      </c>
      <c r="D455" s="9">
        <v>216</v>
      </c>
      <c r="E455" s="9">
        <v>156</v>
      </c>
      <c r="F455" s="9">
        <v>96</v>
      </c>
      <c r="G455" s="9">
        <v>36</v>
      </c>
      <c r="H455" s="9">
        <v>33</v>
      </c>
      <c r="I455" s="9">
        <v>32</v>
      </c>
      <c r="J455" s="9">
        <v>13</v>
      </c>
      <c r="K455" s="9">
        <v>13</v>
      </c>
      <c r="L455" s="9">
        <v>12</v>
      </c>
      <c r="M455" s="9">
        <v>12</v>
      </c>
      <c r="N455" s="9">
        <v>11</v>
      </c>
      <c r="O455" s="9">
        <v>13</v>
      </c>
      <c r="P455" s="9">
        <v>11</v>
      </c>
      <c r="Q455" s="9">
        <v>10</v>
      </c>
      <c r="R455" s="9">
        <v>13</v>
      </c>
      <c r="S455" s="9">
        <v>16</v>
      </c>
      <c r="T455" s="9">
        <v>16</v>
      </c>
      <c r="U455" s="9">
        <v>14</v>
      </c>
      <c r="V455" s="9">
        <v>12</v>
      </c>
      <c r="W455" s="9">
        <v>11</v>
      </c>
      <c r="X455" s="9">
        <v>12</v>
      </c>
      <c r="Y455" s="9">
        <v>147</v>
      </c>
    </row>
    <row r="456" spans="1:25" x14ac:dyDescent="0.25">
      <c r="A456" s="1">
        <v>718927</v>
      </c>
      <c r="B456" s="9">
        <v>79</v>
      </c>
      <c r="C456" s="9">
        <v>79</v>
      </c>
      <c r="D456" s="9">
        <v>79</v>
      </c>
      <c r="E456" s="9">
        <v>79</v>
      </c>
      <c r="F456" s="9">
        <v>96</v>
      </c>
      <c r="G456" s="9">
        <v>36</v>
      </c>
      <c r="H456" s="9">
        <v>27</v>
      </c>
      <c r="I456" s="9">
        <v>24</v>
      </c>
      <c r="J456" s="9">
        <v>1</v>
      </c>
      <c r="K456" s="9">
        <v>1</v>
      </c>
      <c r="L456" s="9">
        <v>1</v>
      </c>
      <c r="M456" s="9">
        <v>1</v>
      </c>
      <c r="N456" s="9">
        <v>1</v>
      </c>
      <c r="O456" s="9">
        <v>1</v>
      </c>
      <c r="P456" s="9">
        <v>1</v>
      </c>
      <c r="Q456" s="9">
        <v>1</v>
      </c>
      <c r="R456" s="9">
        <v>1</v>
      </c>
      <c r="S456" s="9">
        <v>1</v>
      </c>
      <c r="T456" s="9">
        <v>1</v>
      </c>
      <c r="U456" s="9">
        <v>1</v>
      </c>
      <c r="V456" s="9">
        <v>1</v>
      </c>
      <c r="W456" s="9">
        <v>1</v>
      </c>
      <c r="X456" s="9">
        <v>17</v>
      </c>
      <c r="Y456" s="9">
        <v>23</v>
      </c>
    </row>
    <row r="457" spans="1:25" x14ac:dyDescent="0.25">
      <c r="A457" s="1">
        <v>719967</v>
      </c>
      <c r="B457" s="9">
        <v>310</v>
      </c>
      <c r="C457" s="9">
        <v>250</v>
      </c>
      <c r="D457" s="9">
        <v>190</v>
      </c>
      <c r="E457" s="9">
        <v>130</v>
      </c>
      <c r="F457" s="9">
        <v>70</v>
      </c>
      <c r="G457" s="9">
        <v>58</v>
      </c>
      <c r="H457" s="9">
        <v>45</v>
      </c>
      <c r="I457" s="9">
        <v>29</v>
      </c>
      <c r="J457" s="9">
        <v>17</v>
      </c>
      <c r="K457" s="9">
        <v>22</v>
      </c>
      <c r="L457" s="9">
        <v>27</v>
      </c>
      <c r="M457" s="9">
        <v>40</v>
      </c>
      <c r="N457" s="9">
        <v>41</v>
      </c>
      <c r="O457" s="9">
        <v>27</v>
      </c>
      <c r="P457" s="9">
        <v>24</v>
      </c>
      <c r="Q457" s="9">
        <v>17</v>
      </c>
      <c r="R457" s="9">
        <v>17</v>
      </c>
      <c r="S457" s="9">
        <v>14</v>
      </c>
      <c r="T457" s="9">
        <v>17</v>
      </c>
      <c r="U457" s="9">
        <v>21</v>
      </c>
      <c r="V457" s="9">
        <v>32</v>
      </c>
      <c r="W457" s="9">
        <v>27</v>
      </c>
      <c r="X457" s="9">
        <v>43</v>
      </c>
      <c r="Y457" s="9">
        <v>55</v>
      </c>
    </row>
    <row r="458" spans="1:25" x14ac:dyDescent="0.25">
      <c r="A458" s="1">
        <v>721628</v>
      </c>
      <c r="B458" s="9">
        <v>307</v>
      </c>
      <c r="C458" s="9">
        <v>247</v>
      </c>
      <c r="D458" s="9">
        <v>187</v>
      </c>
      <c r="E458" s="9">
        <v>127</v>
      </c>
      <c r="F458" s="9">
        <v>67</v>
      </c>
      <c r="G458" s="9">
        <v>55</v>
      </c>
      <c r="H458" s="9">
        <v>42</v>
      </c>
      <c r="I458" s="9">
        <v>40</v>
      </c>
      <c r="J458" s="9">
        <v>21</v>
      </c>
      <c r="K458" s="9">
        <v>24</v>
      </c>
      <c r="L458" s="9">
        <v>26</v>
      </c>
      <c r="M458" s="9">
        <v>39</v>
      </c>
      <c r="N458" s="9">
        <v>39</v>
      </c>
      <c r="O458" s="9">
        <v>26</v>
      </c>
      <c r="P458" s="9">
        <v>21</v>
      </c>
      <c r="Q458" s="9">
        <v>19</v>
      </c>
      <c r="R458" s="9">
        <v>17</v>
      </c>
      <c r="S458" s="9">
        <v>21</v>
      </c>
      <c r="T458" s="9">
        <v>16</v>
      </c>
      <c r="U458" s="9">
        <v>18</v>
      </c>
      <c r="V458" s="9">
        <v>29</v>
      </c>
      <c r="W458" s="9">
        <v>39</v>
      </c>
      <c r="X458" s="9">
        <v>44</v>
      </c>
      <c r="Y458" s="9">
        <v>53</v>
      </c>
    </row>
    <row r="459" spans="1:25" x14ac:dyDescent="0.25">
      <c r="A459" s="1">
        <v>723048</v>
      </c>
      <c r="B459" s="9">
        <v>25</v>
      </c>
      <c r="C459" s="9">
        <v>60</v>
      </c>
      <c r="D459" s="9">
        <v>60</v>
      </c>
      <c r="E459" s="9">
        <v>60</v>
      </c>
      <c r="F459" s="9">
        <v>77</v>
      </c>
      <c r="G459" s="9">
        <v>26</v>
      </c>
      <c r="H459" s="9">
        <v>22</v>
      </c>
      <c r="I459" s="9">
        <v>26</v>
      </c>
      <c r="J459" s="9">
        <v>13</v>
      </c>
      <c r="K459" s="9">
        <v>3</v>
      </c>
      <c r="L459" s="9">
        <v>3</v>
      </c>
      <c r="M459" s="9">
        <v>3</v>
      </c>
      <c r="N459" s="9">
        <v>3</v>
      </c>
      <c r="O459" s="9">
        <v>3</v>
      </c>
      <c r="P459" s="9">
        <v>3</v>
      </c>
      <c r="Q459" s="9">
        <v>3</v>
      </c>
      <c r="R459" s="9">
        <v>3</v>
      </c>
      <c r="S459" s="9">
        <v>3</v>
      </c>
      <c r="T459" s="9">
        <v>3</v>
      </c>
      <c r="U459" s="9">
        <v>3</v>
      </c>
      <c r="V459" s="9">
        <v>3</v>
      </c>
      <c r="W459" s="9">
        <v>3</v>
      </c>
      <c r="X459" s="9">
        <v>13</v>
      </c>
      <c r="Y459" s="9">
        <v>21</v>
      </c>
    </row>
    <row r="460" spans="1:25" x14ac:dyDescent="0.25">
      <c r="A460" s="1">
        <v>724203</v>
      </c>
      <c r="B460" s="9">
        <v>335</v>
      </c>
      <c r="C460" s="9">
        <v>275</v>
      </c>
      <c r="D460" s="9">
        <v>215</v>
      </c>
      <c r="E460" s="9">
        <v>155</v>
      </c>
      <c r="F460" s="9">
        <v>95</v>
      </c>
      <c r="G460" s="9">
        <v>62</v>
      </c>
      <c r="H460" s="9">
        <v>51</v>
      </c>
      <c r="I460" s="9">
        <v>39</v>
      </c>
      <c r="J460" s="9">
        <v>21</v>
      </c>
      <c r="K460" s="9">
        <v>21</v>
      </c>
      <c r="L460" s="9">
        <v>21</v>
      </c>
      <c r="M460" s="9">
        <v>18</v>
      </c>
      <c r="N460" s="9">
        <v>18</v>
      </c>
      <c r="O460" s="9">
        <v>18</v>
      </c>
      <c r="P460" s="9">
        <v>18</v>
      </c>
      <c r="Q460" s="9">
        <v>19</v>
      </c>
      <c r="R460" s="9">
        <v>22</v>
      </c>
      <c r="S460" s="9">
        <v>21</v>
      </c>
      <c r="T460" s="9">
        <v>33</v>
      </c>
      <c r="U460" s="9">
        <v>17</v>
      </c>
      <c r="V460" s="9">
        <v>18</v>
      </c>
      <c r="W460" s="9">
        <v>31</v>
      </c>
      <c r="X460" s="9">
        <v>43</v>
      </c>
      <c r="Y460" s="9">
        <v>163</v>
      </c>
    </row>
    <row r="461" spans="1:25" x14ac:dyDescent="0.25">
      <c r="A461" s="1">
        <v>725618</v>
      </c>
      <c r="B461" s="9">
        <v>165</v>
      </c>
      <c r="C461" s="9">
        <v>165</v>
      </c>
      <c r="D461" s="9">
        <v>266</v>
      </c>
      <c r="E461" s="9">
        <v>206</v>
      </c>
      <c r="F461" s="9">
        <v>146</v>
      </c>
      <c r="G461" s="9">
        <v>86</v>
      </c>
      <c r="H461" s="9">
        <v>38</v>
      </c>
      <c r="I461" s="9">
        <v>38</v>
      </c>
      <c r="J461" s="9">
        <v>35</v>
      </c>
      <c r="K461" s="9">
        <v>20</v>
      </c>
      <c r="L461" s="9">
        <v>5</v>
      </c>
      <c r="M461" s="9">
        <v>5</v>
      </c>
      <c r="N461" s="9">
        <v>5</v>
      </c>
      <c r="O461" s="9">
        <v>5</v>
      </c>
      <c r="P461" s="9">
        <v>5</v>
      </c>
      <c r="Q461" s="9">
        <v>5</v>
      </c>
      <c r="R461" s="9">
        <v>5</v>
      </c>
      <c r="S461" s="9">
        <v>5</v>
      </c>
      <c r="T461" s="9">
        <v>5</v>
      </c>
      <c r="U461" s="9">
        <v>5</v>
      </c>
      <c r="V461" s="9">
        <v>5</v>
      </c>
      <c r="W461" s="9">
        <v>5</v>
      </c>
      <c r="X461" s="9">
        <v>23</v>
      </c>
      <c r="Y461" s="9">
        <v>45</v>
      </c>
    </row>
    <row r="462" spans="1:25" x14ac:dyDescent="0.25">
      <c r="A462" s="1">
        <v>725827</v>
      </c>
      <c r="B462" s="9">
        <v>30</v>
      </c>
      <c r="C462" s="9">
        <v>59</v>
      </c>
      <c r="D462" s="9">
        <v>59</v>
      </c>
      <c r="E462" s="9">
        <v>59</v>
      </c>
      <c r="F462" s="9">
        <v>74</v>
      </c>
      <c r="G462" s="9">
        <v>33</v>
      </c>
      <c r="H462" s="9">
        <v>28</v>
      </c>
      <c r="I462" s="9">
        <v>18</v>
      </c>
      <c r="J462" s="9">
        <v>10</v>
      </c>
      <c r="K462" s="9">
        <v>6</v>
      </c>
      <c r="L462" s="9">
        <v>6</v>
      </c>
      <c r="M462" s="9">
        <v>6</v>
      </c>
      <c r="N462" s="9">
        <v>6</v>
      </c>
      <c r="O462" s="9">
        <v>6</v>
      </c>
      <c r="P462" s="9">
        <v>6</v>
      </c>
      <c r="Q462" s="9">
        <v>6</v>
      </c>
      <c r="R462" s="9">
        <v>6</v>
      </c>
      <c r="S462" s="9">
        <v>6</v>
      </c>
      <c r="T462" s="9">
        <v>6</v>
      </c>
      <c r="U462" s="9">
        <v>6</v>
      </c>
      <c r="V462" s="9">
        <v>6</v>
      </c>
      <c r="W462" s="9">
        <v>6</v>
      </c>
      <c r="X462" s="9">
        <v>6</v>
      </c>
      <c r="Y462" s="9">
        <v>25</v>
      </c>
    </row>
    <row r="463" spans="1:25" x14ac:dyDescent="0.25">
      <c r="A463" s="1">
        <v>728580</v>
      </c>
      <c r="B463" s="9">
        <v>161</v>
      </c>
      <c r="C463" s="9">
        <v>161</v>
      </c>
      <c r="D463" s="9">
        <v>210</v>
      </c>
      <c r="E463" s="9">
        <v>150</v>
      </c>
      <c r="F463" s="9">
        <v>90</v>
      </c>
      <c r="G463" s="9">
        <v>37</v>
      </c>
      <c r="H463" s="9">
        <v>34</v>
      </c>
      <c r="I463" s="9">
        <v>14</v>
      </c>
      <c r="J463" s="9">
        <v>13</v>
      </c>
      <c r="K463" s="9">
        <v>7</v>
      </c>
      <c r="L463" s="9">
        <v>7</v>
      </c>
      <c r="M463" s="9">
        <v>7</v>
      </c>
      <c r="N463" s="9">
        <v>7</v>
      </c>
      <c r="O463" s="9">
        <v>7</v>
      </c>
      <c r="P463" s="9">
        <v>7</v>
      </c>
      <c r="Q463" s="9">
        <v>7</v>
      </c>
      <c r="R463" s="9">
        <v>7</v>
      </c>
      <c r="S463" s="9">
        <v>7</v>
      </c>
      <c r="T463" s="9">
        <v>7</v>
      </c>
      <c r="U463" s="9">
        <v>7</v>
      </c>
      <c r="V463" s="9">
        <v>7</v>
      </c>
      <c r="W463" s="9">
        <v>7</v>
      </c>
      <c r="X463" s="9">
        <v>30</v>
      </c>
      <c r="Y463" s="9">
        <v>36</v>
      </c>
    </row>
    <row r="464" spans="1:25" x14ac:dyDescent="0.25">
      <c r="A464" s="1">
        <v>730318</v>
      </c>
      <c r="B464" s="9">
        <v>121</v>
      </c>
      <c r="C464" s="9">
        <v>121</v>
      </c>
      <c r="D464" s="9">
        <v>121</v>
      </c>
      <c r="E464" s="9">
        <v>144</v>
      </c>
      <c r="F464" s="9">
        <v>84</v>
      </c>
      <c r="G464" s="9">
        <v>24</v>
      </c>
      <c r="H464" s="9">
        <v>29</v>
      </c>
      <c r="I464" s="9">
        <v>29</v>
      </c>
      <c r="J464" s="9">
        <v>5</v>
      </c>
      <c r="K464" s="9">
        <v>5</v>
      </c>
      <c r="L464" s="9">
        <v>5</v>
      </c>
      <c r="M464" s="9">
        <v>5</v>
      </c>
      <c r="N464" s="9">
        <v>5</v>
      </c>
      <c r="O464" s="9">
        <v>5</v>
      </c>
      <c r="P464" s="9">
        <v>5</v>
      </c>
      <c r="Q464" s="9">
        <v>5</v>
      </c>
      <c r="R464" s="9">
        <v>5</v>
      </c>
      <c r="S464" s="9">
        <v>5</v>
      </c>
      <c r="T464" s="9">
        <v>5</v>
      </c>
      <c r="U464" s="9">
        <v>5</v>
      </c>
      <c r="V464" s="9">
        <v>5</v>
      </c>
      <c r="W464" s="9">
        <v>5</v>
      </c>
      <c r="X464" s="9">
        <v>20</v>
      </c>
      <c r="Y464" s="9">
        <v>24</v>
      </c>
    </row>
    <row r="465" spans="1:25" x14ac:dyDescent="0.25">
      <c r="A465" s="1">
        <v>731187</v>
      </c>
      <c r="B465" s="9">
        <v>302</v>
      </c>
      <c r="C465" s="9">
        <v>242</v>
      </c>
      <c r="D465" s="9">
        <v>182</v>
      </c>
      <c r="E465" s="9">
        <v>122</v>
      </c>
      <c r="F465" s="9">
        <v>79</v>
      </c>
      <c r="G465" s="9">
        <v>72</v>
      </c>
      <c r="H465" s="9">
        <v>71</v>
      </c>
      <c r="I465" s="9">
        <v>47</v>
      </c>
      <c r="J465" s="9">
        <v>34</v>
      </c>
      <c r="K465" s="9">
        <v>45</v>
      </c>
      <c r="L465" s="9">
        <v>55</v>
      </c>
      <c r="M465" s="9">
        <v>48</v>
      </c>
      <c r="N465" s="9">
        <v>55</v>
      </c>
      <c r="O465" s="9">
        <v>56</v>
      </c>
      <c r="P465" s="9">
        <v>43</v>
      </c>
      <c r="Q465" s="9">
        <v>45</v>
      </c>
      <c r="R465" s="9">
        <v>47</v>
      </c>
      <c r="S465" s="9">
        <v>43</v>
      </c>
      <c r="T465" s="9">
        <v>43</v>
      </c>
      <c r="U465" s="9">
        <v>48</v>
      </c>
      <c r="V465" s="9">
        <v>55</v>
      </c>
      <c r="W465" s="9">
        <v>53</v>
      </c>
      <c r="X465" s="9">
        <v>48</v>
      </c>
      <c r="Y465" s="9">
        <v>362</v>
      </c>
    </row>
    <row r="466" spans="1:25" x14ac:dyDescent="0.25">
      <c r="A466" s="1">
        <v>732503</v>
      </c>
      <c r="B466" s="9">
        <v>38</v>
      </c>
      <c r="C466" s="9">
        <v>59</v>
      </c>
      <c r="D466" s="9">
        <v>59</v>
      </c>
      <c r="E466" s="9">
        <v>59</v>
      </c>
      <c r="F466" s="9">
        <v>64</v>
      </c>
      <c r="G466" s="9">
        <v>28</v>
      </c>
      <c r="H466" s="9">
        <v>22</v>
      </c>
      <c r="I466" s="9">
        <v>20</v>
      </c>
      <c r="J466" s="9">
        <v>13</v>
      </c>
      <c r="K466" s="9">
        <v>10</v>
      </c>
      <c r="L466" s="9">
        <v>10</v>
      </c>
      <c r="M466" s="9">
        <v>10</v>
      </c>
      <c r="N466" s="9">
        <v>11</v>
      </c>
      <c r="O466" s="9">
        <v>10</v>
      </c>
      <c r="P466" s="9">
        <v>10</v>
      </c>
      <c r="Q466" s="9">
        <v>10</v>
      </c>
      <c r="R466" s="9">
        <v>10</v>
      </c>
      <c r="S466" s="9">
        <v>10</v>
      </c>
      <c r="T466" s="9">
        <v>10</v>
      </c>
      <c r="U466" s="9">
        <v>11</v>
      </c>
      <c r="V466" s="9">
        <v>10</v>
      </c>
      <c r="W466" s="9">
        <v>10</v>
      </c>
      <c r="X466" s="9">
        <v>14</v>
      </c>
      <c r="Y466" s="9">
        <v>25</v>
      </c>
    </row>
    <row r="467" spans="1:25" x14ac:dyDescent="0.25">
      <c r="A467" s="1">
        <v>733635</v>
      </c>
      <c r="B467" s="9">
        <v>102</v>
      </c>
      <c r="C467" s="9">
        <v>102</v>
      </c>
      <c r="D467" s="9">
        <v>102</v>
      </c>
      <c r="E467" s="9">
        <v>102</v>
      </c>
      <c r="F467" s="9">
        <v>93</v>
      </c>
      <c r="G467" s="9">
        <v>35</v>
      </c>
      <c r="H467" s="9">
        <v>30</v>
      </c>
      <c r="I467" s="9">
        <v>24</v>
      </c>
      <c r="J467" s="9">
        <v>10</v>
      </c>
      <c r="K467" s="9">
        <v>8</v>
      </c>
      <c r="L467" s="9">
        <v>8</v>
      </c>
      <c r="M467" s="9">
        <v>8</v>
      </c>
      <c r="N467" s="9">
        <v>8</v>
      </c>
      <c r="O467" s="9">
        <v>8</v>
      </c>
      <c r="P467" s="9">
        <v>8</v>
      </c>
      <c r="Q467" s="9">
        <v>8</v>
      </c>
      <c r="R467" s="9">
        <v>8</v>
      </c>
      <c r="S467" s="9">
        <v>8</v>
      </c>
      <c r="T467" s="9">
        <v>8</v>
      </c>
      <c r="U467" s="9">
        <v>8</v>
      </c>
      <c r="V467" s="9">
        <v>8</v>
      </c>
      <c r="W467" s="9">
        <v>8</v>
      </c>
      <c r="X467" s="9">
        <v>20</v>
      </c>
      <c r="Y467" s="9">
        <v>32</v>
      </c>
    </row>
    <row r="468" spans="1:25" x14ac:dyDescent="0.25">
      <c r="A468" s="1">
        <v>735872</v>
      </c>
      <c r="B468" s="9">
        <v>179</v>
      </c>
      <c r="C468" s="9">
        <v>325</v>
      </c>
      <c r="D468" s="9">
        <v>265</v>
      </c>
      <c r="E468" s="9">
        <v>205</v>
      </c>
      <c r="F468" s="9">
        <v>145</v>
      </c>
      <c r="G468" s="9">
        <v>85</v>
      </c>
      <c r="H468" s="9">
        <v>49</v>
      </c>
      <c r="I468" s="9">
        <v>45</v>
      </c>
      <c r="J468" s="9">
        <v>6</v>
      </c>
      <c r="K468" s="9">
        <v>6</v>
      </c>
      <c r="L468" s="9">
        <v>6</v>
      </c>
      <c r="M468" s="9">
        <v>6</v>
      </c>
      <c r="N468" s="9">
        <v>6</v>
      </c>
      <c r="O468" s="9">
        <v>6</v>
      </c>
      <c r="P468" s="9">
        <v>6</v>
      </c>
      <c r="Q468" s="9">
        <v>6</v>
      </c>
      <c r="R468" s="9">
        <v>6</v>
      </c>
      <c r="S468" s="9">
        <v>6</v>
      </c>
      <c r="T468" s="9">
        <v>6</v>
      </c>
      <c r="U468" s="9">
        <v>6</v>
      </c>
      <c r="V468" s="9">
        <v>6</v>
      </c>
      <c r="W468" s="9">
        <v>6</v>
      </c>
      <c r="X468" s="9">
        <v>22</v>
      </c>
      <c r="Y468" s="9">
        <v>42</v>
      </c>
    </row>
    <row r="469" spans="1:25" x14ac:dyDescent="0.25">
      <c r="A469" s="1">
        <v>736673</v>
      </c>
      <c r="B469" s="9">
        <v>90</v>
      </c>
      <c r="C469" s="9">
        <v>189</v>
      </c>
      <c r="D469" s="9">
        <v>208</v>
      </c>
      <c r="E469" s="9">
        <v>160</v>
      </c>
      <c r="F469" s="9">
        <v>100</v>
      </c>
      <c r="G469" s="9">
        <v>44</v>
      </c>
      <c r="H469" s="9">
        <v>36</v>
      </c>
      <c r="I469" s="9">
        <v>36</v>
      </c>
      <c r="J469" s="9">
        <v>13</v>
      </c>
      <c r="K469" s="9">
        <v>13</v>
      </c>
      <c r="L469" s="9">
        <v>13</v>
      </c>
      <c r="M469" s="9">
        <v>13</v>
      </c>
      <c r="N469" s="9">
        <v>12</v>
      </c>
      <c r="O469" s="9">
        <v>13</v>
      </c>
      <c r="P469" s="9">
        <v>13</v>
      </c>
      <c r="Q469" s="9">
        <v>13</v>
      </c>
      <c r="R469" s="9">
        <v>13</v>
      </c>
      <c r="S469" s="9">
        <v>13</v>
      </c>
      <c r="T469" s="9">
        <v>14</v>
      </c>
      <c r="U469" s="9">
        <v>13</v>
      </c>
      <c r="V469" s="9">
        <v>14</v>
      </c>
      <c r="W469" s="9">
        <v>13</v>
      </c>
      <c r="X469" s="9">
        <v>13</v>
      </c>
      <c r="Y469" s="9">
        <v>63</v>
      </c>
    </row>
    <row r="470" spans="1:25" x14ac:dyDescent="0.25">
      <c r="A470" s="1">
        <v>739043</v>
      </c>
      <c r="B470" s="9">
        <v>160</v>
      </c>
      <c r="C470" s="9">
        <v>160</v>
      </c>
      <c r="D470" s="9">
        <v>208</v>
      </c>
      <c r="E470" s="9">
        <v>148</v>
      </c>
      <c r="F470" s="9">
        <v>88</v>
      </c>
      <c r="G470" s="9">
        <v>62</v>
      </c>
      <c r="H470" s="9">
        <v>63</v>
      </c>
      <c r="I470" s="9">
        <v>34</v>
      </c>
      <c r="J470" s="9">
        <v>21</v>
      </c>
      <c r="K470" s="9">
        <v>21</v>
      </c>
      <c r="L470" s="9">
        <v>21</v>
      </c>
      <c r="M470" s="9">
        <v>21</v>
      </c>
      <c r="N470" s="9">
        <v>21</v>
      </c>
      <c r="O470" s="9">
        <v>21</v>
      </c>
      <c r="P470" s="9">
        <v>21</v>
      </c>
      <c r="Q470" s="9">
        <v>21</v>
      </c>
      <c r="R470" s="9">
        <v>21</v>
      </c>
      <c r="S470" s="9">
        <v>21</v>
      </c>
      <c r="T470" s="9">
        <v>21</v>
      </c>
      <c r="U470" s="9">
        <v>21</v>
      </c>
      <c r="V470" s="9">
        <v>21</v>
      </c>
      <c r="W470" s="9">
        <v>21</v>
      </c>
      <c r="X470" s="9">
        <v>34</v>
      </c>
      <c r="Y470" s="9">
        <v>72</v>
      </c>
    </row>
    <row r="471" spans="1:25" x14ac:dyDescent="0.25">
      <c r="A471" s="1">
        <v>740274</v>
      </c>
      <c r="B471" s="9">
        <v>161</v>
      </c>
      <c r="C471" s="9">
        <v>161</v>
      </c>
      <c r="D471" s="9">
        <v>202</v>
      </c>
      <c r="E471" s="9">
        <v>142</v>
      </c>
      <c r="F471" s="9">
        <v>82</v>
      </c>
      <c r="G471" s="9">
        <v>49</v>
      </c>
      <c r="H471" s="9">
        <v>49</v>
      </c>
      <c r="I471" s="9">
        <v>26</v>
      </c>
      <c r="J471" s="9">
        <v>13</v>
      </c>
      <c r="K471" s="9">
        <v>13</v>
      </c>
      <c r="L471" s="9">
        <v>13</v>
      </c>
      <c r="M471" s="9">
        <v>13</v>
      </c>
      <c r="N471" s="9">
        <v>13</v>
      </c>
      <c r="O471" s="9">
        <v>12</v>
      </c>
      <c r="P471" s="9">
        <v>13</v>
      </c>
      <c r="Q471" s="9">
        <v>16</v>
      </c>
      <c r="R471" s="9">
        <v>13</v>
      </c>
      <c r="S471" s="9">
        <v>13</v>
      </c>
      <c r="T471" s="9">
        <v>14</v>
      </c>
      <c r="U471" s="9">
        <v>12</v>
      </c>
      <c r="V471" s="9">
        <v>12</v>
      </c>
      <c r="W471" s="9">
        <v>13</v>
      </c>
      <c r="X471" s="9">
        <v>28</v>
      </c>
      <c r="Y471" s="9">
        <v>50</v>
      </c>
    </row>
    <row r="472" spans="1:25" x14ac:dyDescent="0.25">
      <c r="A472" s="1">
        <v>741812</v>
      </c>
      <c r="B472" s="9">
        <v>28</v>
      </c>
      <c r="C472" s="9">
        <v>34</v>
      </c>
      <c r="D472" s="9">
        <v>34</v>
      </c>
      <c r="E472" s="9">
        <v>34</v>
      </c>
      <c r="F472" s="9">
        <v>34</v>
      </c>
      <c r="G472" s="9">
        <v>30</v>
      </c>
      <c r="H472" s="9">
        <v>30</v>
      </c>
      <c r="I472" s="9">
        <v>13</v>
      </c>
      <c r="J472" s="9">
        <v>2</v>
      </c>
      <c r="K472" s="9">
        <v>2</v>
      </c>
      <c r="L472" s="9">
        <v>2</v>
      </c>
      <c r="M472" s="9">
        <v>2</v>
      </c>
      <c r="N472" s="9">
        <v>2</v>
      </c>
      <c r="O472" s="9">
        <v>2</v>
      </c>
      <c r="P472" s="9">
        <v>2</v>
      </c>
      <c r="Q472" s="9">
        <v>2</v>
      </c>
      <c r="R472" s="9">
        <v>2</v>
      </c>
      <c r="S472" s="9">
        <v>2</v>
      </c>
      <c r="T472" s="9">
        <v>2</v>
      </c>
      <c r="U472" s="9">
        <v>2</v>
      </c>
      <c r="V472" s="9">
        <v>2</v>
      </c>
      <c r="W472" s="9">
        <v>2</v>
      </c>
      <c r="X472" s="9">
        <v>15</v>
      </c>
      <c r="Y472" s="9">
        <v>26</v>
      </c>
    </row>
    <row r="473" spans="1:25" x14ac:dyDescent="0.25">
      <c r="A473" s="1">
        <v>744725</v>
      </c>
      <c r="B473" s="9">
        <v>13</v>
      </c>
      <c r="C473" s="9">
        <v>13</v>
      </c>
      <c r="D473" s="9">
        <v>13</v>
      </c>
      <c r="E473" s="9">
        <v>13</v>
      </c>
      <c r="F473" s="9">
        <v>13</v>
      </c>
      <c r="G473" s="9">
        <v>13</v>
      </c>
      <c r="H473" s="9">
        <v>13</v>
      </c>
      <c r="I473" s="9">
        <v>13</v>
      </c>
      <c r="J473" s="9">
        <v>4</v>
      </c>
      <c r="K473" s="9">
        <v>4</v>
      </c>
      <c r="L473" s="9">
        <v>4</v>
      </c>
      <c r="M473" s="9">
        <v>4</v>
      </c>
      <c r="N473" s="9">
        <v>4</v>
      </c>
      <c r="O473" s="9">
        <v>4</v>
      </c>
      <c r="P473" s="9">
        <v>4</v>
      </c>
      <c r="Q473" s="9">
        <v>4</v>
      </c>
      <c r="R473" s="9">
        <v>4</v>
      </c>
      <c r="S473" s="9">
        <v>4</v>
      </c>
      <c r="T473" s="9">
        <v>4</v>
      </c>
      <c r="U473" s="9">
        <v>4</v>
      </c>
      <c r="V473" s="9">
        <v>4</v>
      </c>
      <c r="W473" s="9">
        <v>4</v>
      </c>
      <c r="X473" s="9">
        <v>4</v>
      </c>
      <c r="Y473" s="9">
        <v>13</v>
      </c>
    </row>
    <row r="474" spans="1:25" x14ac:dyDescent="0.25">
      <c r="A474" s="1">
        <v>745083</v>
      </c>
      <c r="B474" s="9">
        <v>35</v>
      </c>
      <c r="C474" s="9">
        <v>72</v>
      </c>
      <c r="D474" s="9">
        <v>72</v>
      </c>
      <c r="E474" s="9">
        <v>72</v>
      </c>
      <c r="F474" s="9">
        <v>73</v>
      </c>
      <c r="G474" s="9">
        <v>34</v>
      </c>
      <c r="H474" s="9">
        <v>31</v>
      </c>
      <c r="I474" s="9">
        <v>20</v>
      </c>
      <c r="J474" s="9">
        <v>5</v>
      </c>
      <c r="K474" s="9">
        <v>5</v>
      </c>
      <c r="L474" s="9">
        <v>5</v>
      </c>
      <c r="M474" s="9">
        <v>5</v>
      </c>
      <c r="N474" s="9">
        <v>5</v>
      </c>
      <c r="O474" s="9">
        <v>5</v>
      </c>
      <c r="P474" s="9">
        <v>5</v>
      </c>
      <c r="Q474" s="9">
        <v>5</v>
      </c>
      <c r="R474" s="9">
        <v>5</v>
      </c>
      <c r="S474" s="9">
        <v>5</v>
      </c>
      <c r="T474" s="9">
        <v>5</v>
      </c>
      <c r="U474" s="9">
        <v>5</v>
      </c>
      <c r="V474" s="9">
        <v>5</v>
      </c>
      <c r="W474" s="9">
        <v>5</v>
      </c>
      <c r="X474" s="9">
        <v>15</v>
      </c>
      <c r="Y474" s="9">
        <v>30</v>
      </c>
    </row>
    <row r="475" spans="1:25" x14ac:dyDescent="0.25">
      <c r="A475" s="1">
        <v>745446</v>
      </c>
      <c r="B475" s="9">
        <v>133</v>
      </c>
      <c r="C475" s="9">
        <v>133</v>
      </c>
      <c r="D475" s="9">
        <v>133</v>
      </c>
      <c r="E475" s="9">
        <v>144</v>
      </c>
      <c r="F475" s="9">
        <v>84</v>
      </c>
      <c r="G475" s="9">
        <v>34</v>
      </c>
      <c r="H475" s="9">
        <v>35</v>
      </c>
      <c r="I475" s="9">
        <v>38</v>
      </c>
      <c r="J475" s="9">
        <v>21</v>
      </c>
      <c r="K475" s="9">
        <v>19</v>
      </c>
      <c r="L475" s="9">
        <v>15</v>
      </c>
      <c r="M475" s="9">
        <v>17</v>
      </c>
      <c r="N475" s="9">
        <v>16</v>
      </c>
      <c r="O475" s="9">
        <v>28</v>
      </c>
      <c r="P475" s="9">
        <v>24</v>
      </c>
      <c r="Q475" s="9">
        <v>20</v>
      </c>
      <c r="R475" s="9">
        <v>14</v>
      </c>
      <c r="S475" s="9">
        <v>28</v>
      </c>
      <c r="T475" s="9">
        <v>32</v>
      </c>
      <c r="U475" s="9">
        <v>22</v>
      </c>
      <c r="V475" s="9">
        <v>30</v>
      </c>
      <c r="W475" s="9">
        <v>19</v>
      </c>
      <c r="X475" s="9">
        <v>38</v>
      </c>
      <c r="Y475" s="9">
        <v>37</v>
      </c>
    </row>
    <row r="476" spans="1:25" x14ac:dyDescent="0.25">
      <c r="A476" s="1">
        <v>746795</v>
      </c>
      <c r="B476" s="9">
        <v>32</v>
      </c>
      <c r="C476" s="9">
        <v>146</v>
      </c>
      <c r="D476" s="9">
        <v>221</v>
      </c>
      <c r="E476" s="9">
        <v>161</v>
      </c>
      <c r="F476" s="9">
        <v>101</v>
      </c>
      <c r="G476" s="9">
        <v>41</v>
      </c>
      <c r="H476" s="9">
        <v>30</v>
      </c>
      <c r="I476" s="9">
        <v>27</v>
      </c>
      <c r="J476" s="9">
        <v>12</v>
      </c>
      <c r="K476" s="9">
        <v>12</v>
      </c>
      <c r="L476" s="9">
        <v>12</v>
      </c>
      <c r="M476" s="9">
        <v>12</v>
      </c>
      <c r="N476" s="9">
        <v>12</v>
      </c>
      <c r="O476" s="9">
        <v>12</v>
      </c>
      <c r="P476" s="9">
        <v>12</v>
      </c>
      <c r="Q476" s="9">
        <v>12</v>
      </c>
      <c r="R476" s="9">
        <v>12</v>
      </c>
      <c r="S476" s="9">
        <v>12</v>
      </c>
      <c r="T476" s="9">
        <v>12</v>
      </c>
      <c r="U476" s="9">
        <v>12</v>
      </c>
      <c r="V476" s="9">
        <v>12</v>
      </c>
      <c r="W476" s="9">
        <v>12</v>
      </c>
      <c r="X476" s="9">
        <v>12</v>
      </c>
      <c r="Y476" s="9">
        <v>31</v>
      </c>
    </row>
    <row r="477" spans="1:25" x14ac:dyDescent="0.25">
      <c r="A477" s="1">
        <v>747097</v>
      </c>
      <c r="B477" s="9">
        <v>45</v>
      </c>
      <c r="C477" s="9">
        <v>60</v>
      </c>
      <c r="D477" s="9">
        <v>60</v>
      </c>
      <c r="E477" s="9">
        <v>60</v>
      </c>
      <c r="F477" s="9">
        <v>75</v>
      </c>
      <c r="G477" s="9">
        <v>34</v>
      </c>
      <c r="H477" s="9">
        <v>27</v>
      </c>
      <c r="I477" s="9">
        <v>20</v>
      </c>
      <c r="J477" s="9">
        <v>16</v>
      </c>
      <c r="K477" s="9">
        <v>7</v>
      </c>
      <c r="L477" s="9">
        <v>7</v>
      </c>
      <c r="M477" s="9">
        <v>7</v>
      </c>
      <c r="N477" s="9">
        <v>7</v>
      </c>
      <c r="O477" s="9">
        <v>7</v>
      </c>
      <c r="P477" s="9">
        <v>7</v>
      </c>
      <c r="Q477" s="9">
        <v>7</v>
      </c>
      <c r="R477" s="9">
        <v>7</v>
      </c>
      <c r="S477" s="9">
        <v>7</v>
      </c>
      <c r="T477" s="9">
        <v>7</v>
      </c>
      <c r="U477" s="9">
        <v>7</v>
      </c>
      <c r="V477" s="9">
        <v>7</v>
      </c>
      <c r="W477" s="9">
        <v>7</v>
      </c>
      <c r="X477" s="9">
        <v>14</v>
      </c>
      <c r="Y477" s="9">
        <v>25</v>
      </c>
    </row>
    <row r="478" spans="1:25" x14ac:dyDescent="0.25">
      <c r="A478" s="1">
        <v>747912</v>
      </c>
      <c r="B478" s="9">
        <v>170</v>
      </c>
      <c r="C478" s="9">
        <v>170</v>
      </c>
      <c r="D478" s="9">
        <v>212</v>
      </c>
      <c r="E478" s="9">
        <v>152</v>
      </c>
      <c r="F478" s="9">
        <v>92</v>
      </c>
      <c r="G478" s="9">
        <v>66</v>
      </c>
      <c r="H478" s="9">
        <v>48</v>
      </c>
      <c r="I478" s="9">
        <v>40</v>
      </c>
      <c r="J478" s="9">
        <v>31</v>
      </c>
      <c r="K478" s="9">
        <v>31</v>
      </c>
      <c r="L478" s="9">
        <v>31</v>
      </c>
      <c r="M478" s="9">
        <v>31</v>
      </c>
      <c r="N478" s="9">
        <v>31</v>
      </c>
      <c r="O478" s="9">
        <v>31</v>
      </c>
      <c r="P478" s="9">
        <v>31</v>
      </c>
      <c r="Q478" s="9">
        <v>31</v>
      </c>
      <c r="R478" s="9">
        <v>31</v>
      </c>
      <c r="S478" s="9">
        <v>31</v>
      </c>
      <c r="T478" s="9">
        <v>31</v>
      </c>
      <c r="U478" s="9">
        <v>31</v>
      </c>
      <c r="V478" s="9">
        <v>31</v>
      </c>
      <c r="W478" s="9">
        <v>31</v>
      </c>
      <c r="X478" s="9">
        <v>42</v>
      </c>
      <c r="Y478" s="9">
        <v>142</v>
      </c>
    </row>
    <row r="479" spans="1:25" x14ac:dyDescent="0.25">
      <c r="A479" s="1">
        <v>749926</v>
      </c>
      <c r="B479" s="9">
        <v>99</v>
      </c>
      <c r="C479" s="9">
        <v>99</v>
      </c>
      <c r="D479" s="9">
        <v>99</v>
      </c>
      <c r="E479" s="9">
        <v>99</v>
      </c>
      <c r="F479" s="9">
        <v>93</v>
      </c>
      <c r="G479" s="9">
        <v>42</v>
      </c>
      <c r="H479" s="9">
        <v>31</v>
      </c>
      <c r="I479" s="9">
        <v>20</v>
      </c>
      <c r="J479" s="9">
        <v>8</v>
      </c>
      <c r="K479" s="9">
        <v>8</v>
      </c>
      <c r="L479" s="9">
        <v>8</v>
      </c>
      <c r="M479" s="9">
        <v>8</v>
      </c>
      <c r="N479" s="9">
        <v>8</v>
      </c>
      <c r="O479" s="9">
        <v>8</v>
      </c>
      <c r="P479" s="9">
        <v>8</v>
      </c>
      <c r="Q479" s="9">
        <v>8</v>
      </c>
      <c r="R479" s="9">
        <v>8</v>
      </c>
      <c r="S479" s="9">
        <v>8</v>
      </c>
      <c r="T479" s="9">
        <v>8</v>
      </c>
      <c r="U479" s="9">
        <v>8</v>
      </c>
      <c r="V479" s="9">
        <v>8</v>
      </c>
      <c r="W479" s="9">
        <v>8</v>
      </c>
      <c r="X479" s="9">
        <v>8</v>
      </c>
      <c r="Y479" s="9">
        <v>29</v>
      </c>
    </row>
    <row r="480" spans="1:25" x14ac:dyDescent="0.25">
      <c r="A480" s="1">
        <v>750494</v>
      </c>
      <c r="B480" s="9">
        <v>56</v>
      </c>
      <c r="C480" s="9">
        <v>56</v>
      </c>
      <c r="D480" s="9">
        <v>56</v>
      </c>
      <c r="E480" s="9">
        <v>56</v>
      </c>
      <c r="F480" s="9">
        <v>56</v>
      </c>
      <c r="G480" s="9">
        <v>35</v>
      </c>
      <c r="H480" s="9">
        <v>26</v>
      </c>
      <c r="I480" s="9">
        <v>27</v>
      </c>
      <c r="J480" s="9">
        <v>16</v>
      </c>
      <c r="K480" s="9">
        <v>10</v>
      </c>
      <c r="L480" s="9">
        <v>10</v>
      </c>
      <c r="M480" s="9">
        <v>10</v>
      </c>
      <c r="N480" s="9">
        <v>10</v>
      </c>
      <c r="O480" s="9">
        <v>10</v>
      </c>
      <c r="P480" s="9">
        <v>10</v>
      </c>
      <c r="Q480" s="9">
        <v>10</v>
      </c>
      <c r="R480" s="9">
        <v>10</v>
      </c>
      <c r="S480" s="9">
        <v>10</v>
      </c>
      <c r="T480" s="9">
        <v>10</v>
      </c>
      <c r="U480" s="9">
        <v>10</v>
      </c>
      <c r="V480" s="9">
        <v>10</v>
      </c>
      <c r="W480" s="9">
        <v>10</v>
      </c>
      <c r="X480" s="9">
        <v>10</v>
      </c>
      <c r="Y480" s="9">
        <v>28</v>
      </c>
    </row>
    <row r="481" spans="1:25" x14ac:dyDescent="0.25">
      <c r="A481" s="1">
        <v>752796</v>
      </c>
      <c r="B481" s="9">
        <v>355</v>
      </c>
      <c r="C481" s="9">
        <v>291</v>
      </c>
      <c r="D481" s="9">
        <v>231</v>
      </c>
      <c r="E481" s="9">
        <v>171</v>
      </c>
      <c r="F481" s="9">
        <v>111</v>
      </c>
      <c r="G481" s="9">
        <v>51</v>
      </c>
      <c r="H481" s="9">
        <v>38</v>
      </c>
      <c r="I481" s="9">
        <v>37</v>
      </c>
      <c r="J481" s="9">
        <v>17</v>
      </c>
      <c r="K481" s="9">
        <v>17</v>
      </c>
      <c r="L481" s="9">
        <v>17</v>
      </c>
      <c r="M481" s="9">
        <v>16</v>
      </c>
      <c r="N481" s="9">
        <v>15</v>
      </c>
      <c r="O481" s="9">
        <v>19</v>
      </c>
      <c r="P481" s="9">
        <v>17</v>
      </c>
      <c r="Q481" s="9">
        <v>14</v>
      </c>
      <c r="R481" s="9">
        <v>15</v>
      </c>
      <c r="S481" s="9">
        <v>14</v>
      </c>
      <c r="T481" s="9">
        <v>12</v>
      </c>
      <c r="U481" s="9">
        <v>14</v>
      </c>
      <c r="V481" s="9">
        <v>11</v>
      </c>
      <c r="W481" s="9">
        <v>19</v>
      </c>
      <c r="X481" s="9">
        <v>15</v>
      </c>
      <c r="Y481" s="9">
        <v>29</v>
      </c>
    </row>
    <row r="482" spans="1:25" x14ac:dyDescent="0.25">
      <c r="A482" s="1">
        <v>753743</v>
      </c>
      <c r="B482" s="9">
        <v>70</v>
      </c>
      <c r="C482" s="9">
        <v>70</v>
      </c>
      <c r="D482" s="9">
        <v>70</v>
      </c>
      <c r="E482" s="9">
        <v>70</v>
      </c>
      <c r="F482" s="9">
        <v>70</v>
      </c>
      <c r="G482" s="9">
        <v>41</v>
      </c>
      <c r="H482" s="9">
        <v>23</v>
      </c>
      <c r="I482" s="9">
        <v>22</v>
      </c>
      <c r="J482" s="9">
        <v>4</v>
      </c>
      <c r="K482" s="9">
        <v>4</v>
      </c>
      <c r="L482" s="9">
        <v>4</v>
      </c>
      <c r="M482" s="9">
        <v>4</v>
      </c>
      <c r="N482" s="9">
        <v>4</v>
      </c>
      <c r="O482" s="9">
        <v>4</v>
      </c>
      <c r="P482" s="9">
        <v>4</v>
      </c>
      <c r="Q482" s="9">
        <v>4</v>
      </c>
      <c r="R482" s="9">
        <v>4</v>
      </c>
      <c r="S482" s="9">
        <v>4</v>
      </c>
      <c r="T482" s="9">
        <v>4</v>
      </c>
      <c r="U482" s="9">
        <v>4</v>
      </c>
      <c r="V482" s="9">
        <v>4</v>
      </c>
      <c r="W482" s="9">
        <v>4</v>
      </c>
      <c r="X482" s="9">
        <v>13</v>
      </c>
      <c r="Y482" s="9">
        <v>23</v>
      </c>
    </row>
    <row r="483" spans="1:25" x14ac:dyDescent="0.25">
      <c r="A483" s="1">
        <v>756213</v>
      </c>
      <c r="B483" s="9">
        <v>109</v>
      </c>
      <c r="C483" s="9">
        <v>109</v>
      </c>
      <c r="D483" s="9">
        <v>109</v>
      </c>
      <c r="E483" s="9">
        <v>109</v>
      </c>
      <c r="F483" s="9">
        <v>94</v>
      </c>
      <c r="G483" s="9">
        <v>34</v>
      </c>
      <c r="H483" s="9">
        <v>33</v>
      </c>
      <c r="I483" s="9">
        <v>17</v>
      </c>
      <c r="J483" s="9">
        <v>7</v>
      </c>
      <c r="K483" s="9">
        <v>7</v>
      </c>
      <c r="L483" s="9">
        <v>7</v>
      </c>
      <c r="M483" s="9">
        <v>7</v>
      </c>
      <c r="N483" s="9">
        <v>7</v>
      </c>
      <c r="O483" s="9">
        <v>7</v>
      </c>
      <c r="P483" s="9">
        <v>7</v>
      </c>
      <c r="Q483" s="9">
        <v>7</v>
      </c>
      <c r="R483" s="9">
        <v>7</v>
      </c>
      <c r="S483" s="9">
        <v>7</v>
      </c>
      <c r="T483" s="9">
        <v>7</v>
      </c>
      <c r="U483" s="9">
        <v>7</v>
      </c>
      <c r="V483" s="9">
        <v>7</v>
      </c>
      <c r="W483" s="9">
        <v>7</v>
      </c>
      <c r="X483" s="9">
        <v>15</v>
      </c>
      <c r="Y483" s="9">
        <v>30</v>
      </c>
    </row>
    <row r="484" spans="1:25" x14ac:dyDescent="0.25">
      <c r="A484" s="1">
        <v>757312</v>
      </c>
      <c r="B484" s="9">
        <v>105</v>
      </c>
      <c r="C484" s="9">
        <v>105</v>
      </c>
      <c r="D484" s="9">
        <v>105</v>
      </c>
      <c r="E484" s="9">
        <v>105</v>
      </c>
      <c r="F484" s="9">
        <v>93</v>
      </c>
      <c r="G484" s="9">
        <v>33</v>
      </c>
      <c r="H484" s="9">
        <v>33</v>
      </c>
      <c r="I484" s="9">
        <v>16</v>
      </c>
      <c r="J484" s="9">
        <v>3</v>
      </c>
      <c r="K484" s="9">
        <v>3</v>
      </c>
      <c r="L484" s="9">
        <v>3</v>
      </c>
      <c r="M484" s="9">
        <v>3</v>
      </c>
      <c r="N484" s="9">
        <v>3</v>
      </c>
      <c r="O484" s="9">
        <v>3</v>
      </c>
      <c r="P484" s="9">
        <v>3</v>
      </c>
      <c r="Q484" s="9">
        <v>3</v>
      </c>
      <c r="R484" s="9">
        <v>3</v>
      </c>
      <c r="S484" s="9">
        <v>3</v>
      </c>
      <c r="T484" s="9">
        <v>3</v>
      </c>
      <c r="U484" s="9">
        <v>3</v>
      </c>
      <c r="V484" s="9">
        <v>3</v>
      </c>
      <c r="W484" s="9">
        <v>3</v>
      </c>
      <c r="X484" s="9">
        <v>12</v>
      </c>
      <c r="Y484" s="9">
        <v>35</v>
      </c>
    </row>
    <row r="485" spans="1:25" x14ac:dyDescent="0.25">
      <c r="A485" s="1">
        <v>758006</v>
      </c>
      <c r="B485" s="9">
        <v>28</v>
      </c>
      <c r="C485" s="9">
        <v>31</v>
      </c>
      <c r="D485" s="9">
        <v>31</v>
      </c>
      <c r="E485" s="9">
        <v>31</v>
      </c>
      <c r="F485" s="9">
        <v>31</v>
      </c>
      <c r="G485" s="9">
        <v>30</v>
      </c>
      <c r="H485" s="9">
        <v>27</v>
      </c>
      <c r="I485" s="9">
        <v>18</v>
      </c>
      <c r="J485" s="9">
        <v>14</v>
      </c>
      <c r="K485" s="9">
        <v>12</v>
      </c>
      <c r="L485" s="9">
        <v>12</v>
      </c>
      <c r="M485" s="9">
        <v>12</v>
      </c>
      <c r="N485" s="9">
        <v>12</v>
      </c>
      <c r="O485" s="9">
        <v>12</v>
      </c>
      <c r="P485" s="9">
        <v>12</v>
      </c>
      <c r="Q485" s="9">
        <v>12</v>
      </c>
      <c r="R485" s="9">
        <v>12</v>
      </c>
      <c r="S485" s="9">
        <v>12</v>
      </c>
      <c r="T485" s="9">
        <v>12</v>
      </c>
      <c r="U485" s="9">
        <v>12</v>
      </c>
      <c r="V485" s="9">
        <v>12</v>
      </c>
      <c r="W485" s="9">
        <v>14</v>
      </c>
      <c r="X485" s="9">
        <v>14</v>
      </c>
      <c r="Y485" s="9">
        <v>26</v>
      </c>
    </row>
    <row r="486" spans="1:25" x14ac:dyDescent="0.25">
      <c r="A486" s="1">
        <v>759235</v>
      </c>
      <c r="B486" s="9">
        <v>167</v>
      </c>
      <c r="C486" s="9">
        <v>167</v>
      </c>
      <c r="D486" s="9">
        <v>208</v>
      </c>
      <c r="E486" s="9">
        <v>148</v>
      </c>
      <c r="F486" s="9">
        <v>88</v>
      </c>
      <c r="G486" s="9">
        <v>38</v>
      </c>
      <c r="H486" s="9">
        <v>32</v>
      </c>
      <c r="I486" s="9">
        <v>6</v>
      </c>
      <c r="J486" s="9">
        <v>4</v>
      </c>
      <c r="K486" s="9">
        <v>4</v>
      </c>
      <c r="L486" s="9">
        <v>4</v>
      </c>
      <c r="M486" s="9">
        <v>4</v>
      </c>
      <c r="N486" s="9">
        <v>4</v>
      </c>
      <c r="O486" s="9">
        <v>4</v>
      </c>
      <c r="P486" s="9">
        <v>4</v>
      </c>
      <c r="Q486" s="9">
        <v>4</v>
      </c>
      <c r="R486" s="9">
        <v>4</v>
      </c>
      <c r="S486" s="9">
        <v>4</v>
      </c>
      <c r="T486" s="9">
        <v>4</v>
      </c>
      <c r="U486" s="9">
        <v>4</v>
      </c>
      <c r="V486" s="9">
        <v>4</v>
      </c>
      <c r="W486" s="9">
        <v>4</v>
      </c>
      <c r="X486" s="9">
        <v>29</v>
      </c>
      <c r="Y486" s="9">
        <v>41</v>
      </c>
    </row>
    <row r="487" spans="1:25" x14ac:dyDescent="0.25">
      <c r="A487" s="1">
        <v>761335</v>
      </c>
      <c r="B487" s="9">
        <v>146</v>
      </c>
      <c r="C487" s="9">
        <v>146</v>
      </c>
      <c r="D487" s="9">
        <v>221</v>
      </c>
      <c r="E487" s="9">
        <v>161</v>
      </c>
      <c r="F487" s="9">
        <v>101</v>
      </c>
      <c r="G487" s="9">
        <v>61</v>
      </c>
      <c r="H487" s="9">
        <v>57</v>
      </c>
      <c r="I487" s="9">
        <v>53</v>
      </c>
      <c r="J487" s="9">
        <v>29</v>
      </c>
      <c r="K487" s="9">
        <v>27</v>
      </c>
      <c r="L487" s="9">
        <v>25</v>
      </c>
      <c r="M487" s="9">
        <v>23</v>
      </c>
      <c r="N487" s="9">
        <v>25</v>
      </c>
      <c r="O487" s="9">
        <v>23</v>
      </c>
      <c r="P487" s="9">
        <v>23</v>
      </c>
      <c r="Q487" s="9">
        <v>24</v>
      </c>
      <c r="R487" s="9">
        <v>27</v>
      </c>
      <c r="S487" s="9">
        <v>28</v>
      </c>
      <c r="T487" s="9">
        <v>30</v>
      </c>
      <c r="U487" s="9">
        <v>31</v>
      </c>
      <c r="V487" s="9">
        <v>26</v>
      </c>
      <c r="W487" s="9">
        <v>36</v>
      </c>
      <c r="X487" s="9">
        <v>39</v>
      </c>
      <c r="Y487" s="9">
        <v>169</v>
      </c>
    </row>
    <row r="488" spans="1:25" x14ac:dyDescent="0.25">
      <c r="A488" s="1">
        <v>761734</v>
      </c>
      <c r="B488" s="9">
        <v>40</v>
      </c>
      <c r="C488" s="9">
        <v>99</v>
      </c>
      <c r="D488" s="9">
        <v>99</v>
      </c>
      <c r="E488" s="9">
        <v>135</v>
      </c>
      <c r="F488" s="9">
        <v>75</v>
      </c>
      <c r="G488" s="9">
        <v>33</v>
      </c>
      <c r="H488" s="9">
        <v>33</v>
      </c>
      <c r="I488" s="9">
        <v>19</v>
      </c>
      <c r="J488" s="9">
        <v>10</v>
      </c>
      <c r="K488" s="9">
        <v>6</v>
      </c>
      <c r="L488" s="9">
        <v>6</v>
      </c>
      <c r="M488" s="9">
        <v>6</v>
      </c>
      <c r="N488" s="9">
        <v>6</v>
      </c>
      <c r="O488" s="9">
        <v>6</v>
      </c>
      <c r="P488" s="9">
        <v>6</v>
      </c>
      <c r="Q488" s="9">
        <v>6</v>
      </c>
      <c r="R488" s="9">
        <v>6</v>
      </c>
      <c r="S488" s="9">
        <v>6</v>
      </c>
      <c r="T488" s="9">
        <v>6</v>
      </c>
      <c r="U488" s="9">
        <v>6</v>
      </c>
      <c r="V488" s="9">
        <v>6</v>
      </c>
      <c r="W488" s="9">
        <v>6</v>
      </c>
      <c r="X488" s="9">
        <v>14</v>
      </c>
      <c r="Y488" s="9">
        <v>28</v>
      </c>
    </row>
    <row r="489" spans="1:25" x14ac:dyDescent="0.25">
      <c r="A489" s="1">
        <v>762863</v>
      </c>
      <c r="B489" s="9">
        <v>23</v>
      </c>
      <c r="C489" s="9">
        <v>74</v>
      </c>
      <c r="D489" s="9">
        <v>74</v>
      </c>
      <c r="E489" s="9">
        <v>74</v>
      </c>
      <c r="F489" s="9">
        <v>86</v>
      </c>
      <c r="G489" s="9">
        <v>26</v>
      </c>
      <c r="H489" s="9">
        <v>24</v>
      </c>
      <c r="I489" s="9">
        <v>15</v>
      </c>
      <c r="J489" s="9">
        <v>19</v>
      </c>
      <c r="K489" s="9">
        <v>10</v>
      </c>
      <c r="L489" s="9">
        <v>10</v>
      </c>
      <c r="M489" s="9">
        <v>10</v>
      </c>
      <c r="N489" s="9">
        <v>10</v>
      </c>
      <c r="O489" s="9">
        <v>10</v>
      </c>
      <c r="P489" s="9">
        <v>10</v>
      </c>
      <c r="Q489" s="9">
        <v>10</v>
      </c>
      <c r="R489" s="9">
        <v>10</v>
      </c>
      <c r="S489" s="9">
        <v>10</v>
      </c>
      <c r="T489" s="9">
        <v>10</v>
      </c>
      <c r="U489" s="9">
        <v>10</v>
      </c>
      <c r="V489" s="9">
        <v>10</v>
      </c>
      <c r="W489" s="9">
        <v>10</v>
      </c>
      <c r="X489" s="9">
        <v>10</v>
      </c>
      <c r="Y489" s="9">
        <v>26</v>
      </c>
    </row>
    <row r="490" spans="1:25" x14ac:dyDescent="0.25">
      <c r="A490" s="1">
        <v>763628</v>
      </c>
      <c r="B490" s="9">
        <v>100</v>
      </c>
      <c r="C490" s="9">
        <v>100</v>
      </c>
      <c r="D490" s="9">
        <v>100</v>
      </c>
      <c r="E490" s="9">
        <v>100</v>
      </c>
      <c r="F490" s="9">
        <v>91</v>
      </c>
      <c r="G490" s="9">
        <v>31</v>
      </c>
      <c r="H490" s="9">
        <v>22</v>
      </c>
      <c r="I490" s="9">
        <v>24</v>
      </c>
      <c r="J490" s="9">
        <v>11</v>
      </c>
      <c r="K490" s="9">
        <v>10</v>
      </c>
      <c r="L490" s="9">
        <v>11</v>
      </c>
      <c r="M490" s="9">
        <v>11</v>
      </c>
      <c r="N490" s="9">
        <v>11</v>
      </c>
      <c r="O490" s="9">
        <v>11</v>
      </c>
      <c r="P490" s="9">
        <v>13</v>
      </c>
      <c r="Q490" s="9">
        <v>12</v>
      </c>
      <c r="R490" s="9">
        <v>10</v>
      </c>
      <c r="S490" s="9">
        <v>11</v>
      </c>
      <c r="T490" s="9">
        <v>10</v>
      </c>
      <c r="U490" s="9">
        <v>13</v>
      </c>
      <c r="V490" s="9">
        <v>12</v>
      </c>
      <c r="W490" s="9">
        <v>13</v>
      </c>
      <c r="X490" s="9">
        <v>10</v>
      </c>
      <c r="Y490" s="9">
        <v>24</v>
      </c>
    </row>
    <row r="491" spans="1:25" x14ac:dyDescent="0.25">
      <c r="A491" s="1">
        <v>766866</v>
      </c>
      <c r="B491" s="9">
        <v>23</v>
      </c>
      <c r="C491" s="9">
        <v>124</v>
      </c>
      <c r="D491" s="9">
        <v>124</v>
      </c>
      <c r="E491" s="9">
        <v>150</v>
      </c>
      <c r="F491" s="9">
        <v>90</v>
      </c>
      <c r="G491" s="9">
        <v>30</v>
      </c>
      <c r="H491" s="9">
        <v>23</v>
      </c>
      <c r="I491" s="9">
        <v>18</v>
      </c>
      <c r="J491" s="9">
        <v>11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16</v>
      </c>
      <c r="Y491" s="9">
        <v>26</v>
      </c>
    </row>
    <row r="492" spans="1:25" x14ac:dyDescent="0.25">
      <c r="A492" s="1">
        <v>768584</v>
      </c>
      <c r="B492" s="9">
        <v>94</v>
      </c>
      <c r="C492" s="9">
        <v>94</v>
      </c>
      <c r="D492" s="9">
        <v>94</v>
      </c>
      <c r="E492" s="9">
        <v>94</v>
      </c>
      <c r="F492" s="9">
        <v>93</v>
      </c>
      <c r="G492" s="9">
        <v>33</v>
      </c>
      <c r="H492" s="9">
        <v>32</v>
      </c>
      <c r="I492" s="9">
        <v>25</v>
      </c>
      <c r="J492" s="9">
        <v>5</v>
      </c>
      <c r="K492" s="9">
        <v>5</v>
      </c>
      <c r="L492" s="9">
        <v>5</v>
      </c>
      <c r="M492" s="9">
        <v>5</v>
      </c>
      <c r="N492" s="9">
        <v>5</v>
      </c>
      <c r="O492" s="9">
        <v>5</v>
      </c>
      <c r="P492" s="9">
        <v>5</v>
      </c>
      <c r="Q492" s="9">
        <v>5</v>
      </c>
      <c r="R492" s="9">
        <v>5</v>
      </c>
      <c r="S492" s="9">
        <v>5</v>
      </c>
      <c r="T492" s="9">
        <v>16</v>
      </c>
      <c r="U492" s="9">
        <v>16</v>
      </c>
      <c r="V492" s="9">
        <v>16</v>
      </c>
      <c r="W492" s="9">
        <v>16</v>
      </c>
      <c r="X492" s="9">
        <v>16</v>
      </c>
      <c r="Y492" s="9">
        <v>35</v>
      </c>
    </row>
    <row r="493" spans="1:25" x14ac:dyDescent="0.25">
      <c r="A493" s="1">
        <v>769828</v>
      </c>
      <c r="B493" s="9">
        <v>48</v>
      </c>
      <c r="C493" s="9">
        <v>48</v>
      </c>
      <c r="D493" s="9">
        <v>48</v>
      </c>
      <c r="E493" s="9">
        <v>48</v>
      </c>
      <c r="F493" s="9">
        <v>48</v>
      </c>
      <c r="G493" s="9">
        <v>35</v>
      </c>
      <c r="H493" s="9">
        <v>29</v>
      </c>
      <c r="I493" s="9">
        <v>19</v>
      </c>
      <c r="J493" s="9">
        <v>7</v>
      </c>
      <c r="K493" s="9">
        <v>4</v>
      </c>
      <c r="L493" s="9">
        <v>4</v>
      </c>
      <c r="M493" s="9">
        <v>4</v>
      </c>
      <c r="N493" s="9">
        <v>4</v>
      </c>
      <c r="O493" s="9">
        <v>4</v>
      </c>
      <c r="P493" s="9">
        <v>4</v>
      </c>
      <c r="Q493" s="9">
        <v>4</v>
      </c>
      <c r="R493" s="9">
        <v>4</v>
      </c>
      <c r="S493" s="9">
        <v>4</v>
      </c>
      <c r="T493" s="9">
        <v>4</v>
      </c>
      <c r="U493" s="9">
        <v>4</v>
      </c>
      <c r="V493" s="9">
        <v>4</v>
      </c>
      <c r="W493" s="9">
        <v>4</v>
      </c>
      <c r="X493" s="9">
        <v>4</v>
      </c>
      <c r="Y493" s="9">
        <v>32</v>
      </c>
    </row>
    <row r="494" spans="1:25" x14ac:dyDescent="0.25">
      <c r="A494" s="1">
        <v>771087</v>
      </c>
      <c r="B494" s="9">
        <v>136</v>
      </c>
      <c r="C494" s="9">
        <v>136</v>
      </c>
      <c r="D494" s="9">
        <v>214</v>
      </c>
      <c r="E494" s="9">
        <v>154</v>
      </c>
      <c r="F494" s="9">
        <v>94</v>
      </c>
      <c r="G494" s="9">
        <v>34</v>
      </c>
      <c r="H494" s="9">
        <v>34</v>
      </c>
      <c r="I494" s="9">
        <v>38</v>
      </c>
      <c r="J494" s="9">
        <v>20</v>
      </c>
      <c r="K494" s="9">
        <v>21</v>
      </c>
      <c r="L494" s="9">
        <v>18</v>
      </c>
      <c r="M494" s="9">
        <v>21</v>
      </c>
      <c r="N494" s="9">
        <v>21</v>
      </c>
      <c r="O494" s="9">
        <v>21</v>
      </c>
      <c r="P494" s="9">
        <v>21</v>
      </c>
      <c r="Q494" s="9">
        <v>22</v>
      </c>
      <c r="R494" s="9">
        <v>18</v>
      </c>
      <c r="S494" s="9">
        <v>18</v>
      </c>
      <c r="T494" s="9">
        <v>20</v>
      </c>
      <c r="U494" s="9">
        <v>18</v>
      </c>
      <c r="V494" s="9">
        <v>21</v>
      </c>
      <c r="W494" s="9">
        <v>21</v>
      </c>
      <c r="X494" s="9">
        <v>20</v>
      </c>
      <c r="Y494" s="9">
        <v>32</v>
      </c>
    </row>
    <row r="495" spans="1:25" x14ac:dyDescent="0.25">
      <c r="A495" s="1">
        <v>774771</v>
      </c>
      <c r="B495" s="9">
        <v>44</v>
      </c>
      <c r="C495" s="9">
        <v>46</v>
      </c>
      <c r="D495" s="9">
        <v>46</v>
      </c>
      <c r="E495" s="9">
        <v>46</v>
      </c>
      <c r="F495" s="9">
        <v>46</v>
      </c>
      <c r="G495" s="9">
        <v>33</v>
      </c>
      <c r="H495" s="9">
        <v>27</v>
      </c>
      <c r="I495" s="9">
        <v>25</v>
      </c>
      <c r="J495" s="9">
        <v>4</v>
      </c>
      <c r="K495" s="9">
        <v>4</v>
      </c>
      <c r="L495" s="9">
        <v>4</v>
      </c>
      <c r="M495" s="9">
        <v>4</v>
      </c>
      <c r="N495" s="9">
        <v>4</v>
      </c>
      <c r="O495" s="9">
        <v>4</v>
      </c>
      <c r="P495" s="9">
        <v>4</v>
      </c>
      <c r="Q495" s="9">
        <v>4</v>
      </c>
      <c r="R495" s="9">
        <v>4</v>
      </c>
      <c r="S495" s="9">
        <v>4</v>
      </c>
      <c r="T495" s="9">
        <v>4</v>
      </c>
      <c r="U495" s="9">
        <v>4</v>
      </c>
      <c r="V495" s="9">
        <v>4</v>
      </c>
      <c r="W495" s="9">
        <v>4</v>
      </c>
      <c r="X495" s="9">
        <v>18</v>
      </c>
      <c r="Y495" s="9">
        <v>27</v>
      </c>
    </row>
    <row r="496" spans="1:25" x14ac:dyDescent="0.25">
      <c r="A496" s="1">
        <v>775239</v>
      </c>
      <c r="B496" s="9">
        <v>110</v>
      </c>
      <c r="C496" s="9">
        <v>110</v>
      </c>
      <c r="D496" s="9">
        <v>110</v>
      </c>
      <c r="E496" s="9">
        <v>144</v>
      </c>
      <c r="F496" s="9">
        <v>84</v>
      </c>
      <c r="G496" s="9">
        <v>31</v>
      </c>
      <c r="H496" s="9">
        <v>32</v>
      </c>
      <c r="I496" s="9">
        <v>34</v>
      </c>
      <c r="J496" s="9">
        <v>20</v>
      </c>
      <c r="K496" s="9">
        <v>20</v>
      </c>
      <c r="L496" s="9">
        <v>20</v>
      </c>
      <c r="M496" s="9">
        <v>20</v>
      </c>
      <c r="N496" s="9">
        <v>20</v>
      </c>
      <c r="O496" s="9">
        <v>20</v>
      </c>
      <c r="P496" s="9">
        <v>20</v>
      </c>
      <c r="Q496" s="9">
        <v>20</v>
      </c>
      <c r="R496" s="9">
        <v>20</v>
      </c>
      <c r="S496" s="9">
        <v>20</v>
      </c>
      <c r="T496" s="9">
        <v>20</v>
      </c>
      <c r="U496" s="9">
        <v>20</v>
      </c>
      <c r="V496" s="9">
        <v>20</v>
      </c>
      <c r="W496" s="9">
        <v>20</v>
      </c>
      <c r="X496" s="9">
        <v>20</v>
      </c>
      <c r="Y496" s="9">
        <v>34</v>
      </c>
    </row>
    <row r="497" spans="1:25" x14ac:dyDescent="0.25">
      <c r="A497" s="1">
        <v>776845</v>
      </c>
      <c r="B497" s="9">
        <v>31</v>
      </c>
      <c r="C497" s="9">
        <v>126</v>
      </c>
      <c r="D497" s="9">
        <v>126</v>
      </c>
      <c r="E497" s="9">
        <v>160</v>
      </c>
      <c r="F497" s="9">
        <v>100</v>
      </c>
      <c r="G497" s="9">
        <v>40</v>
      </c>
      <c r="H497" s="9">
        <v>26</v>
      </c>
      <c r="I497" s="9">
        <v>26</v>
      </c>
      <c r="J497" s="9">
        <v>9</v>
      </c>
      <c r="K497" s="9">
        <v>9</v>
      </c>
      <c r="L497" s="9">
        <v>9</v>
      </c>
      <c r="M497" s="9">
        <v>9</v>
      </c>
      <c r="N497" s="9">
        <v>9</v>
      </c>
      <c r="O497" s="9">
        <v>9</v>
      </c>
      <c r="P497" s="9">
        <v>9</v>
      </c>
      <c r="Q497" s="9">
        <v>9</v>
      </c>
      <c r="R497" s="9">
        <v>9</v>
      </c>
      <c r="S497" s="9">
        <v>9</v>
      </c>
      <c r="T497" s="9">
        <v>9</v>
      </c>
      <c r="U497" s="9">
        <v>9</v>
      </c>
      <c r="V497" s="9">
        <v>9</v>
      </c>
      <c r="W497" s="9">
        <v>9</v>
      </c>
      <c r="X497" s="9">
        <v>9</v>
      </c>
      <c r="Y497" s="9">
        <v>30</v>
      </c>
    </row>
    <row r="498" spans="1:25" x14ac:dyDescent="0.25">
      <c r="A498" s="1">
        <v>777675</v>
      </c>
      <c r="B498" s="9">
        <v>136</v>
      </c>
      <c r="C498" s="9">
        <v>136</v>
      </c>
      <c r="D498" s="9">
        <v>136</v>
      </c>
      <c r="E498" s="9">
        <v>167</v>
      </c>
      <c r="F498" s="9">
        <v>107</v>
      </c>
      <c r="G498" s="9">
        <v>47</v>
      </c>
      <c r="H498" s="9">
        <v>38</v>
      </c>
      <c r="I498" s="9">
        <v>15</v>
      </c>
      <c r="J498" s="9">
        <v>7</v>
      </c>
      <c r="K498" s="9">
        <v>7</v>
      </c>
      <c r="L498" s="9">
        <v>7</v>
      </c>
      <c r="M498" s="9">
        <v>7</v>
      </c>
      <c r="N498" s="9">
        <v>7</v>
      </c>
      <c r="O498" s="9">
        <v>7</v>
      </c>
      <c r="P498" s="9">
        <v>7</v>
      </c>
      <c r="Q498" s="9">
        <v>7</v>
      </c>
      <c r="R498" s="9">
        <v>7</v>
      </c>
      <c r="S498" s="9">
        <v>7</v>
      </c>
      <c r="T498" s="9">
        <v>7</v>
      </c>
      <c r="U498" s="9">
        <v>7</v>
      </c>
      <c r="V498" s="9">
        <v>7</v>
      </c>
      <c r="W498" s="9">
        <v>7</v>
      </c>
      <c r="X498" s="9">
        <v>24</v>
      </c>
      <c r="Y498" s="9">
        <v>42</v>
      </c>
    </row>
    <row r="499" spans="1:25" x14ac:dyDescent="0.25">
      <c r="A499" s="1">
        <v>778857</v>
      </c>
      <c r="B499" s="9">
        <v>155</v>
      </c>
      <c r="C499" s="9">
        <v>280</v>
      </c>
      <c r="D499" s="9">
        <v>220</v>
      </c>
      <c r="E499" s="9">
        <v>160</v>
      </c>
      <c r="F499" s="9">
        <v>100</v>
      </c>
      <c r="G499" s="9">
        <v>47</v>
      </c>
      <c r="H499" s="9">
        <v>49</v>
      </c>
      <c r="I499" s="9">
        <v>41</v>
      </c>
      <c r="J499" s="9">
        <v>21</v>
      </c>
      <c r="K499" s="9">
        <v>20</v>
      </c>
      <c r="L499" s="9">
        <v>19</v>
      </c>
      <c r="M499" s="9">
        <v>18</v>
      </c>
      <c r="N499" s="9">
        <v>20</v>
      </c>
      <c r="O499" s="9">
        <v>21</v>
      </c>
      <c r="P499" s="9">
        <v>20</v>
      </c>
      <c r="Q499" s="9">
        <v>21</v>
      </c>
      <c r="R499" s="9">
        <v>20</v>
      </c>
      <c r="S499" s="9">
        <v>23</v>
      </c>
      <c r="T499" s="9">
        <v>27</v>
      </c>
      <c r="U499" s="9">
        <v>18</v>
      </c>
      <c r="V499" s="9">
        <v>18</v>
      </c>
      <c r="W499" s="9">
        <v>26</v>
      </c>
      <c r="X499" s="9">
        <v>21</v>
      </c>
      <c r="Y499" s="9">
        <v>151</v>
      </c>
    </row>
    <row r="500" spans="1:25" x14ac:dyDescent="0.25">
      <c r="A500" s="1">
        <v>779932</v>
      </c>
      <c r="B500" s="9">
        <v>40</v>
      </c>
      <c r="C500" s="9">
        <v>73</v>
      </c>
      <c r="D500" s="9">
        <v>73</v>
      </c>
      <c r="E500" s="9">
        <v>73</v>
      </c>
      <c r="F500" s="9">
        <v>97</v>
      </c>
      <c r="G500" s="9">
        <v>43</v>
      </c>
      <c r="H500" s="9">
        <v>36</v>
      </c>
      <c r="I500" s="9">
        <v>31</v>
      </c>
      <c r="J500" s="9">
        <v>22</v>
      </c>
      <c r="K500" s="9">
        <v>18</v>
      </c>
      <c r="L500" s="9">
        <v>13</v>
      </c>
      <c r="M500" s="9">
        <v>13</v>
      </c>
      <c r="N500" s="9">
        <v>13</v>
      </c>
      <c r="O500" s="9">
        <v>13</v>
      </c>
      <c r="P500" s="9">
        <v>13</v>
      </c>
      <c r="Q500" s="9">
        <v>13</v>
      </c>
      <c r="R500" s="9">
        <v>13</v>
      </c>
      <c r="S500" s="9">
        <v>13</v>
      </c>
      <c r="T500" s="9">
        <v>13</v>
      </c>
      <c r="U500" s="9">
        <v>13</v>
      </c>
      <c r="V500" s="9">
        <v>13</v>
      </c>
      <c r="W500" s="9">
        <v>13</v>
      </c>
      <c r="X500" s="9">
        <v>13</v>
      </c>
      <c r="Y500" s="9">
        <v>34</v>
      </c>
    </row>
    <row r="501" spans="1:25" x14ac:dyDescent="0.25">
      <c r="A501" s="1">
        <v>780138</v>
      </c>
      <c r="B501" s="9">
        <v>145</v>
      </c>
      <c r="C501" s="9">
        <v>275</v>
      </c>
      <c r="D501" s="9">
        <v>215</v>
      </c>
      <c r="E501" s="9">
        <v>155</v>
      </c>
      <c r="F501" s="9">
        <v>95</v>
      </c>
      <c r="G501" s="9">
        <v>35</v>
      </c>
      <c r="H501" s="9">
        <v>35</v>
      </c>
      <c r="I501" s="9">
        <v>38</v>
      </c>
      <c r="J501" s="9">
        <v>13</v>
      </c>
      <c r="K501" s="9">
        <v>13</v>
      </c>
      <c r="L501" s="9">
        <v>16</v>
      </c>
      <c r="M501" s="9">
        <v>12</v>
      </c>
      <c r="N501" s="9">
        <v>16</v>
      </c>
      <c r="O501" s="9">
        <v>14</v>
      </c>
      <c r="P501" s="9">
        <v>16</v>
      </c>
      <c r="Q501" s="9">
        <v>12</v>
      </c>
      <c r="R501" s="9">
        <v>12</v>
      </c>
      <c r="S501" s="9">
        <v>12</v>
      </c>
      <c r="T501" s="9">
        <v>13</v>
      </c>
      <c r="U501" s="9">
        <v>16</v>
      </c>
      <c r="V501" s="9">
        <v>12</v>
      </c>
      <c r="W501" s="9">
        <v>16</v>
      </c>
      <c r="X501" s="9">
        <v>13</v>
      </c>
      <c r="Y501" s="9">
        <v>30</v>
      </c>
    </row>
    <row r="502" spans="1:25" x14ac:dyDescent="0.25">
      <c r="A502" s="1">
        <v>781878</v>
      </c>
      <c r="B502" s="9">
        <v>112</v>
      </c>
      <c r="C502" s="9">
        <v>112</v>
      </c>
      <c r="D502" s="9">
        <v>112</v>
      </c>
      <c r="E502" s="9">
        <v>162</v>
      </c>
      <c r="F502" s="9">
        <v>102</v>
      </c>
      <c r="G502" s="9">
        <v>49</v>
      </c>
      <c r="H502" s="9">
        <v>51</v>
      </c>
      <c r="I502" s="9">
        <v>43</v>
      </c>
      <c r="J502" s="9">
        <v>21</v>
      </c>
      <c r="K502" s="9">
        <v>21</v>
      </c>
      <c r="L502" s="9">
        <v>21</v>
      </c>
      <c r="M502" s="9">
        <v>21</v>
      </c>
      <c r="N502" s="9">
        <v>21</v>
      </c>
      <c r="O502" s="9">
        <v>21</v>
      </c>
      <c r="P502" s="9">
        <v>21</v>
      </c>
      <c r="Q502" s="9">
        <v>21</v>
      </c>
      <c r="R502" s="9">
        <v>21</v>
      </c>
      <c r="S502" s="9">
        <v>21</v>
      </c>
      <c r="T502" s="9">
        <v>21</v>
      </c>
      <c r="U502" s="9">
        <v>21</v>
      </c>
      <c r="V502" s="9">
        <v>21</v>
      </c>
      <c r="W502" s="9">
        <v>21</v>
      </c>
      <c r="X502" s="9">
        <v>21</v>
      </c>
      <c r="Y502" s="9">
        <v>51</v>
      </c>
    </row>
    <row r="503" spans="1:25" x14ac:dyDescent="0.25">
      <c r="A503" s="1">
        <v>783932</v>
      </c>
      <c r="B503" s="9">
        <v>43</v>
      </c>
      <c r="C503" s="9">
        <v>108</v>
      </c>
      <c r="D503" s="9">
        <v>108</v>
      </c>
      <c r="E503" s="9">
        <v>162</v>
      </c>
      <c r="F503" s="9">
        <v>102</v>
      </c>
      <c r="G503" s="9">
        <v>42</v>
      </c>
      <c r="H503" s="9">
        <v>39</v>
      </c>
      <c r="I503" s="9">
        <v>38</v>
      </c>
      <c r="J503" s="9">
        <v>14</v>
      </c>
      <c r="K503" s="9">
        <v>14</v>
      </c>
      <c r="L503" s="9">
        <v>14</v>
      </c>
      <c r="M503" s="9">
        <v>14</v>
      </c>
      <c r="N503" s="9">
        <v>14</v>
      </c>
      <c r="O503" s="9">
        <v>14</v>
      </c>
      <c r="P503" s="9">
        <v>14</v>
      </c>
      <c r="Q503" s="9">
        <v>14</v>
      </c>
      <c r="R503" s="9">
        <v>14</v>
      </c>
      <c r="S503" s="9">
        <v>14</v>
      </c>
      <c r="T503" s="9">
        <v>14</v>
      </c>
      <c r="U503" s="9">
        <v>14</v>
      </c>
      <c r="V503" s="9">
        <v>14</v>
      </c>
      <c r="W503" s="9">
        <v>14</v>
      </c>
      <c r="X503" s="9">
        <v>14</v>
      </c>
      <c r="Y503" s="9">
        <v>39</v>
      </c>
    </row>
    <row r="504" spans="1:25" x14ac:dyDescent="0.25">
      <c r="A504" s="1">
        <v>784103</v>
      </c>
      <c r="B504" s="9">
        <v>18</v>
      </c>
      <c r="C504" s="9">
        <v>29</v>
      </c>
      <c r="D504" s="9">
        <v>29</v>
      </c>
      <c r="E504" s="9">
        <v>29</v>
      </c>
      <c r="F504" s="9">
        <v>29</v>
      </c>
      <c r="G504" s="9">
        <v>19</v>
      </c>
      <c r="H504" s="9">
        <v>16</v>
      </c>
      <c r="I504" s="9">
        <v>12</v>
      </c>
      <c r="J504" s="9">
        <v>12</v>
      </c>
      <c r="K504" s="9">
        <v>12</v>
      </c>
      <c r="L504" s="9">
        <v>12</v>
      </c>
      <c r="M504" s="9">
        <v>12</v>
      </c>
      <c r="N504" s="9">
        <v>12</v>
      </c>
      <c r="O504" s="9">
        <v>12</v>
      </c>
      <c r="P504" s="9">
        <v>12</v>
      </c>
      <c r="Q504" s="9">
        <v>12</v>
      </c>
      <c r="R504" s="9">
        <v>12</v>
      </c>
      <c r="S504" s="9">
        <v>12</v>
      </c>
      <c r="T504" s="9">
        <v>12</v>
      </c>
      <c r="U504" s="9">
        <v>12</v>
      </c>
      <c r="V504" s="9">
        <v>12</v>
      </c>
      <c r="W504" s="9">
        <v>12</v>
      </c>
      <c r="X504" s="9">
        <v>16</v>
      </c>
      <c r="Y504" s="9">
        <v>19</v>
      </c>
    </row>
    <row r="505" spans="1:25" x14ac:dyDescent="0.25">
      <c r="A505" s="1">
        <v>784669</v>
      </c>
      <c r="B505" s="9">
        <v>110</v>
      </c>
      <c r="C505" s="9">
        <v>121</v>
      </c>
      <c r="D505" s="9">
        <v>121</v>
      </c>
      <c r="E505" s="9">
        <v>149</v>
      </c>
      <c r="F505" s="9">
        <v>89</v>
      </c>
      <c r="G505" s="9">
        <v>29</v>
      </c>
      <c r="H505" s="9">
        <v>32</v>
      </c>
      <c r="I505" s="9">
        <v>26</v>
      </c>
      <c r="J505" s="9">
        <v>14</v>
      </c>
      <c r="K505" s="9">
        <v>12</v>
      </c>
      <c r="L505" s="9">
        <v>9</v>
      </c>
      <c r="M505" s="9">
        <v>9</v>
      </c>
      <c r="N505" s="9">
        <v>9</v>
      </c>
      <c r="O505" s="9">
        <v>9</v>
      </c>
      <c r="P505" s="9">
        <v>9</v>
      </c>
      <c r="Q505" s="9">
        <v>9</v>
      </c>
      <c r="R505" s="9">
        <v>9</v>
      </c>
      <c r="S505" s="9">
        <v>9</v>
      </c>
      <c r="T505" s="9">
        <v>9</v>
      </c>
      <c r="U505" s="9">
        <v>9</v>
      </c>
      <c r="V505" s="9">
        <v>9</v>
      </c>
      <c r="W505" s="9">
        <v>9</v>
      </c>
      <c r="X505" s="9">
        <v>15</v>
      </c>
      <c r="Y505" s="9">
        <v>29</v>
      </c>
    </row>
    <row r="506" spans="1:25" x14ac:dyDescent="0.25">
      <c r="A506" s="1">
        <v>784970</v>
      </c>
      <c r="B506" s="9">
        <v>155</v>
      </c>
      <c r="C506" s="9">
        <v>273</v>
      </c>
      <c r="D506" s="9">
        <v>213</v>
      </c>
      <c r="E506" s="9">
        <v>153</v>
      </c>
      <c r="F506" s="9">
        <v>93</v>
      </c>
      <c r="G506" s="9">
        <v>40</v>
      </c>
      <c r="H506" s="9">
        <v>45</v>
      </c>
      <c r="I506" s="9">
        <v>45</v>
      </c>
      <c r="J506" s="9">
        <v>19</v>
      </c>
      <c r="K506" s="9">
        <v>19</v>
      </c>
      <c r="L506" s="9">
        <v>19</v>
      </c>
      <c r="M506" s="9">
        <v>19</v>
      </c>
      <c r="N506" s="9">
        <v>20</v>
      </c>
      <c r="O506" s="9">
        <v>19</v>
      </c>
      <c r="P506" s="9">
        <v>21</v>
      </c>
      <c r="Q506" s="9">
        <v>21</v>
      </c>
      <c r="R506" s="9">
        <v>19</v>
      </c>
      <c r="S506" s="9">
        <v>22</v>
      </c>
      <c r="T506" s="9">
        <v>19</v>
      </c>
      <c r="U506" s="9">
        <v>19</v>
      </c>
      <c r="V506" s="9">
        <v>19</v>
      </c>
      <c r="W506" s="9">
        <v>23</v>
      </c>
      <c r="X506" s="9">
        <v>19</v>
      </c>
      <c r="Y506" s="9">
        <v>40</v>
      </c>
    </row>
    <row r="507" spans="1:25" x14ac:dyDescent="0.25">
      <c r="A507" s="1">
        <v>786217</v>
      </c>
      <c r="B507" s="9">
        <v>42</v>
      </c>
      <c r="C507" s="9">
        <v>126</v>
      </c>
      <c r="D507" s="9">
        <v>126</v>
      </c>
      <c r="E507" s="9">
        <v>153</v>
      </c>
      <c r="F507" s="9">
        <v>93</v>
      </c>
      <c r="G507" s="9">
        <v>44</v>
      </c>
      <c r="H507" s="9">
        <v>28</v>
      </c>
      <c r="I507" s="9">
        <v>18</v>
      </c>
      <c r="J507" s="9">
        <v>3</v>
      </c>
      <c r="K507" s="9">
        <v>3</v>
      </c>
      <c r="L507" s="9">
        <v>3</v>
      </c>
      <c r="M507" s="9">
        <v>3</v>
      </c>
      <c r="N507" s="9">
        <v>3</v>
      </c>
      <c r="O507" s="9">
        <v>3</v>
      </c>
      <c r="P507" s="9">
        <v>3</v>
      </c>
      <c r="Q507" s="9">
        <v>3</v>
      </c>
      <c r="R507" s="9">
        <v>3</v>
      </c>
      <c r="S507" s="9">
        <v>3</v>
      </c>
      <c r="T507" s="9">
        <v>3</v>
      </c>
      <c r="U507" s="9">
        <v>3</v>
      </c>
      <c r="V507" s="9">
        <v>3</v>
      </c>
      <c r="W507" s="9">
        <v>3</v>
      </c>
      <c r="X507" s="9">
        <v>15</v>
      </c>
      <c r="Y507" s="9">
        <v>29</v>
      </c>
    </row>
    <row r="508" spans="1:25" x14ac:dyDescent="0.25">
      <c r="A508" s="1">
        <v>787544</v>
      </c>
      <c r="B508" s="9">
        <v>50</v>
      </c>
      <c r="C508" s="9">
        <v>138</v>
      </c>
      <c r="D508" s="9">
        <v>213</v>
      </c>
      <c r="E508" s="9">
        <v>153</v>
      </c>
      <c r="F508" s="9">
        <v>93</v>
      </c>
      <c r="G508" s="9">
        <v>58</v>
      </c>
      <c r="H508" s="9">
        <v>55</v>
      </c>
      <c r="I508" s="9">
        <v>29</v>
      </c>
      <c r="J508" s="9">
        <v>18</v>
      </c>
      <c r="K508" s="9">
        <v>19</v>
      </c>
      <c r="L508" s="9">
        <v>19</v>
      </c>
      <c r="M508" s="9">
        <v>15</v>
      </c>
      <c r="N508" s="9">
        <v>13</v>
      </c>
      <c r="O508" s="9">
        <v>21</v>
      </c>
      <c r="P508" s="9">
        <v>17</v>
      </c>
      <c r="Q508" s="9">
        <v>16</v>
      </c>
      <c r="R508" s="9">
        <v>16</v>
      </c>
      <c r="S508" s="9">
        <v>13</v>
      </c>
      <c r="T508" s="9">
        <v>17</v>
      </c>
      <c r="U508" s="9">
        <v>25</v>
      </c>
      <c r="V508" s="9">
        <v>24</v>
      </c>
      <c r="W508" s="9">
        <v>32</v>
      </c>
      <c r="X508" s="9">
        <v>32</v>
      </c>
      <c r="Y508" s="9">
        <v>66</v>
      </c>
    </row>
    <row r="509" spans="1:25" x14ac:dyDescent="0.25">
      <c r="A509" s="1">
        <v>787823</v>
      </c>
      <c r="B509" s="9">
        <v>125</v>
      </c>
      <c r="C509" s="9">
        <v>125</v>
      </c>
      <c r="D509" s="9">
        <v>125</v>
      </c>
      <c r="E509" s="9">
        <v>140</v>
      </c>
      <c r="F509" s="9">
        <v>80</v>
      </c>
      <c r="G509" s="9">
        <v>51</v>
      </c>
      <c r="H509" s="9">
        <v>30</v>
      </c>
      <c r="I509" s="9">
        <v>31</v>
      </c>
      <c r="J509" s="9">
        <v>11</v>
      </c>
      <c r="K509" s="9">
        <v>13</v>
      </c>
      <c r="L509" s="9">
        <v>14</v>
      </c>
      <c r="M509" s="9">
        <v>13</v>
      </c>
      <c r="N509" s="9">
        <v>13</v>
      </c>
      <c r="O509" s="9">
        <v>23</v>
      </c>
      <c r="P509" s="9">
        <v>27</v>
      </c>
      <c r="Q509" s="9">
        <v>18</v>
      </c>
      <c r="R509" s="9">
        <v>15</v>
      </c>
      <c r="S509" s="9">
        <v>24</v>
      </c>
      <c r="T509" s="9">
        <v>23</v>
      </c>
      <c r="U509" s="9">
        <v>12</v>
      </c>
      <c r="V509" s="9">
        <v>22</v>
      </c>
      <c r="W509" s="9">
        <v>20</v>
      </c>
      <c r="X509" s="9">
        <v>21</v>
      </c>
      <c r="Y509" s="9">
        <v>22</v>
      </c>
    </row>
    <row r="510" spans="1:25" x14ac:dyDescent="0.25">
      <c r="A510" s="1">
        <v>789294</v>
      </c>
      <c r="B510" s="9">
        <v>34</v>
      </c>
      <c r="C510" s="9">
        <v>34</v>
      </c>
      <c r="D510" s="9">
        <v>34</v>
      </c>
      <c r="E510" s="9">
        <v>34</v>
      </c>
      <c r="F510" s="9">
        <v>34</v>
      </c>
      <c r="G510" s="9">
        <v>37</v>
      </c>
      <c r="H510" s="9">
        <v>23</v>
      </c>
      <c r="I510" s="9">
        <v>19</v>
      </c>
      <c r="J510" s="9">
        <v>11</v>
      </c>
      <c r="K510" s="9">
        <v>5</v>
      </c>
      <c r="L510" s="9">
        <v>3</v>
      </c>
      <c r="M510" s="9">
        <v>3</v>
      </c>
      <c r="N510" s="9">
        <v>3</v>
      </c>
      <c r="O510" s="9">
        <v>3</v>
      </c>
      <c r="P510" s="9">
        <v>3</v>
      </c>
      <c r="Q510" s="9">
        <v>3</v>
      </c>
      <c r="R510" s="9">
        <v>3</v>
      </c>
      <c r="S510" s="9">
        <v>3</v>
      </c>
      <c r="T510" s="9">
        <v>3</v>
      </c>
      <c r="U510" s="9">
        <v>5</v>
      </c>
      <c r="V510" s="9">
        <v>5</v>
      </c>
      <c r="W510" s="9">
        <v>5</v>
      </c>
      <c r="X510" s="9">
        <v>5</v>
      </c>
      <c r="Y510" s="9">
        <v>22</v>
      </c>
    </row>
    <row r="511" spans="1:25" x14ac:dyDescent="0.25">
      <c r="A511" s="1">
        <v>789303</v>
      </c>
      <c r="B511" s="9">
        <v>98</v>
      </c>
      <c r="C511" s="9">
        <v>98</v>
      </c>
      <c r="D511" s="9">
        <v>98</v>
      </c>
      <c r="E511" s="9">
        <v>98</v>
      </c>
      <c r="F511" s="9">
        <v>90</v>
      </c>
      <c r="G511" s="9">
        <v>71</v>
      </c>
      <c r="H511" s="9">
        <v>38</v>
      </c>
      <c r="I511" s="9">
        <v>21</v>
      </c>
      <c r="J511" s="9">
        <v>18</v>
      </c>
      <c r="K511" s="9">
        <v>17</v>
      </c>
      <c r="L511" s="9">
        <v>21</v>
      </c>
      <c r="M511" s="9">
        <v>22</v>
      </c>
      <c r="N511" s="9">
        <v>22</v>
      </c>
      <c r="O511" s="9">
        <v>21</v>
      </c>
      <c r="P511" s="9">
        <v>23</v>
      </c>
      <c r="Q511" s="9">
        <v>19</v>
      </c>
      <c r="R511" s="9">
        <v>20</v>
      </c>
      <c r="S511" s="9">
        <v>20</v>
      </c>
      <c r="T511" s="9">
        <v>19</v>
      </c>
      <c r="U511" s="9">
        <v>22</v>
      </c>
      <c r="V511" s="9">
        <v>21</v>
      </c>
      <c r="W511" s="9">
        <v>19</v>
      </c>
      <c r="X511" s="9">
        <v>22</v>
      </c>
      <c r="Y511" s="9">
        <v>38</v>
      </c>
    </row>
    <row r="512" spans="1:25" x14ac:dyDescent="0.25">
      <c r="A512" s="1">
        <v>789502</v>
      </c>
      <c r="B512" s="9">
        <v>130</v>
      </c>
      <c r="C512" s="9">
        <v>130</v>
      </c>
      <c r="D512" s="9">
        <v>202</v>
      </c>
      <c r="E512" s="9">
        <v>142</v>
      </c>
      <c r="F512" s="9">
        <v>82</v>
      </c>
      <c r="G512" s="9">
        <v>42</v>
      </c>
      <c r="H512" s="9">
        <v>38</v>
      </c>
      <c r="I512" s="9">
        <v>25</v>
      </c>
      <c r="J512" s="9">
        <v>10</v>
      </c>
      <c r="K512" s="9">
        <v>10</v>
      </c>
      <c r="L512" s="9">
        <v>10</v>
      </c>
      <c r="M512" s="9">
        <v>10</v>
      </c>
      <c r="N512" s="9">
        <v>10</v>
      </c>
      <c r="O512" s="9">
        <v>10</v>
      </c>
      <c r="P512" s="9">
        <v>10</v>
      </c>
      <c r="Q512" s="9">
        <v>10</v>
      </c>
      <c r="R512" s="9">
        <v>10</v>
      </c>
      <c r="S512" s="9">
        <v>10</v>
      </c>
      <c r="T512" s="9">
        <v>10</v>
      </c>
      <c r="U512" s="9">
        <v>10</v>
      </c>
      <c r="V512" s="9">
        <v>10</v>
      </c>
      <c r="W512" s="9">
        <v>10</v>
      </c>
      <c r="X512" s="9">
        <v>10</v>
      </c>
      <c r="Y512" s="9">
        <v>36</v>
      </c>
    </row>
    <row r="513" spans="1:25" x14ac:dyDescent="0.25">
      <c r="A513" s="1">
        <v>791062</v>
      </c>
      <c r="B513" s="9">
        <v>146</v>
      </c>
      <c r="C513" s="9">
        <v>146</v>
      </c>
      <c r="D513" s="9">
        <v>146</v>
      </c>
      <c r="E513" s="9">
        <v>152</v>
      </c>
      <c r="F513" s="9">
        <v>92</v>
      </c>
      <c r="G513" s="9">
        <v>82</v>
      </c>
      <c r="H513" s="9">
        <v>35</v>
      </c>
      <c r="I513" s="9">
        <v>33</v>
      </c>
      <c r="J513" s="9">
        <v>28</v>
      </c>
      <c r="K513" s="9">
        <v>19</v>
      </c>
      <c r="L513" s="9">
        <v>10</v>
      </c>
      <c r="M513" s="9">
        <v>14</v>
      </c>
      <c r="N513" s="9">
        <v>15</v>
      </c>
      <c r="O513" s="9">
        <v>10</v>
      </c>
      <c r="P513" s="9">
        <v>13</v>
      </c>
      <c r="Q513" s="9">
        <v>12</v>
      </c>
      <c r="R513" s="9">
        <v>9</v>
      </c>
      <c r="S513" s="9">
        <v>10</v>
      </c>
      <c r="T513" s="9">
        <v>9</v>
      </c>
      <c r="U513" s="9">
        <v>10</v>
      </c>
      <c r="V513" s="9">
        <v>9</v>
      </c>
      <c r="W513" s="9">
        <v>12</v>
      </c>
      <c r="X513" s="9">
        <v>15</v>
      </c>
      <c r="Y513" s="9">
        <v>39</v>
      </c>
    </row>
    <row r="514" spans="1:25" x14ac:dyDescent="0.25">
      <c r="A514" s="1">
        <v>791975</v>
      </c>
      <c r="B514" s="9">
        <v>20</v>
      </c>
      <c r="C514" s="9">
        <v>20</v>
      </c>
      <c r="D514" s="9">
        <v>20</v>
      </c>
      <c r="E514" s="9">
        <v>20</v>
      </c>
      <c r="F514" s="9">
        <v>20</v>
      </c>
      <c r="G514" s="9">
        <v>20</v>
      </c>
      <c r="H514" s="9">
        <v>20</v>
      </c>
      <c r="I514" s="9">
        <v>3</v>
      </c>
      <c r="J514" s="9">
        <v>3</v>
      </c>
      <c r="K514" s="9">
        <v>3</v>
      </c>
      <c r="L514" s="9">
        <v>3</v>
      </c>
      <c r="M514" s="9">
        <v>3</v>
      </c>
      <c r="N514" s="9">
        <v>3</v>
      </c>
      <c r="O514" s="9">
        <v>3</v>
      </c>
      <c r="P514" s="9">
        <v>3</v>
      </c>
      <c r="Q514" s="9">
        <v>3</v>
      </c>
      <c r="R514" s="9">
        <v>3</v>
      </c>
      <c r="S514" s="9">
        <v>3</v>
      </c>
      <c r="T514" s="9">
        <v>3</v>
      </c>
      <c r="U514" s="9">
        <v>3</v>
      </c>
      <c r="V514" s="9">
        <v>3</v>
      </c>
      <c r="W514" s="9">
        <v>3</v>
      </c>
      <c r="X514" s="9">
        <v>3</v>
      </c>
      <c r="Y514" s="9">
        <v>20</v>
      </c>
    </row>
    <row r="515" spans="1:25" x14ac:dyDescent="0.25">
      <c r="A515" s="1">
        <v>792673</v>
      </c>
      <c r="B515" s="9">
        <v>53</v>
      </c>
      <c r="C515" s="9">
        <v>53</v>
      </c>
      <c r="D515" s="9">
        <v>53</v>
      </c>
      <c r="E515" s="9">
        <v>53</v>
      </c>
      <c r="F515" s="9">
        <v>72</v>
      </c>
      <c r="G515" s="9">
        <v>29</v>
      </c>
      <c r="H515" s="9">
        <v>29</v>
      </c>
      <c r="I515" s="9">
        <v>19</v>
      </c>
      <c r="J515" s="9">
        <v>6</v>
      </c>
      <c r="K515" s="9">
        <v>6</v>
      </c>
      <c r="L515" s="9">
        <v>6</v>
      </c>
      <c r="M515" s="9">
        <v>6</v>
      </c>
      <c r="N515" s="9">
        <v>6</v>
      </c>
      <c r="O515" s="9">
        <v>6</v>
      </c>
      <c r="P515" s="9">
        <v>6</v>
      </c>
      <c r="Q515" s="9">
        <v>6</v>
      </c>
      <c r="R515" s="9">
        <v>6</v>
      </c>
      <c r="S515" s="9">
        <v>6</v>
      </c>
      <c r="T515" s="9">
        <v>6</v>
      </c>
      <c r="U515" s="9">
        <v>6</v>
      </c>
      <c r="V515" s="9">
        <v>6</v>
      </c>
      <c r="W515" s="9">
        <v>6</v>
      </c>
      <c r="X515" s="9">
        <v>8</v>
      </c>
      <c r="Y515" s="9">
        <v>28</v>
      </c>
    </row>
    <row r="516" spans="1:25" x14ac:dyDescent="0.25">
      <c r="A516" s="1">
        <v>795574</v>
      </c>
      <c r="B516" s="9">
        <v>80</v>
      </c>
      <c r="C516" s="9">
        <v>80</v>
      </c>
      <c r="D516" s="9">
        <v>80</v>
      </c>
      <c r="E516" s="9">
        <v>80</v>
      </c>
      <c r="F516" s="9">
        <v>74</v>
      </c>
      <c r="G516" s="9">
        <v>44</v>
      </c>
      <c r="H516" s="9">
        <v>31</v>
      </c>
      <c r="I516" s="9">
        <v>30</v>
      </c>
      <c r="J516" s="9">
        <v>14</v>
      </c>
      <c r="K516" s="9">
        <v>13</v>
      </c>
      <c r="L516" s="9">
        <v>13</v>
      </c>
      <c r="M516" s="9">
        <v>13</v>
      </c>
      <c r="N516" s="9">
        <v>13</v>
      </c>
      <c r="O516" s="9">
        <v>13</v>
      </c>
      <c r="P516" s="9">
        <v>13</v>
      </c>
      <c r="Q516" s="9">
        <v>13</v>
      </c>
      <c r="R516" s="9">
        <v>13</v>
      </c>
      <c r="S516" s="9">
        <v>12</v>
      </c>
      <c r="T516" s="9">
        <v>12</v>
      </c>
      <c r="U516" s="9">
        <v>13</v>
      </c>
      <c r="V516" s="9">
        <v>14</v>
      </c>
      <c r="W516" s="9">
        <v>14</v>
      </c>
      <c r="X516" s="9">
        <v>14</v>
      </c>
      <c r="Y516" s="9">
        <v>39</v>
      </c>
    </row>
    <row r="517" spans="1:25" x14ac:dyDescent="0.25">
      <c r="A517" s="1">
        <v>797576</v>
      </c>
      <c r="B517" s="9">
        <v>34</v>
      </c>
      <c r="C517" s="9">
        <v>37</v>
      </c>
      <c r="D517" s="9">
        <v>37</v>
      </c>
      <c r="E517" s="9">
        <v>37</v>
      </c>
      <c r="F517" s="9">
        <v>37</v>
      </c>
      <c r="G517" s="9">
        <v>43</v>
      </c>
      <c r="H517" s="9">
        <v>18</v>
      </c>
      <c r="I517" s="9">
        <v>18</v>
      </c>
      <c r="J517" s="9">
        <v>9</v>
      </c>
      <c r="K517" s="9">
        <v>9</v>
      </c>
      <c r="L517" s="9">
        <v>1</v>
      </c>
      <c r="M517" s="9">
        <v>1</v>
      </c>
      <c r="N517" s="9">
        <v>1</v>
      </c>
      <c r="O517" s="9">
        <v>1</v>
      </c>
      <c r="P517" s="9">
        <v>1</v>
      </c>
      <c r="Q517" s="9">
        <v>1</v>
      </c>
      <c r="R517" s="9">
        <v>1</v>
      </c>
      <c r="S517" s="9">
        <v>1</v>
      </c>
      <c r="T517" s="9">
        <v>1</v>
      </c>
      <c r="U517" s="9">
        <v>9</v>
      </c>
      <c r="V517" s="9">
        <v>9</v>
      </c>
      <c r="W517" s="9">
        <v>9</v>
      </c>
      <c r="X517" s="9">
        <v>13</v>
      </c>
      <c r="Y517" s="9">
        <v>17</v>
      </c>
    </row>
    <row r="518" spans="1:25" x14ac:dyDescent="0.25">
      <c r="A518" s="1">
        <v>799150</v>
      </c>
      <c r="B518" s="9">
        <v>111</v>
      </c>
      <c r="C518" s="9">
        <v>111</v>
      </c>
      <c r="D518" s="9">
        <v>111</v>
      </c>
      <c r="E518" s="9">
        <v>145</v>
      </c>
      <c r="F518" s="9">
        <v>85</v>
      </c>
      <c r="G518" s="9">
        <v>35</v>
      </c>
      <c r="H518" s="9">
        <v>32</v>
      </c>
      <c r="I518" s="9">
        <v>30</v>
      </c>
      <c r="J518" s="9">
        <v>8</v>
      </c>
      <c r="K518" s="9">
        <v>7</v>
      </c>
      <c r="L518" s="9">
        <v>8</v>
      </c>
      <c r="M518" s="9">
        <v>9</v>
      </c>
      <c r="N518" s="9">
        <v>8</v>
      </c>
      <c r="O518" s="9">
        <v>7</v>
      </c>
      <c r="P518" s="9">
        <v>9</v>
      </c>
      <c r="Q518" s="9">
        <v>7</v>
      </c>
      <c r="R518" s="9">
        <v>9</v>
      </c>
      <c r="S518" s="9">
        <v>6</v>
      </c>
      <c r="T518" s="9">
        <v>7</v>
      </c>
      <c r="U518" s="9">
        <v>7</v>
      </c>
      <c r="V518" s="9">
        <v>7</v>
      </c>
      <c r="W518" s="9">
        <v>8</v>
      </c>
      <c r="X518" s="9">
        <v>9</v>
      </c>
      <c r="Y518" s="9">
        <v>30</v>
      </c>
    </row>
    <row r="519" spans="1:25" x14ac:dyDescent="0.25">
      <c r="A519" s="1">
        <v>799467</v>
      </c>
      <c r="B519" s="9">
        <v>51</v>
      </c>
      <c r="C519" s="9">
        <v>95</v>
      </c>
      <c r="D519" s="9">
        <v>95</v>
      </c>
      <c r="E519" s="9">
        <v>137</v>
      </c>
      <c r="F519" s="9">
        <v>77</v>
      </c>
      <c r="G519" s="9">
        <v>36</v>
      </c>
      <c r="H519" s="9">
        <v>29</v>
      </c>
      <c r="I519" s="9">
        <v>22</v>
      </c>
      <c r="J519" s="9">
        <v>8</v>
      </c>
      <c r="K519" s="9">
        <v>3</v>
      </c>
      <c r="L519" s="9">
        <v>3</v>
      </c>
      <c r="M519" s="9">
        <v>3</v>
      </c>
      <c r="N519" s="9">
        <v>3</v>
      </c>
      <c r="O519" s="9">
        <v>3</v>
      </c>
      <c r="P519" s="9">
        <v>3</v>
      </c>
      <c r="Q519" s="9">
        <v>3</v>
      </c>
      <c r="R519" s="9">
        <v>3</v>
      </c>
      <c r="S519" s="9">
        <v>3</v>
      </c>
      <c r="T519" s="9">
        <v>3</v>
      </c>
      <c r="U519" s="9">
        <v>3</v>
      </c>
      <c r="V519" s="9">
        <v>3</v>
      </c>
      <c r="W519" s="9">
        <v>3</v>
      </c>
      <c r="X519" s="9">
        <v>11</v>
      </c>
      <c r="Y519" s="9">
        <v>27</v>
      </c>
    </row>
    <row r="520" spans="1:25" x14ac:dyDescent="0.25">
      <c r="A520" s="1">
        <v>799764</v>
      </c>
      <c r="B520" s="9">
        <v>38</v>
      </c>
      <c r="C520" s="9">
        <v>150</v>
      </c>
      <c r="D520" s="9">
        <v>211</v>
      </c>
      <c r="E520" s="9">
        <v>151</v>
      </c>
      <c r="F520" s="9">
        <v>91</v>
      </c>
      <c r="G520" s="9">
        <v>38</v>
      </c>
      <c r="H520" s="9">
        <v>35</v>
      </c>
      <c r="I520" s="9">
        <v>23</v>
      </c>
      <c r="J520" s="9">
        <v>16</v>
      </c>
      <c r="K520" s="9">
        <v>16</v>
      </c>
      <c r="L520" s="9">
        <v>16</v>
      </c>
      <c r="M520" s="9">
        <v>14</v>
      </c>
      <c r="N520" s="9">
        <v>10</v>
      </c>
      <c r="O520" s="9">
        <v>20</v>
      </c>
      <c r="P520" s="9">
        <v>16</v>
      </c>
      <c r="Q520" s="9">
        <v>15</v>
      </c>
      <c r="R520" s="9">
        <v>15</v>
      </c>
      <c r="S520" s="9">
        <v>10</v>
      </c>
      <c r="T520" s="9">
        <v>11</v>
      </c>
      <c r="U520" s="9">
        <v>15</v>
      </c>
      <c r="V520" s="9">
        <v>18</v>
      </c>
      <c r="W520" s="9">
        <v>23</v>
      </c>
      <c r="X520" s="9">
        <v>20</v>
      </c>
      <c r="Y520" s="9">
        <v>51</v>
      </c>
    </row>
    <row r="521" spans="1:25" x14ac:dyDescent="0.25">
      <c r="A521" s="1">
        <v>800146</v>
      </c>
      <c r="B521" s="9">
        <v>33</v>
      </c>
      <c r="C521" s="9">
        <v>63</v>
      </c>
      <c r="D521" s="9">
        <v>63</v>
      </c>
      <c r="E521" s="9">
        <v>63</v>
      </c>
      <c r="F521" s="9">
        <v>63</v>
      </c>
      <c r="G521" s="9">
        <v>44</v>
      </c>
      <c r="H521" s="9">
        <v>19</v>
      </c>
      <c r="I521" s="9">
        <v>18</v>
      </c>
      <c r="J521" s="9">
        <v>10</v>
      </c>
      <c r="K521" s="9">
        <v>7</v>
      </c>
      <c r="L521" s="9">
        <v>7</v>
      </c>
      <c r="M521" s="9">
        <v>7</v>
      </c>
      <c r="N521" s="9">
        <v>7</v>
      </c>
      <c r="O521" s="9">
        <v>7</v>
      </c>
      <c r="P521" s="9">
        <v>7</v>
      </c>
      <c r="Q521" s="9">
        <v>7</v>
      </c>
      <c r="R521" s="9">
        <v>7</v>
      </c>
      <c r="S521" s="9">
        <v>7</v>
      </c>
      <c r="T521" s="9">
        <v>7</v>
      </c>
      <c r="U521" s="9">
        <v>7</v>
      </c>
      <c r="V521" s="9">
        <v>7</v>
      </c>
      <c r="W521" s="9">
        <v>7</v>
      </c>
      <c r="X521" s="9">
        <v>7</v>
      </c>
      <c r="Y521" s="9">
        <v>24</v>
      </c>
    </row>
    <row r="522" spans="1:25" x14ac:dyDescent="0.25">
      <c r="A522" s="1">
        <v>800851</v>
      </c>
      <c r="B522" s="9">
        <v>33</v>
      </c>
      <c r="C522" s="9">
        <v>280</v>
      </c>
      <c r="D522" s="9">
        <v>220</v>
      </c>
      <c r="E522" s="9">
        <v>160</v>
      </c>
      <c r="F522" s="9">
        <v>100</v>
      </c>
      <c r="G522" s="9">
        <v>47</v>
      </c>
      <c r="H522" s="9">
        <v>29</v>
      </c>
      <c r="I522" s="9">
        <v>28</v>
      </c>
      <c r="J522" s="9">
        <v>19</v>
      </c>
      <c r="K522" s="9">
        <v>20</v>
      </c>
      <c r="L522" s="9">
        <v>20</v>
      </c>
      <c r="M522" s="9">
        <v>18</v>
      </c>
      <c r="N522" s="9">
        <v>17</v>
      </c>
      <c r="O522" s="9">
        <v>16</v>
      </c>
      <c r="P522" s="9">
        <v>17</v>
      </c>
      <c r="Q522" s="9">
        <v>17</v>
      </c>
      <c r="R522" s="9">
        <v>18</v>
      </c>
      <c r="S522" s="9">
        <v>16</v>
      </c>
      <c r="T522" s="9">
        <v>19</v>
      </c>
      <c r="U522" s="9">
        <v>17</v>
      </c>
      <c r="V522" s="9">
        <v>27</v>
      </c>
      <c r="W522" s="9">
        <v>16</v>
      </c>
      <c r="X522" s="9">
        <v>24</v>
      </c>
      <c r="Y522" s="9">
        <v>30</v>
      </c>
    </row>
    <row r="523" spans="1:25" x14ac:dyDescent="0.25">
      <c r="A523" s="1">
        <v>801433</v>
      </c>
      <c r="B523" s="9">
        <v>120</v>
      </c>
      <c r="C523" s="9">
        <v>120</v>
      </c>
      <c r="D523" s="9">
        <v>215</v>
      </c>
      <c r="E523" s="9">
        <v>155</v>
      </c>
      <c r="F523" s="9">
        <v>95</v>
      </c>
      <c r="G523" s="9">
        <v>35</v>
      </c>
      <c r="H523" s="9">
        <v>32</v>
      </c>
      <c r="I523" s="9">
        <v>35</v>
      </c>
      <c r="J523" s="9">
        <v>20</v>
      </c>
      <c r="K523" s="9">
        <v>17</v>
      </c>
      <c r="L523" s="9">
        <v>17</v>
      </c>
      <c r="M523" s="9">
        <v>17</v>
      </c>
      <c r="N523" s="9">
        <v>16</v>
      </c>
      <c r="O523" s="9">
        <v>16</v>
      </c>
      <c r="P523" s="9">
        <v>16</v>
      </c>
      <c r="Q523" s="9">
        <v>16</v>
      </c>
      <c r="R523" s="9">
        <v>17</v>
      </c>
      <c r="S523" s="9">
        <v>17</v>
      </c>
      <c r="T523" s="9">
        <v>17</v>
      </c>
      <c r="U523" s="9">
        <v>17</v>
      </c>
      <c r="V523" s="9">
        <v>17</v>
      </c>
      <c r="W523" s="9">
        <v>17</v>
      </c>
      <c r="X523" s="9">
        <v>16</v>
      </c>
      <c r="Y523" s="9">
        <v>30</v>
      </c>
    </row>
    <row r="524" spans="1:25" x14ac:dyDescent="0.25">
      <c r="A524" s="1">
        <v>804602</v>
      </c>
      <c r="B524" s="9">
        <v>19</v>
      </c>
      <c r="C524" s="9">
        <v>82</v>
      </c>
      <c r="D524" s="9">
        <v>82</v>
      </c>
      <c r="E524" s="9">
        <v>82</v>
      </c>
      <c r="F524" s="9">
        <v>85</v>
      </c>
      <c r="G524" s="9">
        <v>25</v>
      </c>
      <c r="H524" s="9">
        <v>17</v>
      </c>
      <c r="I524" s="9">
        <v>18</v>
      </c>
      <c r="J524" s="9">
        <v>11</v>
      </c>
      <c r="K524" s="9">
        <v>6</v>
      </c>
      <c r="L524" s="9">
        <v>6</v>
      </c>
      <c r="M524" s="9">
        <v>6</v>
      </c>
      <c r="N524" s="9">
        <v>6</v>
      </c>
      <c r="O524" s="9">
        <v>6</v>
      </c>
      <c r="P524" s="9">
        <v>6</v>
      </c>
      <c r="Q524" s="9">
        <v>6</v>
      </c>
      <c r="R524" s="9">
        <v>7</v>
      </c>
      <c r="S524" s="9">
        <v>7</v>
      </c>
      <c r="T524" s="9">
        <v>7</v>
      </c>
      <c r="U524" s="9">
        <v>6</v>
      </c>
      <c r="V524" s="9">
        <v>6</v>
      </c>
      <c r="W524" s="9">
        <v>6</v>
      </c>
      <c r="X524" s="9">
        <v>11</v>
      </c>
      <c r="Y524" s="9">
        <v>18</v>
      </c>
    </row>
    <row r="525" spans="1:25" x14ac:dyDescent="0.25">
      <c r="A525" s="1">
        <v>804999</v>
      </c>
      <c r="B525" s="9">
        <v>312</v>
      </c>
      <c r="C525" s="9">
        <v>252</v>
      </c>
      <c r="D525" s="9">
        <v>192</v>
      </c>
      <c r="E525" s="9">
        <v>132</v>
      </c>
      <c r="F525" s="9">
        <v>82</v>
      </c>
      <c r="G525" s="9">
        <v>69</v>
      </c>
      <c r="H525" s="9">
        <v>72</v>
      </c>
      <c r="I525" s="9">
        <v>54</v>
      </c>
      <c r="J525" s="9">
        <v>42</v>
      </c>
      <c r="K525" s="9">
        <v>50</v>
      </c>
      <c r="L525" s="9">
        <v>58</v>
      </c>
      <c r="M525" s="9">
        <v>58</v>
      </c>
      <c r="N525" s="9">
        <v>53</v>
      </c>
      <c r="O525" s="9">
        <v>58</v>
      </c>
      <c r="P525" s="9">
        <v>50</v>
      </c>
      <c r="Q525" s="9">
        <v>46</v>
      </c>
      <c r="R525" s="9">
        <v>38</v>
      </c>
      <c r="S525" s="9">
        <v>50</v>
      </c>
      <c r="T525" s="9">
        <v>46</v>
      </c>
      <c r="U525" s="9">
        <v>55</v>
      </c>
      <c r="V525" s="9">
        <v>58</v>
      </c>
      <c r="W525" s="9">
        <v>57</v>
      </c>
      <c r="X525" s="9">
        <v>55</v>
      </c>
      <c r="Y525" s="9">
        <v>79</v>
      </c>
    </row>
    <row r="526" spans="1:25" x14ac:dyDescent="0.25">
      <c r="A526" s="1">
        <v>805237</v>
      </c>
      <c r="B526" s="9">
        <v>46</v>
      </c>
      <c r="C526" s="9">
        <v>117</v>
      </c>
      <c r="D526" s="9">
        <v>117</v>
      </c>
      <c r="E526" s="9">
        <v>145</v>
      </c>
      <c r="F526" s="9">
        <v>85</v>
      </c>
      <c r="G526" s="9">
        <v>42</v>
      </c>
      <c r="H526" s="9">
        <v>36</v>
      </c>
      <c r="I526" s="9">
        <v>27</v>
      </c>
      <c r="J526" s="9">
        <v>6</v>
      </c>
      <c r="K526" s="9">
        <v>6</v>
      </c>
      <c r="L526" s="9">
        <v>6</v>
      </c>
      <c r="M526" s="9">
        <v>6</v>
      </c>
      <c r="N526" s="9">
        <v>6</v>
      </c>
      <c r="O526" s="9">
        <v>6</v>
      </c>
      <c r="P526" s="9">
        <v>6</v>
      </c>
      <c r="Q526" s="9">
        <v>6</v>
      </c>
      <c r="R526" s="9">
        <v>6</v>
      </c>
      <c r="S526" s="9">
        <v>6</v>
      </c>
      <c r="T526" s="9">
        <v>6</v>
      </c>
      <c r="U526" s="9">
        <v>6</v>
      </c>
      <c r="V526" s="9">
        <v>6</v>
      </c>
      <c r="W526" s="9">
        <v>6</v>
      </c>
      <c r="X526" s="9">
        <v>11</v>
      </c>
      <c r="Y526" s="9">
        <v>36</v>
      </c>
    </row>
    <row r="527" spans="1:25" x14ac:dyDescent="0.25">
      <c r="A527" s="1">
        <v>807329</v>
      </c>
      <c r="B527" s="9">
        <v>79</v>
      </c>
      <c r="C527" s="9">
        <v>79</v>
      </c>
      <c r="D527" s="9">
        <v>79</v>
      </c>
      <c r="E527" s="9">
        <v>79</v>
      </c>
      <c r="F527" s="9">
        <v>95</v>
      </c>
      <c r="G527" s="9">
        <v>35</v>
      </c>
      <c r="H527" s="9">
        <v>29</v>
      </c>
      <c r="I527" s="9">
        <v>27</v>
      </c>
      <c r="J527" s="9">
        <v>4</v>
      </c>
      <c r="K527" s="9">
        <v>4</v>
      </c>
      <c r="L527" s="9">
        <v>4</v>
      </c>
      <c r="M527" s="9">
        <v>4</v>
      </c>
      <c r="N527" s="9">
        <v>4</v>
      </c>
      <c r="O527" s="9">
        <v>4</v>
      </c>
      <c r="P527" s="9">
        <v>4</v>
      </c>
      <c r="Q527" s="9">
        <v>4</v>
      </c>
      <c r="R527" s="9">
        <v>4</v>
      </c>
      <c r="S527" s="9">
        <v>4</v>
      </c>
      <c r="T527" s="9">
        <v>4</v>
      </c>
      <c r="U527" s="9">
        <v>4</v>
      </c>
      <c r="V527" s="9">
        <v>4</v>
      </c>
      <c r="W527" s="9">
        <v>4</v>
      </c>
      <c r="X527" s="9">
        <v>20</v>
      </c>
      <c r="Y527" s="9">
        <v>28</v>
      </c>
    </row>
    <row r="528" spans="1:25" x14ac:dyDescent="0.25">
      <c r="A528" s="1">
        <v>807521</v>
      </c>
      <c r="B528" s="9">
        <v>185</v>
      </c>
      <c r="C528" s="9">
        <v>281</v>
      </c>
      <c r="D528" s="9">
        <v>221</v>
      </c>
      <c r="E528" s="9">
        <v>161</v>
      </c>
      <c r="F528" s="9">
        <v>101</v>
      </c>
      <c r="G528" s="9">
        <v>48</v>
      </c>
      <c r="H528" s="9">
        <v>50</v>
      </c>
      <c r="I528" s="9">
        <v>47</v>
      </c>
      <c r="J528" s="9">
        <v>27</v>
      </c>
      <c r="K528" s="9">
        <v>26</v>
      </c>
      <c r="L528" s="9">
        <v>25</v>
      </c>
      <c r="M528" s="9">
        <v>24</v>
      </c>
      <c r="N528" s="9">
        <v>24</v>
      </c>
      <c r="O528" s="9">
        <v>24</v>
      </c>
      <c r="P528" s="9">
        <v>24</v>
      </c>
      <c r="Q528" s="9">
        <v>25</v>
      </c>
      <c r="R528" s="9">
        <v>28</v>
      </c>
      <c r="S528" s="9">
        <v>27</v>
      </c>
      <c r="T528" s="9">
        <v>28</v>
      </c>
      <c r="U528" s="9">
        <v>32</v>
      </c>
      <c r="V528" s="9">
        <v>27</v>
      </c>
      <c r="W528" s="9">
        <v>27</v>
      </c>
      <c r="X528" s="9">
        <v>25</v>
      </c>
      <c r="Y528" s="9">
        <v>152</v>
      </c>
    </row>
    <row r="529" spans="1:25" x14ac:dyDescent="0.25">
      <c r="A529" s="1">
        <v>808216</v>
      </c>
      <c r="B529" s="9">
        <v>39</v>
      </c>
      <c r="C529" s="9">
        <v>118</v>
      </c>
      <c r="D529" s="9">
        <v>118</v>
      </c>
      <c r="E529" s="9">
        <v>152</v>
      </c>
      <c r="F529" s="9">
        <v>92</v>
      </c>
      <c r="G529" s="9">
        <v>43</v>
      </c>
      <c r="H529" s="9">
        <v>29</v>
      </c>
      <c r="I529" s="9">
        <v>18</v>
      </c>
      <c r="J529" s="9">
        <v>9</v>
      </c>
      <c r="K529" s="9">
        <v>9</v>
      </c>
      <c r="L529" s="9">
        <v>9</v>
      </c>
      <c r="M529" s="9">
        <v>9</v>
      </c>
      <c r="N529" s="9">
        <v>9</v>
      </c>
      <c r="O529" s="9">
        <v>9</v>
      </c>
      <c r="P529" s="9">
        <v>9</v>
      </c>
      <c r="Q529" s="9">
        <v>9</v>
      </c>
      <c r="R529" s="9">
        <v>9</v>
      </c>
      <c r="S529" s="9">
        <v>9</v>
      </c>
      <c r="T529" s="9">
        <v>9</v>
      </c>
      <c r="U529" s="9">
        <v>9</v>
      </c>
      <c r="V529" s="9">
        <v>9</v>
      </c>
      <c r="W529" s="9">
        <v>9</v>
      </c>
      <c r="X529" s="9">
        <v>14</v>
      </c>
      <c r="Y529" s="9">
        <v>30</v>
      </c>
    </row>
    <row r="530" spans="1:25" x14ac:dyDescent="0.25">
      <c r="A530" s="1">
        <v>809008</v>
      </c>
      <c r="B530" s="9">
        <v>66</v>
      </c>
      <c r="C530" s="9">
        <v>66</v>
      </c>
      <c r="D530" s="9">
        <v>66</v>
      </c>
      <c r="E530" s="9">
        <v>66</v>
      </c>
      <c r="F530" s="9">
        <v>66</v>
      </c>
      <c r="G530" s="9">
        <v>35</v>
      </c>
      <c r="H530" s="9">
        <v>23</v>
      </c>
      <c r="I530" s="9">
        <v>24</v>
      </c>
      <c r="J530" s="9">
        <v>9</v>
      </c>
      <c r="K530" s="9">
        <v>7</v>
      </c>
      <c r="L530" s="9">
        <v>7</v>
      </c>
      <c r="M530" s="9">
        <v>7</v>
      </c>
      <c r="N530" s="9">
        <v>7</v>
      </c>
      <c r="O530" s="9">
        <v>7</v>
      </c>
      <c r="P530" s="9">
        <v>7</v>
      </c>
      <c r="Q530" s="9">
        <v>7</v>
      </c>
      <c r="R530" s="9">
        <v>7</v>
      </c>
      <c r="S530" s="9">
        <v>7</v>
      </c>
      <c r="T530" s="9">
        <v>7</v>
      </c>
      <c r="U530" s="9">
        <v>7</v>
      </c>
      <c r="V530" s="9">
        <v>7</v>
      </c>
      <c r="W530" s="9">
        <v>7</v>
      </c>
      <c r="X530" s="9">
        <v>7</v>
      </c>
      <c r="Y530" s="9">
        <v>31</v>
      </c>
    </row>
    <row r="531" spans="1:25" x14ac:dyDescent="0.25">
      <c r="A531" s="1">
        <v>809218</v>
      </c>
      <c r="B531" s="9">
        <v>13</v>
      </c>
      <c r="C531" s="9">
        <v>13</v>
      </c>
      <c r="D531" s="9">
        <v>13</v>
      </c>
      <c r="E531" s="9">
        <v>13</v>
      </c>
      <c r="F531" s="9">
        <v>13</v>
      </c>
      <c r="G531" s="9">
        <v>13</v>
      </c>
      <c r="H531" s="9">
        <v>13</v>
      </c>
      <c r="I531" s="9">
        <v>6</v>
      </c>
      <c r="J531" s="9">
        <v>2</v>
      </c>
      <c r="K531" s="9">
        <v>2</v>
      </c>
      <c r="L531" s="9">
        <v>2</v>
      </c>
      <c r="M531" s="9">
        <v>2</v>
      </c>
      <c r="N531" s="9">
        <v>2</v>
      </c>
      <c r="O531" s="9">
        <v>2</v>
      </c>
      <c r="P531" s="9">
        <v>2</v>
      </c>
      <c r="Q531" s="9">
        <v>2</v>
      </c>
      <c r="R531" s="9">
        <v>2</v>
      </c>
      <c r="S531" s="9">
        <v>2</v>
      </c>
      <c r="T531" s="9">
        <v>2</v>
      </c>
      <c r="U531" s="9">
        <v>2</v>
      </c>
      <c r="V531" s="9">
        <v>2</v>
      </c>
      <c r="W531" s="9">
        <v>2</v>
      </c>
      <c r="X531" s="9">
        <v>2</v>
      </c>
      <c r="Y531" s="9">
        <v>13</v>
      </c>
    </row>
    <row r="532" spans="1:25" x14ac:dyDescent="0.25">
      <c r="A532" s="1">
        <v>817903</v>
      </c>
      <c r="B532" s="9">
        <v>120</v>
      </c>
      <c r="C532" s="9">
        <v>120</v>
      </c>
      <c r="D532" s="9">
        <v>120</v>
      </c>
      <c r="E532" s="9">
        <v>148</v>
      </c>
      <c r="F532" s="9">
        <v>88</v>
      </c>
      <c r="G532" s="9">
        <v>28</v>
      </c>
      <c r="H532" s="9">
        <v>32</v>
      </c>
      <c r="I532" s="9">
        <v>17</v>
      </c>
      <c r="J532" s="9">
        <v>11</v>
      </c>
      <c r="K532" s="9">
        <v>7</v>
      </c>
      <c r="L532" s="9">
        <v>7</v>
      </c>
      <c r="M532" s="9">
        <v>7</v>
      </c>
      <c r="N532" s="9">
        <v>7</v>
      </c>
      <c r="O532" s="9">
        <v>7</v>
      </c>
      <c r="P532" s="9">
        <v>7</v>
      </c>
      <c r="Q532" s="9">
        <v>7</v>
      </c>
      <c r="R532" s="9">
        <v>7</v>
      </c>
      <c r="S532" s="9">
        <v>7</v>
      </c>
      <c r="T532" s="9">
        <v>7</v>
      </c>
      <c r="U532" s="9">
        <v>7</v>
      </c>
      <c r="V532" s="9">
        <v>7</v>
      </c>
      <c r="W532" s="9">
        <v>7</v>
      </c>
      <c r="X532" s="9">
        <v>13</v>
      </c>
      <c r="Y532" s="9">
        <v>27</v>
      </c>
    </row>
    <row r="533" spans="1:25" x14ac:dyDescent="0.25">
      <c r="A533" s="1">
        <v>821090</v>
      </c>
      <c r="B533" s="9">
        <v>158</v>
      </c>
      <c r="C533" s="9">
        <v>158</v>
      </c>
      <c r="D533" s="9">
        <v>201</v>
      </c>
      <c r="E533" s="9">
        <v>141</v>
      </c>
      <c r="F533" s="9">
        <v>81</v>
      </c>
      <c r="G533" s="9">
        <v>43</v>
      </c>
      <c r="H533" s="9">
        <v>37</v>
      </c>
      <c r="I533" s="9">
        <v>32</v>
      </c>
      <c r="J533" s="9">
        <v>17</v>
      </c>
      <c r="K533" s="9">
        <v>17</v>
      </c>
      <c r="L533" s="9">
        <v>17</v>
      </c>
      <c r="M533" s="9">
        <v>17</v>
      </c>
      <c r="N533" s="9">
        <v>17</v>
      </c>
      <c r="O533" s="9">
        <v>17</v>
      </c>
      <c r="P533" s="9">
        <v>17</v>
      </c>
      <c r="Q533" s="9">
        <v>17</v>
      </c>
      <c r="R533" s="9">
        <v>17</v>
      </c>
      <c r="S533" s="9">
        <v>17</v>
      </c>
      <c r="T533" s="9">
        <v>17</v>
      </c>
      <c r="U533" s="9">
        <v>17</v>
      </c>
      <c r="V533" s="9">
        <v>17</v>
      </c>
      <c r="W533" s="9">
        <v>17</v>
      </c>
      <c r="X533" s="9">
        <v>17</v>
      </c>
      <c r="Y533" s="9">
        <v>41</v>
      </c>
    </row>
    <row r="534" spans="1:25" x14ac:dyDescent="0.25">
      <c r="A534" s="1">
        <v>822680</v>
      </c>
      <c r="B534" s="9">
        <v>192</v>
      </c>
      <c r="C534" s="9">
        <v>298</v>
      </c>
      <c r="D534" s="9">
        <v>234</v>
      </c>
      <c r="E534" s="9">
        <v>174</v>
      </c>
      <c r="F534" s="9">
        <v>114</v>
      </c>
      <c r="G534" s="9">
        <v>54</v>
      </c>
      <c r="H534" s="9">
        <v>44</v>
      </c>
      <c r="I534" s="9">
        <v>36</v>
      </c>
      <c r="J534" s="9">
        <v>13</v>
      </c>
      <c r="K534" s="9">
        <v>17</v>
      </c>
      <c r="L534" s="9">
        <v>21</v>
      </c>
      <c r="M534" s="9">
        <v>20</v>
      </c>
      <c r="N534" s="9">
        <v>19</v>
      </c>
      <c r="O534" s="9">
        <v>22</v>
      </c>
      <c r="P534" s="9">
        <v>17</v>
      </c>
      <c r="Q534" s="9">
        <v>9</v>
      </c>
      <c r="R534" s="9">
        <v>19</v>
      </c>
      <c r="S534" s="9">
        <v>18</v>
      </c>
      <c r="T534" s="9">
        <v>11</v>
      </c>
      <c r="U534" s="9">
        <v>9</v>
      </c>
      <c r="V534" s="9">
        <v>13</v>
      </c>
      <c r="W534" s="9">
        <v>22</v>
      </c>
      <c r="X534" s="9">
        <v>19</v>
      </c>
      <c r="Y534" s="9">
        <v>32</v>
      </c>
    </row>
    <row r="535" spans="1:25" x14ac:dyDescent="0.25">
      <c r="A535" s="1">
        <v>823297</v>
      </c>
      <c r="B535" s="9">
        <v>311</v>
      </c>
      <c r="C535" s="9">
        <v>251</v>
      </c>
      <c r="D535" s="9">
        <v>191</v>
      </c>
      <c r="E535" s="9">
        <v>131</v>
      </c>
      <c r="F535" s="9">
        <v>78</v>
      </c>
      <c r="G535" s="9">
        <v>66</v>
      </c>
      <c r="H535" s="9">
        <v>62</v>
      </c>
      <c r="I535" s="9">
        <v>50</v>
      </c>
      <c r="J535" s="9">
        <v>41</v>
      </c>
      <c r="K535" s="9">
        <v>47</v>
      </c>
      <c r="L535" s="9">
        <v>53</v>
      </c>
      <c r="M535" s="9">
        <v>52</v>
      </c>
      <c r="N535" s="9">
        <v>49</v>
      </c>
      <c r="O535" s="9">
        <v>52</v>
      </c>
      <c r="P535" s="9">
        <v>42</v>
      </c>
      <c r="Q535" s="9">
        <v>42</v>
      </c>
      <c r="R535" s="9">
        <v>33</v>
      </c>
      <c r="S535" s="9">
        <v>42</v>
      </c>
      <c r="T535" s="9">
        <v>41</v>
      </c>
      <c r="U535" s="9">
        <v>47</v>
      </c>
      <c r="V535" s="9">
        <v>53</v>
      </c>
      <c r="W535" s="9">
        <v>51</v>
      </c>
      <c r="X535" s="9">
        <v>47</v>
      </c>
      <c r="Y535" s="9">
        <v>75</v>
      </c>
    </row>
    <row r="536" spans="1:25" x14ac:dyDescent="0.25">
      <c r="A536" s="1">
        <v>824378</v>
      </c>
      <c r="B536" s="9">
        <v>25</v>
      </c>
      <c r="C536" s="9">
        <v>36</v>
      </c>
      <c r="D536" s="9">
        <v>36</v>
      </c>
      <c r="E536" s="9">
        <v>36</v>
      </c>
      <c r="F536" s="9">
        <v>36</v>
      </c>
      <c r="G536" s="9">
        <v>29</v>
      </c>
      <c r="H536" s="9">
        <v>24</v>
      </c>
      <c r="I536" s="9">
        <v>21</v>
      </c>
      <c r="J536" s="9">
        <v>8</v>
      </c>
      <c r="K536" s="9">
        <v>6</v>
      </c>
      <c r="L536" s="9">
        <v>6</v>
      </c>
      <c r="M536" s="9">
        <v>6</v>
      </c>
      <c r="N536" s="9">
        <v>6</v>
      </c>
      <c r="O536" s="9">
        <v>6</v>
      </c>
      <c r="P536" s="9">
        <v>6</v>
      </c>
      <c r="Q536" s="9">
        <v>6</v>
      </c>
      <c r="R536" s="9">
        <v>6</v>
      </c>
      <c r="S536" s="9">
        <v>6</v>
      </c>
      <c r="T536" s="9">
        <v>6</v>
      </c>
      <c r="U536" s="9">
        <v>6</v>
      </c>
      <c r="V536" s="9">
        <v>6</v>
      </c>
      <c r="W536" s="9">
        <v>9</v>
      </c>
      <c r="X536" s="9">
        <v>12</v>
      </c>
      <c r="Y536" s="9">
        <v>23</v>
      </c>
    </row>
    <row r="537" spans="1:25" x14ac:dyDescent="0.25">
      <c r="A537" s="1">
        <v>824952</v>
      </c>
      <c r="B537" s="9">
        <v>139</v>
      </c>
      <c r="C537" s="9">
        <v>139</v>
      </c>
      <c r="D537" s="9">
        <v>139</v>
      </c>
      <c r="E537" s="9">
        <v>205</v>
      </c>
      <c r="F537" s="9">
        <v>145</v>
      </c>
      <c r="G537" s="9">
        <v>85</v>
      </c>
      <c r="H537" s="9">
        <v>47</v>
      </c>
      <c r="I537" s="9">
        <v>42</v>
      </c>
      <c r="J537" s="9">
        <v>20</v>
      </c>
      <c r="K537" s="9">
        <v>20</v>
      </c>
      <c r="L537" s="9">
        <v>20</v>
      </c>
      <c r="M537" s="9">
        <v>22</v>
      </c>
      <c r="N537" s="9">
        <v>20</v>
      </c>
      <c r="O537" s="9">
        <v>24</v>
      </c>
      <c r="P537" s="9">
        <v>20</v>
      </c>
      <c r="Q537" s="9">
        <v>21</v>
      </c>
      <c r="R537" s="9">
        <v>22</v>
      </c>
      <c r="S537" s="9">
        <v>22</v>
      </c>
      <c r="T537" s="9">
        <v>20</v>
      </c>
      <c r="U537" s="9">
        <v>20</v>
      </c>
      <c r="V537" s="9">
        <v>21</v>
      </c>
      <c r="W537" s="9">
        <v>20</v>
      </c>
      <c r="X537" s="9">
        <v>22</v>
      </c>
      <c r="Y537" s="9">
        <v>42</v>
      </c>
    </row>
    <row r="538" spans="1:25" x14ac:dyDescent="0.25">
      <c r="A538" s="1">
        <v>828800</v>
      </c>
      <c r="B538" s="9">
        <v>154</v>
      </c>
      <c r="C538" s="9">
        <v>154</v>
      </c>
      <c r="D538" s="9">
        <v>154</v>
      </c>
      <c r="E538" s="9">
        <v>150</v>
      </c>
      <c r="F538" s="9">
        <v>90</v>
      </c>
      <c r="G538" s="9">
        <v>62</v>
      </c>
      <c r="H538" s="9">
        <v>41</v>
      </c>
      <c r="I538" s="9">
        <v>13</v>
      </c>
      <c r="J538" s="9">
        <v>16</v>
      </c>
      <c r="K538" s="9">
        <v>15</v>
      </c>
      <c r="L538" s="9">
        <v>13</v>
      </c>
      <c r="M538" s="9">
        <v>12</v>
      </c>
      <c r="N538" s="9">
        <v>12</v>
      </c>
      <c r="O538" s="9">
        <v>14</v>
      </c>
      <c r="P538" s="9">
        <v>13</v>
      </c>
      <c r="Q538" s="9">
        <v>13</v>
      </c>
      <c r="R538" s="9">
        <v>14</v>
      </c>
      <c r="S538" s="9">
        <v>14</v>
      </c>
      <c r="T538" s="9">
        <v>12</v>
      </c>
      <c r="U538" s="9">
        <v>14</v>
      </c>
      <c r="V538" s="9">
        <v>12</v>
      </c>
      <c r="W538" s="9">
        <v>14</v>
      </c>
      <c r="X538" s="9">
        <v>31</v>
      </c>
      <c r="Y538" s="9">
        <v>52</v>
      </c>
    </row>
    <row r="539" spans="1:25" x14ac:dyDescent="0.25">
      <c r="A539" s="1">
        <v>832862</v>
      </c>
      <c r="B539" s="9">
        <v>133</v>
      </c>
      <c r="C539" s="9">
        <v>133</v>
      </c>
      <c r="D539" s="9">
        <v>133</v>
      </c>
      <c r="E539" s="9">
        <v>146</v>
      </c>
      <c r="F539" s="9">
        <v>86</v>
      </c>
      <c r="G539" s="9">
        <v>36</v>
      </c>
      <c r="H539" s="9">
        <v>32</v>
      </c>
      <c r="I539" s="9">
        <v>22</v>
      </c>
      <c r="J539" s="9">
        <v>14</v>
      </c>
      <c r="K539" s="9">
        <v>13</v>
      </c>
      <c r="L539" s="9">
        <v>13</v>
      </c>
      <c r="M539" s="9">
        <v>14</v>
      </c>
      <c r="N539" s="9">
        <v>14</v>
      </c>
      <c r="O539" s="9">
        <v>14</v>
      </c>
      <c r="P539" s="9">
        <v>14</v>
      </c>
      <c r="Q539" s="9">
        <v>13</v>
      </c>
      <c r="R539" s="9">
        <v>14</v>
      </c>
      <c r="S539" s="9">
        <v>14</v>
      </c>
      <c r="T539" s="9">
        <v>14</v>
      </c>
      <c r="U539" s="9">
        <v>14</v>
      </c>
      <c r="V539" s="9">
        <v>14</v>
      </c>
      <c r="W539" s="9">
        <v>14</v>
      </c>
      <c r="X539" s="9">
        <v>28</v>
      </c>
      <c r="Y539" s="9">
        <v>39</v>
      </c>
    </row>
    <row r="540" spans="1:25" x14ac:dyDescent="0.25">
      <c r="A540" s="1">
        <v>833495</v>
      </c>
      <c r="B540" s="9">
        <v>161</v>
      </c>
      <c r="C540" s="9">
        <v>161</v>
      </c>
      <c r="D540" s="9">
        <v>197</v>
      </c>
      <c r="E540" s="9">
        <v>137</v>
      </c>
      <c r="F540" s="9">
        <v>77</v>
      </c>
      <c r="G540" s="9">
        <v>64</v>
      </c>
      <c r="H540" s="9">
        <v>37</v>
      </c>
      <c r="I540" s="9">
        <v>37</v>
      </c>
      <c r="J540" s="9">
        <v>17</v>
      </c>
      <c r="K540" s="9">
        <v>17</v>
      </c>
      <c r="L540" s="9">
        <v>17</v>
      </c>
      <c r="M540" s="9">
        <v>17</v>
      </c>
      <c r="N540" s="9">
        <v>17</v>
      </c>
      <c r="O540" s="9">
        <v>17</v>
      </c>
      <c r="P540" s="9">
        <v>17</v>
      </c>
      <c r="Q540" s="9">
        <v>17</v>
      </c>
      <c r="R540" s="9">
        <v>17</v>
      </c>
      <c r="S540" s="9">
        <v>17</v>
      </c>
      <c r="T540" s="9">
        <v>17</v>
      </c>
      <c r="U540" s="9">
        <v>17</v>
      </c>
      <c r="V540" s="9">
        <v>17</v>
      </c>
      <c r="W540" s="9">
        <v>17</v>
      </c>
      <c r="X540" s="9">
        <v>37</v>
      </c>
      <c r="Y540" s="9">
        <v>58</v>
      </c>
    </row>
    <row r="541" spans="1:25" x14ac:dyDescent="0.25">
      <c r="A541" s="1">
        <v>834091</v>
      </c>
      <c r="B541" s="9">
        <v>173</v>
      </c>
      <c r="C541" s="9">
        <v>173</v>
      </c>
      <c r="D541" s="9">
        <v>210</v>
      </c>
      <c r="E541" s="9">
        <v>150</v>
      </c>
      <c r="F541" s="9">
        <v>90</v>
      </c>
      <c r="G541" s="9">
        <v>41</v>
      </c>
      <c r="H541" s="9">
        <v>36</v>
      </c>
      <c r="I541" s="9">
        <v>14</v>
      </c>
      <c r="J541" s="9">
        <v>12</v>
      </c>
      <c r="K541" s="9">
        <v>12</v>
      </c>
      <c r="L541" s="9">
        <v>12</v>
      </c>
      <c r="M541" s="9">
        <v>12</v>
      </c>
      <c r="N541" s="9">
        <v>12</v>
      </c>
      <c r="O541" s="9">
        <v>12</v>
      </c>
      <c r="P541" s="9">
        <v>12</v>
      </c>
      <c r="Q541" s="9">
        <v>12</v>
      </c>
      <c r="R541" s="9">
        <v>12</v>
      </c>
      <c r="S541" s="9">
        <v>12</v>
      </c>
      <c r="T541" s="9">
        <v>12</v>
      </c>
      <c r="U541" s="9">
        <v>12</v>
      </c>
      <c r="V541" s="9">
        <v>12</v>
      </c>
      <c r="W541" s="9">
        <v>12</v>
      </c>
      <c r="X541" s="9">
        <v>34</v>
      </c>
      <c r="Y541" s="9">
        <v>43</v>
      </c>
    </row>
    <row r="542" spans="1:25" x14ac:dyDescent="0.25">
      <c r="A542" s="1">
        <v>834885</v>
      </c>
      <c r="B542" s="9">
        <v>86</v>
      </c>
      <c r="C542" s="9">
        <v>86</v>
      </c>
      <c r="D542" s="9">
        <v>86</v>
      </c>
      <c r="E542" s="9">
        <v>86</v>
      </c>
      <c r="F542" s="9">
        <v>86</v>
      </c>
      <c r="G542" s="9">
        <v>33</v>
      </c>
      <c r="H542" s="9">
        <v>28</v>
      </c>
      <c r="I542" s="9">
        <v>30</v>
      </c>
      <c r="J542" s="9">
        <v>10</v>
      </c>
      <c r="K542" s="9">
        <v>10</v>
      </c>
      <c r="L542" s="9">
        <v>10</v>
      </c>
      <c r="M542" s="9">
        <v>10</v>
      </c>
      <c r="N542" s="9">
        <v>10</v>
      </c>
      <c r="O542" s="9">
        <v>10</v>
      </c>
      <c r="P542" s="9">
        <v>10</v>
      </c>
      <c r="Q542" s="9">
        <v>10</v>
      </c>
      <c r="R542" s="9">
        <v>10</v>
      </c>
      <c r="S542" s="9">
        <v>10</v>
      </c>
      <c r="T542" s="9">
        <v>10</v>
      </c>
      <c r="U542" s="9">
        <v>10</v>
      </c>
      <c r="V542" s="9">
        <v>10</v>
      </c>
      <c r="W542" s="9">
        <v>10</v>
      </c>
      <c r="X542" s="9">
        <v>10</v>
      </c>
      <c r="Y542" s="9">
        <v>26</v>
      </c>
    </row>
    <row r="543" spans="1:25" x14ac:dyDescent="0.25">
      <c r="A543" s="1">
        <v>840872</v>
      </c>
      <c r="B543" s="9">
        <v>29</v>
      </c>
      <c r="C543" s="9">
        <v>74</v>
      </c>
      <c r="D543" s="9">
        <v>74</v>
      </c>
      <c r="E543" s="9">
        <v>74</v>
      </c>
      <c r="F543" s="9">
        <v>94</v>
      </c>
      <c r="G543" s="9">
        <v>34</v>
      </c>
      <c r="H543" s="9">
        <v>22</v>
      </c>
      <c r="I543" s="9">
        <v>11</v>
      </c>
      <c r="J543" s="9">
        <v>3</v>
      </c>
      <c r="K543" s="9">
        <v>3</v>
      </c>
      <c r="L543" s="9">
        <v>3</v>
      </c>
      <c r="M543" s="9">
        <v>3</v>
      </c>
      <c r="N543" s="9">
        <v>3</v>
      </c>
      <c r="O543" s="9">
        <v>3</v>
      </c>
      <c r="P543" s="9">
        <v>3</v>
      </c>
      <c r="Q543" s="9">
        <v>3</v>
      </c>
      <c r="R543" s="9">
        <v>3</v>
      </c>
      <c r="S543" s="9">
        <v>3</v>
      </c>
      <c r="T543" s="9">
        <v>3</v>
      </c>
      <c r="U543" s="9">
        <v>3</v>
      </c>
      <c r="V543" s="9">
        <v>3</v>
      </c>
      <c r="W543" s="9">
        <v>3</v>
      </c>
      <c r="X543" s="9">
        <v>3</v>
      </c>
      <c r="Y543" s="9">
        <v>17</v>
      </c>
    </row>
    <row r="544" spans="1:25" x14ac:dyDescent="0.25">
      <c r="A544" s="1">
        <v>842968</v>
      </c>
      <c r="B544" s="9">
        <v>177</v>
      </c>
      <c r="C544" s="9">
        <v>177</v>
      </c>
      <c r="D544" s="9">
        <v>277</v>
      </c>
      <c r="E544" s="9">
        <v>217</v>
      </c>
      <c r="F544" s="9">
        <v>157</v>
      </c>
      <c r="G544" s="9">
        <v>97</v>
      </c>
      <c r="H544" s="9">
        <v>37</v>
      </c>
      <c r="I544" s="9">
        <v>23</v>
      </c>
      <c r="J544" s="9">
        <v>22</v>
      </c>
      <c r="K544" s="9">
        <v>30</v>
      </c>
      <c r="L544" s="9">
        <v>37</v>
      </c>
      <c r="M544" s="9">
        <v>23</v>
      </c>
      <c r="N544" s="9">
        <v>30</v>
      </c>
      <c r="O544" s="9">
        <v>38</v>
      </c>
      <c r="P544" s="9">
        <v>38</v>
      </c>
      <c r="Q544" s="9">
        <v>21</v>
      </c>
      <c r="R544" s="9">
        <v>29</v>
      </c>
      <c r="S544" s="9">
        <v>32</v>
      </c>
      <c r="T544" s="9">
        <v>36</v>
      </c>
      <c r="U544" s="9">
        <v>36</v>
      </c>
      <c r="V544" s="9">
        <v>24</v>
      </c>
      <c r="W544" s="9">
        <v>21</v>
      </c>
      <c r="X544" s="9">
        <v>38</v>
      </c>
      <c r="Y544" s="9">
        <v>138</v>
      </c>
    </row>
    <row r="545" spans="1:25" x14ac:dyDescent="0.25">
      <c r="A545" s="1">
        <v>846781</v>
      </c>
      <c r="B545" s="9">
        <v>128</v>
      </c>
      <c r="C545" s="9">
        <v>128</v>
      </c>
      <c r="D545" s="9">
        <v>128</v>
      </c>
      <c r="E545" s="9">
        <v>136</v>
      </c>
      <c r="F545" s="9">
        <v>76</v>
      </c>
      <c r="G545" s="9">
        <v>58</v>
      </c>
      <c r="H545" s="9">
        <v>56</v>
      </c>
      <c r="I545" s="9">
        <v>30</v>
      </c>
      <c r="J545" s="9">
        <v>24</v>
      </c>
      <c r="K545" s="9">
        <v>14</v>
      </c>
      <c r="L545" s="9">
        <v>20</v>
      </c>
      <c r="M545" s="9">
        <v>15</v>
      </c>
      <c r="N545" s="9">
        <v>13</v>
      </c>
      <c r="O545" s="9">
        <v>22</v>
      </c>
      <c r="P545" s="9">
        <v>16</v>
      </c>
      <c r="Q545" s="9">
        <v>17</v>
      </c>
      <c r="R545" s="9">
        <v>13</v>
      </c>
      <c r="S545" s="9">
        <v>22</v>
      </c>
      <c r="T545" s="9">
        <v>21</v>
      </c>
      <c r="U545" s="9">
        <v>26</v>
      </c>
      <c r="V545" s="9">
        <v>25</v>
      </c>
      <c r="W545" s="9">
        <v>28</v>
      </c>
      <c r="X545" s="9">
        <v>39</v>
      </c>
      <c r="Y545" s="9">
        <v>54</v>
      </c>
    </row>
    <row r="546" spans="1:25" x14ac:dyDescent="0.25">
      <c r="A546" s="1">
        <v>847067</v>
      </c>
      <c r="B546" s="9">
        <v>166</v>
      </c>
      <c r="C546" s="9">
        <v>166</v>
      </c>
      <c r="D546" s="9">
        <v>206</v>
      </c>
      <c r="E546" s="9">
        <v>146</v>
      </c>
      <c r="F546" s="9">
        <v>86</v>
      </c>
      <c r="G546" s="9">
        <v>58</v>
      </c>
      <c r="H546" s="9">
        <v>55</v>
      </c>
      <c r="I546" s="9">
        <v>47</v>
      </c>
      <c r="J546" s="9">
        <v>27</v>
      </c>
      <c r="K546" s="9">
        <v>27</v>
      </c>
      <c r="L546" s="9">
        <v>27</v>
      </c>
      <c r="M546" s="9">
        <v>27</v>
      </c>
      <c r="N546" s="9">
        <v>27</v>
      </c>
      <c r="O546" s="9">
        <v>27</v>
      </c>
      <c r="P546" s="9">
        <v>27</v>
      </c>
      <c r="Q546" s="9">
        <v>27</v>
      </c>
      <c r="R546" s="9">
        <v>27</v>
      </c>
      <c r="S546" s="9">
        <v>27</v>
      </c>
      <c r="T546" s="9">
        <v>27</v>
      </c>
      <c r="U546" s="9">
        <v>27</v>
      </c>
      <c r="V546" s="9">
        <v>27</v>
      </c>
      <c r="W546" s="9">
        <v>27</v>
      </c>
      <c r="X546" s="9">
        <v>52</v>
      </c>
      <c r="Y546" s="9">
        <v>58</v>
      </c>
    </row>
    <row r="547" spans="1:25" x14ac:dyDescent="0.25">
      <c r="A547" s="1">
        <v>853988</v>
      </c>
      <c r="B547" s="9">
        <v>105</v>
      </c>
      <c r="C547" s="9">
        <v>105</v>
      </c>
      <c r="D547" s="9">
        <v>105</v>
      </c>
      <c r="E547" s="9">
        <v>143</v>
      </c>
      <c r="F547" s="9">
        <v>83</v>
      </c>
      <c r="G547" s="9">
        <v>42</v>
      </c>
      <c r="H547" s="9">
        <v>29</v>
      </c>
      <c r="I547" s="9">
        <v>22</v>
      </c>
      <c r="J547" s="9">
        <v>2</v>
      </c>
      <c r="K547" s="9">
        <v>2</v>
      </c>
      <c r="L547" s="9">
        <v>2</v>
      </c>
      <c r="M547" s="9">
        <v>2</v>
      </c>
      <c r="N547" s="9">
        <v>2</v>
      </c>
      <c r="O547" s="9">
        <v>2</v>
      </c>
      <c r="P547" s="9">
        <v>2</v>
      </c>
      <c r="Q547" s="9">
        <v>2</v>
      </c>
      <c r="R547" s="9">
        <v>2</v>
      </c>
      <c r="S547" s="9">
        <v>2</v>
      </c>
      <c r="T547" s="9">
        <v>2</v>
      </c>
      <c r="U547" s="9">
        <v>2</v>
      </c>
      <c r="V547" s="9">
        <v>2</v>
      </c>
      <c r="W547" s="9">
        <v>2</v>
      </c>
      <c r="X547" s="9">
        <v>13</v>
      </c>
      <c r="Y547" s="9">
        <v>25</v>
      </c>
    </row>
    <row r="548" spans="1:25" x14ac:dyDescent="0.25">
      <c r="A548" s="1">
        <v>854464</v>
      </c>
      <c r="B548" s="9">
        <v>155</v>
      </c>
      <c r="C548" s="9">
        <v>155</v>
      </c>
      <c r="D548" s="9">
        <v>203</v>
      </c>
      <c r="E548" s="9">
        <v>143</v>
      </c>
      <c r="F548" s="9">
        <v>83</v>
      </c>
      <c r="G548" s="9">
        <v>50</v>
      </c>
      <c r="H548" s="9">
        <v>47</v>
      </c>
      <c r="I548" s="9">
        <v>33</v>
      </c>
      <c r="J548" s="9">
        <v>21</v>
      </c>
      <c r="K548" s="9">
        <v>21</v>
      </c>
      <c r="L548" s="9">
        <v>21</v>
      </c>
      <c r="M548" s="9">
        <v>21</v>
      </c>
      <c r="N548" s="9">
        <v>21</v>
      </c>
      <c r="O548" s="9">
        <v>21</v>
      </c>
      <c r="P548" s="9">
        <v>21</v>
      </c>
      <c r="Q548" s="9">
        <v>21</v>
      </c>
      <c r="R548" s="9">
        <v>21</v>
      </c>
      <c r="S548" s="9">
        <v>21</v>
      </c>
      <c r="T548" s="9">
        <v>21</v>
      </c>
      <c r="U548" s="9">
        <v>21</v>
      </c>
      <c r="V548" s="9">
        <v>21</v>
      </c>
      <c r="W548" s="9">
        <v>21</v>
      </c>
      <c r="X548" s="9">
        <v>42</v>
      </c>
      <c r="Y548" s="9">
        <v>49</v>
      </c>
    </row>
    <row r="549" spans="1:25" x14ac:dyDescent="0.25">
      <c r="A549" s="1">
        <v>855621</v>
      </c>
      <c r="B549" s="9">
        <v>85</v>
      </c>
      <c r="C549" s="9">
        <v>85</v>
      </c>
      <c r="D549" s="9">
        <v>85</v>
      </c>
      <c r="E549" s="9">
        <v>85</v>
      </c>
      <c r="F549" s="9">
        <v>76</v>
      </c>
      <c r="G549" s="9">
        <v>32</v>
      </c>
      <c r="H549" s="9">
        <v>29</v>
      </c>
      <c r="I549" s="9">
        <v>24</v>
      </c>
      <c r="J549" s="9">
        <v>2</v>
      </c>
      <c r="K549" s="9">
        <v>2</v>
      </c>
      <c r="L549" s="9">
        <v>2</v>
      </c>
      <c r="M549" s="9">
        <v>2</v>
      </c>
      <c r="N549" s="9">
        <v>2</v>
      </c>
      <c r="O549" s="9">
        <v>2</v>
      </c>
      <c r="P549" s="9">
        <v>2</v>
      </c>
      <c r="Q549" s="9">
        <v>2</v>
      </c>
      <c r="R549" s="9">
        <v>2</v>
      </c>
      <c r="S549" s="9">
        <v>2</v>
      </c>
      <c r="T549" s="9">
        <v>2</v>
      </c>
      <c r="U549" s="9">
        <v>2</v>
      </c>
      <c r="V549" s="9">
        <v>2</v>
      </c>
      <c r="W549" s="9">
        <v>2</v>
      </c>
      <c r="X549" s="9">
        <v>2</v>
      </c>
      <c r="Y549" s="9">
        <v>30</v>
      </c>
    </row>
    <row r="550" spans="1:25" x14ac:dyDescent="0.25">
      <c r="A550" s="1">
        <v>856992</v>
      </c>
      <c r="B550" s="9">
        <v>89</v>
      </c>
      <c r="C550" s="9">
        <v>89</v>
      </c>
      <c r="D550" s="9">
        <v>89</v>
      </c>
      <c r="E550" s="9">
        <v>141</v>
      </c>
      <c r="F550" s="9">
        <v>81</v>
      </c>
      <c r="G550" s="9">
        <v>31</v>
      </c>
      <c r="H550" s="9">
        <v>28</v>
      </c>
      <c r="I550" s="9">
        <v>29</v>
      </c>
      <c r="J550" s="9">
        <v>9</v>
      </c>
      <c r="K550" s="9">
        <v>9</v>
      </c>
      <c r="L550" s="9">
        <v>9</v>
      </c>
      <c r="M550" s="9">
        <v>9</v>
      </c>
      <c r="N550" s="9">
        <v>9</v>
      </c>
      <c r="O550" s="9">
        <v>9</v>
      </c>
      <c r="P550" s="9">
        <v>9</v>
      </c>
      <c r="Q550" s="9">
        <v>9</v>
      </c>
      <c r="R550" s="9">
        <v>9</v>
      </c>
      <c r="S550" s="9">
        <v>9</v>
      </c>
      <c r="T550" s="9">
        <v>9</v>
      </c>
      <c r="U550" s="9">
        <v>9</v>
      </c>
      <c r="V550" s="9">
        <v>9</v>
      </c>
      <c r="W550" s="9">
        <v>9</v>
      </c>
      <c r="X550" s="9">
        <v>12</v>
      </c>
      <c r="Y550" s="9">
        <v>26</v>
      </c>
    </row>
    <row r="551" spans="1:25" x14ac:dyDescent="0.25">
      <c r="A551" s="1">
        <v>861499</v>
      </c>
      <c r="B551" s="9">
        <v>88</v>
      </c>
      <c r="C551" s="9">
        <v>88</v>
      </c>
      <c r="D551" s="9">
        <v>88</v>
      </c>
      <c r="E551" s="9">
        <v>88</v>
      </c>
      <c r="F551" s="9">
        <v>94</v>
      </c>
      <c r="G551" s="9">
        <v>34</v>
      </c>
      <c r="H551" s="9">
        <v>28</v>
      </c>
      <c r="I551" s="9">
        <v>22</v>
      </c>
      <c r="J551" s="9">
        <v>5</v>
      </c>
      <c r="K551" s="9">
        <v>5</v>
      </c>
      <c r="L551" s="9">
        <v>5</v>
      </c>
      <c r="M551" s="9">
        <v>5</v>
      </c>
      <c r="N551" s="9">
        <v>5</v>
      </c>
      <c r="O551" s="9">
        <v>5</v>
      </c>
      <c r="P551" s="9">
        <v>5</v>
      </c>
      <c r="Q551" s="9">
        <v>5</v>
      </c>
      <c r="R551" s="9">
        <v>5</v>
      </c>
      <c r="S551" s="9">
        <v>5</v>
      </c>
      <c r="T551" s="9">
        <v>5</v>
      </c>
      <c r="U551" s="9">
        <v>5</v>
      </c>
      <c r="V551" s="9">
        <v>5</v>
      </c>
      <c r="W551" s="9">
        <v>5</v>
      </c>
      <c r="X551" s="9">
        <v>18</v>
      </c>
      <c r="Y551" s="9">
        <v>30</v>
      </c>
    </row>
    <row r="552" spans="1:25" x14ac:dyDescent="0.25">
      <c r="A552" s="1">
        <v>862838</v>
      </c>
      <c r="B552" s="9">
        <v>104</v>
      </c>
      <c r="C552" s="9">
        <v>104</v>
      </c>
      <c r="D552" s="9">
        <v>104</v>
      </c>
      <c r="E552" s="9">
        <v>104</v>
      </c>
      <c r="F552" s="9">
        <v>91</v>
      </c>
      <c r="G552" s="9">
        <v>33</v>
      </c>
      <c r="H552" s="9">
        <v>35</v>
      </c>
      <c r="I552" s="9">
        <v>23</v>
      </c>
      <c r="J552" s="9">
        <v>7</v>
      </c>
      <c r="K552" s="9">
        <v>7</v>
      </c>
      <c r="L552" s="9">
        <v>7</v>
      </c>
      <c r="M552" s="9">
        <v>7</v>
      </c>
      <c r="N552" s="9">
        <v>7</v>
      </c>
      <c r="O552" s="9">
        <v>7</v>
      </c>
      <c r="P552" s="9">
        <v>7</v>
      </c>
      <c r="Q552" s="9">
        <v>7</v>
      </c>
      <c r="R552" s="9">
        <v>7</v>
      </c>
      <c r="S552" s="9">
        <v>7</v>
      </c>
      <c r="T552" s="9">
        <v>14</v>
      </c>
      <c r="U552" s="9">
        <v>14</v>
      </c>
      <c r="V552" s="9">
        <v>14</v>
      </c>
      <c r="W552" s="9">
        <v>14</v>
      </c>
      <c r="X552" s="9">
        <v>14</v>
      </c>
      <c r="Y552" s="9">
        <v>37</v>
      </c>
    </row>
    <row r="553" spans="1:25" x14ac:dyDescent="0.25">
      <c r="A553" s="1">
        <v>865635</v>
      </c>
      <c r="B553" s="9">
        <v>42</v>
      </c>
      <c r="C553" s="9">
        <v>153</v>
      </c>
      <c r="D553" s="9">
        <v>208</v>
      </c>
      <c r="E553" s="9">
        <v>148</v>
      </c>
      <c r="F553" s="9">
        <v>88</v>
      </c>
      <c r="G553" s="9">
        <v>53</v>
      </c>
      <c r="H553" s="9">
        <v>55</v>
      </c>
      <c r="I553" s="9">
        <v>25</v>
      </c>
      <c r="J553" s="9">
        <v>17</v>
      </c>
      <c r="K553" s="9">
        <v>17</v>
      </c>
      <c r="L553" s="9">
        <v>16</v>
      </c>
      <c r="M553" s="9">
        <v>13</v>
      </c>
      <c r="N553" s="9">
        <v>14</v>
      </c>
      <c r="O553" s="9">
        <v>16</v>
      </c>
      <c r="P553" s="9">
        <v>18</v>
      </c>
      <c r="Q553" s="9">
        <v>17</v>
      </c>
      <c r="R553" s="9">
        <v>14</v>
      </c>
      <c r="S553" s="9">
        <v>14</v>
      </c>
      <c r="T553" s="9">
        <v>13</v>
      </c>
      <c r="U553" s="9">
        <v>16</v>
      </c>
      <c r="V553" s="9">
        <v>14</v>
      </c>
      <c r="W553" s="9">
        <v>19</v>
      </c>
      <c r="X553" s="9">
        <v>24</v>
      </c>
      <c r="Y553" s="9">
        <v>56</v>
      </c>
    </row>
    <row r="554" spans="1:25" x14ac:dyDescent="0.25">
      <c r="A554" s="1">
        <v>865783</v>
      </c>
      <c r="B554" s="9">
        <v>101</v>
      </c>
      <c r="C554" s="9">
        <v>101</v>
      </c>
      <c r="D554" s="9">
        <v>101</v>
      </c>
      <c r="E554" s="9">
        <v>162</v>
      </c>
      <c r="F554" s="9">
        <v>102</v>
      </c>
      <c r="G554" s="9">
        <v>44</v>
      </c>
      <c r="H554" s="9">
        <v>39</v>
      </c>
      <c r="I554" s="9">
        <v>40</v>
      </c>
      <c r="J554" s="9">
        <v>21</v>
      </c>
      <c r="K554" s="9">
        <v>21</v>
      </c>
      <c r="L554" s="9">
        <v>21</v>
      </c>
      <c r="M554" s="9">
        <v>21</v>
      </c>
      <c r="N554" s="9">
        <v>21</v>
      </c>
      <c r="O554" s="9">
        <v>21</v>
      </c>
      <c r="P554" s="9">
        <v>21</v>
      </c>
      <c r="Q554" s="9">
        <v>21</v>
      </c>
      <c r="R554" s="9">
        <v>21</v>
      </c>
      <c r="S554" s="9">
        <v>21</v>
      </c>
      <c r="T554" s="9">
        <v>21</v>
      </c>
      <c r="U554" s="9">
        <v>21</v>
      </c>
      <c r="V554" s="9">
        <v>21</v>
      </c>
      <c r="W554" s="9">
        <v>21</v>
      </c>
      <c r="X554" s="9">
        <v>21</v>
      </c>
      <c r="Y554" s="9">
        <v>44</v>
      </c>
    </row>
    <row r="555" spans="1:25" x14ac:dyDescent="0.25">
      <c r="A555" s="1">
        <v>872055</v>
      </c>
      <c r="B555" s="9">
        <v>21</v>
      </c>
      <c r="C555" s="9">
        <v>91</v>
      </c>
      <c r="D555" s="9">
        <v>91</v>
      </c>
      <c r="E555" s="9">
        <v>91</v>
      </c>
      <c r="F555" s="9">
        <v>84</v>
      </c>
      <c r="G555" s="9">
        <v>24</v>
      </c>
      <c r="H555" s="9">
        <v>24</v>
      </c>
      <c r="I555" s="9">
        <v>24</v>
      </c>
      <c r="J555" s="9">
        <v>17</v>
      </c>
      <c r="K555" s="9">
        <v>17</v>
      </c>
      <c r="L555" s="9">
        <v>17</v>
      </c>
      <c r="M555" s="9">
        <v>17</v>
      </c>
      <c r="N555" s="9">
        <v>17</v>
      </c>
      <c r="O555" s="9">
        <v>17</v>
      </c>
      <c r="P555" s="9">
        <v>17</v>
      </c>
      <c r="Q555" s="9">
        <v>17</v>
      </c>
      <c r="R555" s="9">
        <v>17</v>
      </c>
      <c r="S555" s="9">
        <v>17</v>
      </c>
      <c r="T555" s="9">
        <v>18</v>
      </c>
      <c r="U555" s="9">
        <v>19</v>
      </c>
      <c r="V555" s="9">
        <v>17</v>
      </c>
      <c r="W555" s="9">
        <v>17</v>
      </c>
      <c r="X555" s="9">
        <v>20</v>
      </c>
      <c r="Y555" s="9">
        <v>24</v>
      </c>
    </row>
    <row r="556" spans="1:25" x14ac:dyDescent="0.25">
      <c r="A556" s="1">
        <v>872382</v>
      </c>
      <c r="B556" s="9">
        <v>41</v>
      </c>
      <c r="C556" s="9">
        <v>110</v>
      </c>
      <c r="D556" s="9">
        <v>110</v>
      </c>
      <c r="E556" s="9">
        <v>135</v>
      </c>
      <c r="F556" s="9">
        <v>75</v>
      </c>
      <c r="G556" s="9">
        <v>42</v>
      </c>
      <c r="H556" s="9">
        <v>39</v>
      </c>
      <c r="I556" s="9">
        <v>25</v>
      </c>
      <c r="J556" s="9">
        <v>19</v>
      </c>
      <c r="K556" s="9">
        <v>9</v>
      </c>
      <c r="L556" s="9">
        <v>9</v>
      </c>
      <c r="M556" s="9">
        <v>9</v>
      </c>
      <c r="N556" s="9">
        <v>9</v>
      </c>
      <c r="O556" s="9">
        <v>9</v>
      </c>
      <c r="P556" s="9">
        <v>9</v>
      </c>
      <c r="Q556" s="9">
        <v>9</v>
      </c>
      <c r="R556" s="9">
        <v>9</v>
      </c>
      <c r="S556" s="9">
        <v>9</v>
      </c>
      <c r="T556" s="9">
        <v>9</v>
      </c>
      <c r="U556" s="9">
        <v>9</v>
      </c>
      <c r="V556" s="9">
        <v>9</v>
      </c>
      <c r="W556" s="9">
        <v>9</v>
      </c>
      <c r="X556" s="9">
        <v>23</v>
      </c>
      <c r="Y556" s="9">
        <v>43</v>
      </c>
    </row>
    <row r="557" spans="1:25" x14ac:dyDescent="0.25">
      <c r="A557" s="1">
        <v>873246</v>
      </c>
      <c r="B557" s="9">
        <v>142</v>
      </c>
      <c r="C557" s="9">
        <v>142</v>
      </c>
      <c r="D557" s="9">
        <v>142</v>
      </c>
      <c r="E557" s="9">
        <v>149</v>
      </c>
      <c r="F557" s="9">
        <v>89</v>
      </c>
      <c r="G557" s="9">
        <v>49</v>
      </c>
      <c r="H557" s="9">
        <v>47</v>
      </c>
      <c r="I557" s="9">
        <v>27</v>
      </c>
      <c r="J557" s="9">
        <v>9</v>
      </c>
      <c r="K557" s="9">
        <v>9</v>
      </c>
      <c r="L557" s="9">
        <v>9</v>
      </c>
      <c r="M557" s="9">
        <v>9</v>
      </c>
      <c r="N557" s="9">
        <v>9</v>
      </c>
      <c r="O557" s="9">
        <v>9</v>
      </c>
      <c r="P557" s="9">
        <v>9</v>
      </c>
      <c r="Q557" s="9">
        <v>9</v>
      </c>
      <c r="R557" s="9">
        <v>9</v>
      </c>
      <c r="S557" s="9">
        <v>9</v>
      </c>
      <c r="T557" s="9">
        <v>9</v>
      </c>
      <c r="U557" s="9">
        <v>9</v>
      </c>
      <c r="V557" s="9">
        <v>9</v>
      </c>
      <c r="W557" s="9">
        <v>9</v>
      </c>
      <c r="X557" s="9">
        <v>28</v>
      </c>
      <c r="Y557" s="9">
        <v>58</v>
      </c>
    </row>
    <row r="558" spans="1:25" x14ac:dyDescent="0.25">
      <c r="A558" s="1">
        <v>873877</v>
      </c>
      <c r="B558" s="9">
        <v>50</v>
      </c>
      <c r="C558" s="9">
        <v>134</v>
      </c>
      <c r="D558" s="9">
        <v>202</v>
      </c>
      <c r="E558" s="9">
        <v>142</v>
      </c>
      <c r="F558" s="9">
        <v>82</v>
      </c>
      <c r="G558" s="9">
        <v>42</v>
      </c>
      <c r="H558" s="9">
        <v>32</v>
      </c>
      <c r="I558" s="9">
        <v>25</v>
      </c>
      <c r="J558" s="9">
        <v>2</v>
      </c>
      <c r="K558" s="9">
        <v>2</v>
      </c>
      <c r="L558" s="9">
        <v>2</v>
      </c>
      <c r="M558" s="9">
        <v>2</v>
      </c>
      <c r="N558" s="9">
        <v>2</v>
      </c>
      <c r="O558" s="9">
        <v>2</v>
      </c>
      <c r="P558" s="9">
        <v>2</v>
      </c>
      <c r="Q558" s="9">
        <v>2</v>
      </c>
      <c r="R558" s="9">
        <v>2</v>
      </c>
      <c r="S558" s="9">
        <v>2</v>
      </c>
      <c r="T558" s="9">
        <v>2</v>
      </c>
      <c r="U558" s="9">
        <v>2</v>
      </c>
      <c r="V558" s="9">
        <v>2</v>
      </c>
      <c r="W558" s="9">
        <v>2</v>
      </c>
      <c r="X558" s="9">
        <v>8</v>
      </c>
      <c r="Y558" s="9">
        <v>30</v>
      </c>
    </row>
    <row r="559" spans="1:25" x14ac:dyDescent="0.25">
      <c r="A559" s="1">
        <v>874930</v>
      </c>
      <c r="B559" s="9">
        <v>48</v>
      </c>
      <c r="C559" s="9">
        <v>100</v>
      </c>
      <c r="D559" s="9">
        <v>100</v>
      </c>
      <c r="E559" s="9">
        <v>134</v>
      </c>
      <c r="F559" s="9">
        <v>74</v>
      </c>
      <c r="G559" s="9">
        <v>34</v>
      </c>
      <c r="H559" s="9">
        <v>37</v>
      </c>
      <c r="I559" s="9">
        <v>30</v>
      </c>
      <c r="J559" s="9">
        <v>10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14</v>
      </c>
      <c r="Y559" s="9">
        <v>34</v>
      </c>
    </row>
    <row r="560" spans="1:25" x14ac:dyDescent="0.25">
      <c r="A560" s="1">
        <v>877505</v>
      </c>
      <c r="B560" s="9">
        <v>102</v>
      </c>
      <c r="C560" s="9">
        <v>102</v>
      </c>
      <c r="D560" s="9">
        <v>102</v>
      </c>
      <c r="E560" s="9">
        <v>127</v>
      </c>
      <c r="F560" s="9">
        <v>77</v>
      </c>
      <c r="G560" s="9">
        <v>68</v>
      </c>
      <c r="H560" s="9">
        <v>41</v>
      </c>
      <c r="I560" s="9">
        <v>35</v>
      </c>
      <c r="J560" s="9">
        <v>28</v>
      </c>
      <c r="K560" s="9">
        <v>29</v>
      </c>
      <c r="L560" s="9">
        <v>29</v>
      </c>
      <c r="M560" s="9">
        <v>28</v>
      </c>
      <c r="N560" s="9">
        <v>28</v>
      </c>
      <c r="O560" s="9">
        <v>28</v>
      </c>
      <c r="P560" s="9">
        <v>30</v>
      </c>
      <c r="Q560" s="9">
        <v>23</v>
      </c>
      <c r="R560" s="9">
        <v>23</v>
      </c>
      <c r="S560" s="9">
        <v>24</v>
      </c>
      <c r="T560" s="9">
        <v>28</v>
      </c>
      <c r="U560" s="9">
        <v>29</v>
      </c>
      <c r="V560" s="9">
        <v>20</v>
      </c>
      <c r="W560" s="9">
        <v>20</v>
      </c>
      <c r="X560" s="9">
        <v>32</v>
      </c>
      <c r="Y560" s="9">
        <v>43</v>
      </c>
    </row>
    <row r="561" spans="1:25" x14ac:dyDescent="0.25">
      <c r="A561" s="1">
        <v>880805</v>
      </c>
      <c r="B561" s="9">
        <v>64</v>
      </c>
      <c r="C561" s="9">
        <v>64</v>
      </c>
      <c r="D561" s="9">
        <v>64</v>
      </c>
      <c r="E561" s="9">
        <v>64</v>
      </c>
      <c r="F561" s="9">
        <v>74</v>
      </c>
      <c r="G561" s="9">
        <v>36</v>
      </c>
      <c r="H561" s="9">
        <v>25</v>
      </c>
      <c r="I561" s="9">
        <v>21</v>
      </c>
      <c r="J561" s="9">
        <v>12</v>
      </c>
      <c r="K561" s="9">
        <v>12</v>
      </c>
      <c r="L561" s="9">
        <v>12</v>
      </c>
      <c r="M561" s="9">
        <v>12</v>
      </c>
      <c r="N561" s="9">
        <v>10</v>
      </c>
      <c r="O561" s="9">
        <v>12</v>
      </c>
      <c r="P561" s="9">
        <v>12</v>
      </c>
      <c r="Q561" s="9">
        <v>10</v>
      </c>
      <c r="R561" s="9">
        <v>13</v>
      </c>
      <c r="S561" s="9">
        <v>15</v>
      </c>
      <c r="T561" s="9">
        <v>10</v>
      </c>
      <c r="U561" s="9">
        <v>12</v>
      </c>
      <c r="V561" s="9">
        <v>12</v>
      </c>
      <c r="W561" s="9">
        <v>12</v>
      </c>
      <c r="X561" s="9">
        <v>12</v>
      </c>
      <c r="Y561" s="9">
        <v>25</v>
      </c>
    </row>
    <row r="562" spans="1:25" x14ac:dyDescent="0.25">
      <c r="A562" s="1">
        <v>881100</v>
      </c>
      <c r="B562" s="9">
        <v>180</v>
      </c>
      <c r="C562" s="9">
        <v>268</v>
      </c>
      <c r="D562" s="9">
        <v>208</v>
      </c>
      <c r="E562" s="9">
        <v>148</v>
      </c>
      <c r="F562" s="9">
        <v>88</v>
      </c>
      <c r="G562" s="9">
        <v>35</v>
      </c>
      <c r="H562" s="9">
        <v>39</v>
      </c>
      <c r="I562" s="9">
        <v>4</v>
      </c>
      <c r="J562" s="9">
        <v>4</v>
      </c>
      <c r="K562" s="9">
        <v>4</v>
      </c>
      <c r="L562" s="9">
        <v>4</v>
      </c>
      <c r="M562" s="9">
        <v>4</v>
      </c>
      <c r="N562" s="9">
        <v>4</v>
      </c>
      <c r="O562" s="9">
        <v>4</v>
      </c>
      <c r="P562" s="9">
        <v>4</v>
      </c>
      <c r="Q562" s="9">
        <v>4</v>
      </c>
      <c r="R562" s="9">
        <v>4</v>
      </c>
      <c r="S562" s="9">
        <v>4</v>
      </c>
      <c r="T562" s="9">
        <v>4</v>
      </c>
      <c r="U562" s="9">
        <v>4</v>
      </c>
      <c r="V562" s="9">
        <v>4</v>
      </c>
      <c r="W562" s="9">
        <v>4</v>
      </c>
      <c r="X562" s="9">
        <v>29</v>
      </c>
      <c r="Y562" s="9">
        <v>36</v>
      </c>
    </row>
    <row r="563" spans="1:25" x14ac:dyDescent="0.25">
      <c r="A563" s="1">
        <v>883420</v>
      </c>
      <c r="B563" s="9">
        <v>98</v>
      </c>
      <c r="C563" s="9">
        <v>98</v>
      </c>
      <c r="D563" s="9">
        <v>98</v>
      </c>
      <c r="E563" s="9">
        <v>146</v>
      </c>
      <c r="F563" s="9">
        <v>86</v>
      </c>
      <c r="G563" s="9">
        <v>37</v>
      </c>
      <c r="H563" s="9">
        <v>32</v>
      </c>
      <c r="I563" s="9">
        <v>8</v>
      </c>
      <c r="J563" s="9">
        <v>4</v>
      </c>
      <c r="K563" s="9">
        <v>4</v>
      </c>
      <c r="L563" s="9">
        <v>4</v>
      </c>
      <c r="M563" s="9">
        <v>4</v>
      </c>
      <c r="N563" s="9">
        <v>4</v>
      </c>
      <c r="O563" s="9">
        <v>4</v>
      </c>
      <c r="P563" s="9">
        <v>4</v>
      </c>
      <c r="Q563" s="9">
        <v>4</v>
      </c>
      <c r="R563" s="9">
        <v>4</v>
      </c>
      <c r="S563" s="9">
        <v>4</v>
      </c>
      <c r="T563" s="9">
        <v>4</v>
      </c>
      <c r="U563" s="9">
        <v>4</v>
      </c>
      <c r="V563" s="9">
        <v>4</v>
      </c>
      <c r="W563" s="9">
        <v>4</v>
      </c>
      <c r="X563" s="9">
        <v>6</v>
      </c>
      <c r="Y563" s="9">
        <v>28</v>
      </c>
    </row>
    <row r="564" spans="1:25" x14ac:dyDescent="0.25">
      <c r="A564" s="1">
        <v>884136</v>
      </c>
      <c r="B564" s="9">
        <v>42</v>
      </c>
      <c r="C564" s="9">
        <v>49</v>
      </c>
      <c r="D564" s="9">
        <v>49</v>
      </c>
      <c r="E564" s="9">
        <v>49</v>
      </c>
      <c r="F564" s="9">
        <v>49</v>
      </c>
      <c r="G564" s="9">
        <v>32</v>
      </c>
      <c r="H564" s="9">
        <v>19</v>
      </c>
      <c r="I564" s="9">
        <v>25</v>
      </c>
      <c r="J564" s="9">
        <v>17</v>
      </c>
      <c r="K564" s="9">
        <v>16</v>
      </c>
      <c r="L564" s="9">
        <v>17</v>
      </c>
      <c r="M564" s="9">
        <v>18</v>
      </c>
      <c r="N564" s="9">
        <v>17</v>
      </c>
      <c r="O564" s="9">
        <v>17</v>
      </c>
      <c r="P564" s="9">
        <v>18</v>
      </c>
      <c r="Q564" s="9">
        <v>18</v>
      </c>
      <c r="R564" s="9">
        <v>17</v>
      </c>
      <c r="S564" s="9">
        <v>17</v>
      </c>
      <c r="T564" s="9">
        <v>18</v>
      </c>
      <c r="U564" s="9">
        <v>16</v>
      </c>
      <c r="V564" s="9">
        <v>16</v>
      </c>
      <c r="W564" s="9">
        <v>16</v>
      </c>
      <c r="X564" s="9">
        <v>16</v>
      </c>
      <c r="Y564" s="9">
        <v>20</v>
      </c>
    </row>
    <row r="565" spans="1:25" x14ac:dyDescent="0.25">
      <c r="A565" s="1">
        <v>884265</v>
      </c>
      <c r="B565" s="9">
        <v>57</v>
      </c>
      <c r="C565" s="9">
        <v>57</v>
      </c>
      <c r="D565" s="9">
        <v>57</v>
      </c>
      <c r="E565" s="9">
        <v>57</v>
      </c>
      <c r="F565" s="9">
        <v>57</v>
      </c>
      <c r="G565" s="9">
        <v>42</v>
      </c>
      <c r="H565" s="9">
        <v>28</v>
      </c>
      <c r="I565" s="9">
        <v>28</v>
      </c>
      <c r="J565" s="9">
        <v>12</v>
      </c>
      <c r="K565" s="9">
        <v>12</v>
      </c>
      <c r="L565" s="9">
        <v>12</v>
      </c>
      <c r="M565" s="9">
        <v>12</v>
      </c>
      <c r="N565" s="9">
        <v>12</v>
      </c>
      <c r="O565" s="9">
        <v>12</v>
      </c>
      <c r="P565" s="9">
        <v>12</v>
      </c>
      <c r="Q565" s="9">
        <v>12</v>
      </c>
      <c r="R565" s="9">
        <v>12</v>
      </c>
      <c r="S565" s="9">
        <v>12</v>
      </c>
      <c r="T565" s="9">
        <v>12</v>
      </c>
      <c r="U565" s="9">
        <v>12</v>
      </c>
      <c r="V565" s="9">
        <v>12</v>
      </c>
      <c r="W565" s="9">
        <v>12</v>
      </c>
      <c r="X565" s="9">
        <v>23</v>
      </c>
      <c r="Y565" s="9">
        <v>28</v>
      </c>
    </row>
    <row r="566" spans="1:25" x14ac:dyDescent="0.25">
      <c r="A566" s="1">
        <v>887214</v>
      </c>
      <c r="B566" s="9">
        <v>145</v>
      </c>
      <c r="C566" s="9">
        <v>145</v>
      </c>
      <c r="D566" s="9">
        <v>145</v>
      </c>
      <c r="E566" s="9">
        <v>147</v>
      </c>
      <c r="F566" s="9">
        <v>122</v>
      </c>
      <c r="G566" s="9">
        <v>62</v>
      </c>
      <c r="H566" s="9">
        <v>48</v>
      </c>
      <c r="I566" s="9">
        <v>21</v>
      </c>
      <c r="J566" s="9">
        <v>13</v>
      </c>
      <c r="K566" s="9">
        <v>13</v>
      </c>
      <c r="L566" s="9">
        <v>13</v>
      </c>
      <c r="M566" s="9">
        <v>13</v>
      </c>
      <c r="N566" s="9">
        <v>13</v>
      </c>
      <c r="O566" s="9">
        <v>13</v>
      </c>
      <c r="P566" s="9">
        <v>13</v>
      </c>
      <c r="Q566" s="9">
        <v>13</v>
      </c>
      <c r="R566" s="9">
        <v>13</v>
      </c>
      <c r="S566" s="9">
        <v>13</v>
      </c>
      <c r="T566" s="9">
        <v>13</v>
      </c>
      <c r="U566" s="9">
        <v>13</v>
      </c>
      <c r="V566" s="9">
        <v>13</v>
      </c>
      <c r="W566" s="9">
        <v>13</v>
      </c>
      <c r="X566" s="9">
        <v>31</v>
      </c>
      <c r="Y566" s="9">
        <v>54</v>
      </c>
    </row>
    <row r="567" spans="1:25" x14ac:dyDescent="0.25">
      <c r="A567" s="1">
        <v>891779</v>
      </c>
      <c r="B567" s="9">
        <v>139</v>
      </c>
      <c r="C567" s="9">
        <v>139</v>
      </c>
      <c r="D567" s="9">
        <v>202</v>
      </c>
      <c r="E567" s="9">
        <v>142</v>
      </c>
      <c r="F567" s="9">
        <v>82</v>
      </c>
      <c r="G567" s="9">
        <v>41</v>
      </c>
      <c r="H567" s="9">
        <v>35</v>
      </c>
      <c r="I567" s="9">
        <v>24</v>
      </c>
      <c r="J567" s="9">
        <v>5</v>
      </c>
      <c r="K567" s="9">
        <v>5</v>
      </c>
      <c r="L567" s="9">
        <v>5</v>
      </c>
      <c r="M567" s="9">
        <v>5</v>
      </c>
      <c r="N567" s="9">
        <v>5</v>
      </c>
      <c r="O567" s="9">
        <v>5</v>
      </c>
      <c r="P567" s="9">
        <v>5</v>
      </c>
      <c r="Q567" s="9">
        <v>5</v>
      </c>
      <c r="R567" s="9">
        <v>5</v>
      </c>
      <c r="S567" s="9">
        <v>5</v>
      </c>
      <c r="T567" s="9">
        <v>5</v>
      </c>
      <c r="U567" s="9">
        <v>5</v>
      </c>
      <c r="V567" s="9">
        <v>5</v>
      </c>
      <c r="W567" s="9">
        <v>5</v>
      </c>
      <c r="X567" s="9">
        <v>5</v>
      </c>
      <c r="Y567" s="9">
        <v>35</v>
      </c>
    </row>
    <row r="568" spans="1:25" x14ac:dyDescent="0.25">
      <c r="A568" s="1">
        <v>892080</v>
      </c>
      <c r="B568" s="9">
        <v>156</v>
      </c>
      <c r="C568" s="9">
        <v>156</v>
      </c>
      <c r="D568" s="9">
        <v>265</v>
      </c>
      <c r="E568" s="9">
        <v>205</v>
      </c>
      <c r="F568" s="9">
        <v>145</v>
      </c>
      <c r="G568" s="9">
        <v>85</v>
      </c>
      <c r="H568" s="9">
        <v>48</v>
      </c>
      <c r="I568" s="9">
        <v>42</v>
      </c>
      <c r="J568" s="9">
        <v>13</v>
      </c>
      <c r="K568" s="9">
        <v>14</v>
      </c>
      <c r="L568" s="9">
        <v>14</v>
      </c>
      <c r="M568" s="9">
        <v>12</v>
      </c>
      <c r="N568" s="9">
        <v>17</v>
      </c>
      <c r="O568" s="9">
        <v>12</v>
      </c>
      <c r="P568" s="9">
        <v>12</v>
      </c>
      <c r="Q568" s="9">
        <v>18</v>
      </c>
      <c r="R568" s="9">
        <v>16</v>
      </c>
      <c r="S568" s="9">
        <v>13</v>
      </c>
      <c r="T568" s="9">
        <v>12</v>
      </c>
      <c r="U568" s="9">
        <v>14</v>
      </c>
      <c r="V568" s="9">
        <v>16</v>
      </c>
      <c r="W568" s="9">
        <v>14</v>
      </c>
      <c r="X568" s="9">
        <v>23</v>
      </c>
      <c r="Y568" s="9">
        <v>42</v>
      </c>
    </row>
    <row r="569" spans="1:25" x14ac:dyDescent="0.25">
      <c r="A569" s="1">
        <v>892804</v>
      </c>
      <c r="B569" s="9">
        <v>146</v>
      </c>
      <c r="C569" s="9">
        <v>146</v>
      </c>
      <c r="D569" s="9">
        <v>240</v>
      </c>
      <c r="E569" s="9">
        <v>180</v>
      </c>
      <c r="F569" s="9">
        <v>120</v>
      </c>
      <c r="G569" s="9">
        <v>78</v>
      </c>
      <c r="H569" s="9">
        <v>52</v>
      </c>
      <c r="I569" s="9">
        <v>44</v>
      </c>
      <c r="J569" s="9">
        <v>40</v>
      </c>
      <c r="K569" s="9">
        <v>41</v>
      </c>
      <c r="L569" s="9">
        <v>41</v>
      </c>
      <c r="M569" s="9">
        <v>40</v>
      </c>
      <c r="N569" s="9">
        <v>39</v>
      </c>
      <c r="O569" s="9">
        <v>39</v>
      </c>
      <c r="P569" s="9">
        <v>38</v>
      </c>
      <c r="Q569" s="9">
        <v>45</v>
      </c>
      <c r="R569" s="9">
        <v>41</v>
      </c>
      <c r="S569" s="9">
        <v>42</v>
      </c>
      <c r="T569" s="9">
        <v>41</v>
      </c>
      <c r="U569" s="9">
        <v>40</v>
      </c>
      <c r="V569" s="9">
        <v>46</v>
      </c>
      <c r="W569" s="9">
        <v>39</v>
      </c>
      <c r="X569" s="9">
        <v>42</v>
      </c>
      <c r="Y569" s="9">
        <v>52</v>
      </c>
    </row>
    <row r="570" spans="1:25" x14ac:dyDescent="0.25">
      <c r="A570" s="1">
        <v>894138</v>
      </c>
      <c r="B570" s="9">
        <v>43</v>
      </c>
      <c r="C570" s="9">
        <v>116</v>
      </c>
      <c r="D570" s="9">
        <v>116</v>
      </c>
      <c r="E570" s="9">
        <v>164</v>
      </c>
      <c r="F570" s="9">
        <v>104</v>
      </c>
      <c r="G570" s="9">
        <v>44</v>
      </c>
      <c r="H570" s="9">
        <v>30</v>
      </c>
      <c r="I570" s="9">
        <v>29</v>
      </c>
      <c r="J570" s="9">
        <v>15</v>
      </c>
      <c r="K570" s="9">
        <v>15</v>
      </c>
      <c r="L570" s="9">
        <v>15</v>
      </c>
      <c r="M570" s="9">
        <v>15</v>
      </c>
      <c r="N570" s="9">
        <v>15</v>
      </c>
      <c r="O570" s="9">
        <v>15</v>
      </c>
      <c r="P570" s="9">
        <v>15</v>
      </c>
      <c r="Q570" s="9">
        <v>15</v>
      </c>
      <c r="R570" s="9">
        <v>15</v>
      </c>
      <c r="S570" s="9">
        <v>15</v>
      </c>
      <c r="T570" s="9">
        <v>15</v>
      </c>
      <c r="U570" s="9">
        <v>15</v>
      </c>
      <c r="V570" s="9">
        <v>15</v>
      </c>
      <c r="W570" s="9">
        <v>15</v>
      </c>
      <c r="X570" s="9">
        <v>15</v>
      </c>
      <c r="Y570" s="9">
        <v>31</v>
      </c>
    </row>
    <row r="571" spans="1:25" x14ac:dyDescent="0.25">
      <c r="A571" s="1">
        <v>895910</v>
      </c>
      <c r="B571" s="9">
        <v>73</v>
      </c>
      <c r="C571" s="9">
        <v>73</v>
      </c>
      <c r="D571" s="9">
        <v>73</v>
      </c>
      <c r="E571" s="9">
        <v>73</v>
      </c>
      <c r="F571" s="9">
        <v>102</v>
      </c>
      <c r="G571" s="9">
        <v>42</v>
      </c>
      <c r="H571" s="9">
        <v>39</v>
      </c>
      <c r="I571" s="9">
        <v>24</v>
      </c>
      <c r="J571" s="9">
        <v>15</v>
      </c>
      <c r="K571" s="9">
        <v>16</v>
      </c>
      <c r="L571" s="9">
        <v>23</v>
      </c>
      <c r="M571" s="9">
        <v>23</v>
      </c>
      <c r="N571" s="9">
        <v>23</v>
      </c>
      <c r="O571" s="9">
        <v>23</v>
      </c>
      <c r="P571" s="9">
        <v>23</v>
      </c>
      <c r="Q571" s="9">
        <v>23</v>
      </c>
      <c r="R571" s="9">
        <v>23</v>
      </c>
      <c r="S571" s="9">
        <v>23</v>
      </c>
      <c r="T571" s="9">
        <v>23</v>
      </c>
      <c r="U571" s="9">
        <v>23</v>
      </c>
      <c r="V571" s="9">
        <v>23</v>
      </c>
      <c r="W571" s="9">
        <v>23</v>
      </c>
      <c r="X571" s="9">
        <v>30</v>
      </c>
      <c r="Y571" s="9">
        <v>42</v>
      </c>
    </row>
    <row r="572" spans="1:25" x14ac:dyDescent="0.25">
      <c r="A572" s="1">
        <v>896885</v>
      </c>
      <c r="B572" s="9">
        <v>315</v>
      </c>
      <c r="C572" s="9">
        <v>255</v>
      </c>
      <c r="D572" s="9">
        <v>195</v>
      </c>
      <c r="E572" s="9">
        <v>135</v>
      </c>
      <c r="F572" s="9">
        <v>75</v>
      </c>
      <c r="G572" s="9">
        <v>37</v>
      </c>
      <c r="H572" s="9">
        <v>36</v>
      </c>
      <c r="I572" s="9">
        <v>24</v>
      </c>
      <c r="J572" s="9">
        <v>18</v>
      </c>
      <c r="K572" s="9">
        <v>17</v>
      </c>
      <c r="L572" s="9">
        <v>18</v>
      </c>
      <c r="M572" s="9">
        <v>21</v>
      </c>
      <c r="N572" s="9">
        <v>18</v>
      </c>
      <c r="O572" s="9">
        <v>21</v>
      </c>
      <c r="P572" s="9">
        <v>18</v>
      </c>
      <c r="Q572" s="9">
        <v>18</v>
      </c>
      <c r="R572" s="9">
        <v>18</v>
      </c>
      <c r="S572" s="9">
        <v>18</v>
      </c>
      <c r="T572" s="9">
        <v>18</v>
      </c>
      <c r="U572" s="9">
        <v>18</v>
      </c>
      <c r="V572" s="9">
        <v>20</v>
      </c>
      <c r="W572" s="9">
        <v>18</v>
      </c>
      <c r="X572" s="9">
        <v>18</v>
      </c>
      <c r="Y572" s="9">
        <v>37</v>
      </c>
    </row>
    <row r="573" spans="1:25" x14ac:dyDescent="0.25">
      <c r="A573" s="1">
        <v>902849</v>
      </c>
      <c r="B573" s="9">
        <v>24</v>
      </c>
      <c r="C573" s="9">
        <v>109</v>
      </c>
      <c r="D573" s="9">
        <v>109</v>
      </c>
      <c r="E573" s="9">
        <v>145</v>
      </c>
      <c r="F573" s="9">
        <v>85</v>
      </c>
      <c r="G573" s="9">
        <v>25</v>
      </c>
      <c r="H573" s="9">
        <v>23</v>
      </c>
      <c r="I573" s="9">
        <v>25</v>
      </c>
      <c r="J573" s="9">
        <v>9</v>
      </c>
      <c r="K573" s="9">
        <v>9</v>
      </c>
      <c r="L573" s="9">
        <v>9</v>
      </c>
      <c r="M573" s="9">
        <v>9</v>
      </c>
      <c r="N573" s="9">
        <v>9</v>
      </c>
      <c r="O573" s="9">
        <v>9</v>
      </c>
      <c r="P573" s="9">
        <v>9</v>
      </c>
      <c r="Q573" s="9">
        <v>9</v>
      </c>
      <c r="R573" s="9">
        <v>10</v>
      </c>
      <c r="S573" s="9">
        <v>9</v>
      </c>
      <c r="T573" s="9">
        <v>9</v>
      </c>
      <c r="U573" s="9">
        <v>9</v>
      </c>
      <c r="V573" s="9">
        <v>9</v>
      </c>
      <c r="W573" s="9">
        <v>9</v>
      </c>
      <c r="X573" s="9">
        <v>12</v>
      </c>
      <c r="Y573" s="9">
        <v>20</v>
      </c>
    </row>
    <row r="574" spans="1:25" x14ac:dyDescent="0.25">
      <c r="A574" s="1">
        <v>903945</v>
      </c>
      <c r="B574" s="9">
        <v>178</v>
      </c>
      <c r="C574" s="9">
        <v>268</v>
      </c>
      <c r="D574" s="9">
        <v>222</v>
      </c>
      <c r="E574" s="9">
        <v>162</v>
      </c>
      <c r="F574" s="9">
        <v>102</v>
      </c>
      <c r="G574" s="9">
        <v>59</v>
      </c>
      <c r="H574" s="9">
        <v>47</v>
      </c>
      <c r="I574" s="9">
        <v>43</v>
      </c>
      <c r="J574" s="9">
        <v>20</v>
      </c>
      <c r="K574" s="9">
        <v>21</v>
      </c>
      <c r="L574" s="9">
        <v>22</v>
      </c>
      <c r="M574" s="9">
        <v>23</v>
      </c>
      <c r="N574" s="9">
        <v>24</v>
      </c>
      <c r="O574" s="9">
        <v>24</v>
      </c>
      <c r="P574" s="9">
        <v>22</v>
      </c>
      <c r="Q574" s="9">
        <v>20</v>
      </c>
      <c r="R574" s="9">
        <v>22</v>
      </c>
      <c r="S574" s="9">
        <v>21</v>
      </c>
      <c r="T574" s="9">
        <v>20</v>
      </c>
      <c r="U574" s="9">
        <v>20</v>
      </c>
      <c r="V574" s="9">
        <v>22</v>
      </c>
      <c r="W574" s="9">
        <v>25</v>
      </c>
      <c r="X574" s="9">
        <v>27</v>
      </c>
      <c r="Y574" s="9">
        <v>42</v>
      </c>
    </row>
    <row r="575" spans="1:25" x14ac:dyDescent="0.25">
      <c r="A575" s="1">
        <v>905368</v>
      </c>
      <c r="B575" s="9">
        <v>111</v>
      </c>
      <c r="C575" s="9">
        <v>111</v>
      </c>
      <c r="D575" s="9">
        <v>111</v>
      </c>
      <c r="E575" s="9">
        <v>193</v>
      </c>
      <c r="F575" s="9">
        <v>92</v>
      </c>
      <c r="G575" s="9">
        <v>73</v>
      </c>
      <c r="H575" s="9">
        <v>23</v>
      </c>
      <c r="I575" s="9">
        <v>14</v>
      </c>
      <c r="J575" s="9">
        <v>13</v>
      </c>
      <c r="K575" s="9">
        <v>16</v>
      </c>
      <c r="L575" s="9">
        <v>13</v>
      </c>
      <c r="M575" s="9">
        <v>14</v>
      </c>
      <c r="N575" s="9">
        <v>21</v>
      </c>
      <c r="O575" s="9">
        <v>14</v>
      </c>
      <c r="P575" s="9">
        <v>16</v>
      </c>
      <c r="Q575" s="9">
        <v>14</v>
      </c>
      <c r="R575" s="9">
        <v>14</v>
      </c>
      <c r="S575" s="9">
        <v>13</v>
      </c>
      <c r="T575" s="9">
        <v>17</v>
      </c>
      <c r="U575" s="9">
        <v>16</v>
      </c>
      <c r="V575" s="9">
        <v>13</v>
      </c>
      <c r="W575" s="9">
        <v>14</v>
      </c>
      <c r="X575" s="9">
        <v>14</v>
      </c>
      <c r="Y575" s="9">
        <v>28</v>
      </c>
    </row>
    <row r="576" spans="1:25" x14ac:dyDescent="0.25">
      <c r="A576" s="1">
        <v>911526</v>
      </c>
      <c r="B576" s="9">
        <v>112</v>
      </c>
      <c r="C576" s="9">
        <v>112</v>
      </c>
      <c r="D576" s="9">
        <v>112</v>
      </c>
      <c r="E576" s="9">
        <v>154</v>
      </c>
      <c r="F576" s="9">
        <v>94</v>
      </c>
      <c r="G576" s="9">
        <v>41</v>
      </c>
      <c r="H576" s="9">
        <v>36</v>
      </c>
      <c r="I576" s="9">
        <v>34</v>
      </c>
      <c r="J576" s="9">
        <v>26</v>
      </c>
      <c r="K576" s="9">
        <v>12</v>
      </c>
      <c r="L576" s="9">
        <v>12</v>
      </c>
      <c r="M576" s="9">
        <v>12</v>
      </c>
      <c r="N576" s="9">
        <v>12</v>
      </c>
      <c r="O576" s="9">
        <v>12</v>
      </c>
      <c r="P576" s="9">
        <v>12</v>
      </c>
      <c r="Q576" s="9">
        <v>12</v>
      </c>
      <c r="R576" s="9">
        <v>12</v>
      </c>
      <c r="S576" s="9">
        <v>12</v>
      </c>
      <c r="T576" s="9">
        <v>12</v>
      </c>
      <c r="U576" s="9">
        <v>12</v>
      </c>
      <c r="V576" s="9">
        <v>12</v>
      </c>
      <c r="W576" s="9">
        <v>12</v>
      </c>
      <c r="X576" s="9">
        <v>12</v>
      </c>
      <c r="Y576" s="9">
        <v>33</v>
      </c>
    </row>
    <row r="577" spans="1:25" x14ac:dyDescent="0.25">
      <c r="A577" s="1">
        <v>915253</v>
      </c>
      <c r="B577" s="9">
        <v>153</v>
      </c>
      <c r="C577" s="9">
        <v>153</v>
      </c>
      <c r="D577" s="9">
        <v>153</v>
      </c>
      <c r="E577" s="9">
        <v>140</v>
      </c>
      <c r="F577" s="9">
        <v>110</v>
      </c>
      <c r="G577" s="9">
        <v>55</v>
      </c>
      <c r="H577" s="9">
        <v>44</v>
      </c>
      <c r="I577" s="9">
        <v>28</v>
      </c>
      <c r="J577" s="9">
        <v>28</v>
      </c>
      <c r="K577" s="9">
        <v>28</v>
      </c>
      <c r="L577" s="9">
        <v>27</v>
      </c>
      <c r="M577" s="9">
        <v>28</v>
      </c>
      <c r="N577" s="9">
        <v>29</v>
      </c>
      <c r="O577" s="9">
        <v>27</v>
      </c>
      <c r="P577" s="9">
        <v>30</v>
      </c>
      <c r="Q577" s="9">
        <v>23</v>
      </c>
      <c r="R577" s="9">
        <v>28</v>
      </c>
      <c r="S577" s="9">
        <v>27</v>
      </c>
      <c r="T577" s="9">
        <v>28</v>
      </c>
      <c r="U577" s="9">
        <v>27</v>
      </c>
      <c r="V577" s="9">
        <v>27</v>
      </c>
      <c r="W577" s="9">
        <v>28</v>
      </c>
      <c r="X577" s="9">
        <v>38</v>
      </c>
      <c r="Y577" s="9">
        <v>62</v>
      </c>
    </row>
    <row r="578" spans="1:25" x14ac:dyDescent="0.25">
      <c r="A578" s="1">
        <v>916011</v>
      </c>
      <c r="B578" s="9">
        <v>38</v>
      </c>
      <c r="C578" s="9">
        <v>74</v>
      </c>
      <c r="D578" s="9">
        <v>74</v>
      </c>
      <c r="E578" s="9">
        <v>74</v>
      </c>
      <c r="F578" s="9">
        <v>101</v>
      </c>
      <c r="G578" s="9">
        <v>41</v>
      </c>
      <c r="H578" s="9">
        <v>29</v>
      </c>
      <c r="I578" s="9">
        <v>27</v>
      </c>
      <c r="J578" s="9">
        <v>23</v>
      </c>
      <c r="K578" s="9">
        <v>22</v>
      </c>
      <c r="L578" s="9">
        <v>20</v>
      </c>
      <c r="M578" s="9">
        <v>19</v>
      </c>
      <c r="N578" s="9">
        <v>18</v>
      </c>
      <c r="O578" s="9">
        <v>20</v>
      </c>
      <c r="P578" s="9">
        <v>20</v>
      </c>
      <c r="Q578" s="9">
        <v>20</v>
      </c>
      <c r="R578" s="9">
        <v>20</v>
      </c>
      <c r="S578" s="9">
        <v>19</v>
      </c>
      <c r="T578" s="9">
        <v>20</v>
      </c>
      <c r="U578" s="9">
        <v>20</v>
      </c>
      <c r="V578" s="9">
        <v>19</v>
      </c>
      <c r="W578" s="9">
        <v>19</v>
      </c>
      <c r="X578" s="9">
        <v>21</v>
      </c>
      <c r="Y578" s="9">
        <v>31</v>
      </c>
    </row>
    <row r="579" spans="1:25" x14ac:dyDescent="0.25">
      <c r="A579" s="1">
        <v>916705</v>
      </c>
      <c r="B579" s="9">
        <v>76</v>
      </c>
      <c r="C579" s="9">
        <v>76</v>
      </c>
      <c r="D579" s="9">
        <v>76</v>
      </c>
      <c r="E579" s="9">
        <v>76</v>
      </c>
      <c r="F579" s="9">
        <v>83</v>
      </c>
      <c r="G579" s="9">
        <v>23</v>
      </c>
      <c r="H579" s="9">
        <v>24</v>
      </c>
      <c r="I579" s="9">
        <v>22</v>
      </c>
      <c r="J579" s="9">
        <v>12</v>
      </c>
      <c r="K579" s="9">
        <v>10</v>
      </c>
      <c r="L579" s="9">
        <v>10</v>
      </c>
      <c r="M579" s="9">
        <v>10</v>
      </c>
      <c r="N579" s="9">
        <v>10</v>
      </c>
      <c r="O579" s="9">
        <v>10</v>
      </c>
      <c r="P579" s="9">
        <v>10</v>
      </c>
      <c r="Q579" s="9">
        <v>10</v>
      </c>
      <c r="R579" s="9">
        <v>10</v>
      </c>
      <c r="S579" s="9">
        <v>10</v>
      </c>
      <c r="T579" s="9">
        <v>10</v>
      </c>
      <c r="U579" s="9">
        <v>10</v>
      </c>
      <c r="V579" s="9">
        <v>10</v>
      </c>
      <c r="W579" s="9">
        <v>10</v>
      </c>
      <c r="X579" s="9">
        <v>10</v>
      </c>
      <c r="Y579" s="9">
        <v>22</v>
      </c>
    </row>
    <row r="580" spans="1:25" x14ac:dyDescent="0.25">
      <c r="A580" s="1">
        <v>917251</v>
      </c>
      <c r="B580" s="9">
        <v>41</v>
      </c>
      <c r="C580" s="9">
        <v>141</v>
      </c>
      <c r="D580" s="9">
        <v>222</v>
      </c>
      <c r="E580" s="9">
        <v>162</v>
      </c>
      <c r="F580" s="9">
        <v>102</v>
      </c>
      <c r="G580" s="9">
        <v>42</v>
      </c>
      <c r="H580" s="9">
        <v>32</v>
      </c>
      <c r="I580" s="9">
        <v>34</v>
      </c>
      <c r="J580" s="9">
        <v>4</v>
      </c>
      <c r="K580" s="9">
        <v>4</v>
      </c>
      <c r="L580" s="9">
        <v>4</v>
      </c>
      <c r="M580" s="9">
        <v>4</v>
      </c>
      <c r="N580" s="9">
        <v>4</v>
      </c>
      <c r="O580" s="9">
        <v>4</v>
      </c>
      <c r="P580" s="9">
        <v>4</v>
      </c>
      <c r="Q580" s="9">
        <v>4</v>
      </c>
      <c r="R580" s="9">
        <v>4</v>
      </c>
      <c r="S580" s="9">
        <v>4</v>
      </c>
      <c r="T580" s="9">
        <v>4</v>
      </c>
      <c r="U580" s="9">
        <v>4</v>
      </c>
      <c r="V580" s="9">
        <v>4</v>
      </c>
      <c r="W580" s="9">
        <v>4</v>
      </c>
      <c r="X580" s="9">
        <v>4</v>
      </c>
      <c r="Y580" s="9">
        <v>39</v>
      </c>
    </row>
    <row r="581" spans="1:25" x14ac:dyDescent="0.25">
      <c r="A581" s="1">
        <v>918986</v>
      </c>
      <c r="B581" s="9">
        <v>147</v>
      </c>
      <c r="C581" s="9">
        <v>147</v>
      </c>
      <c r="D581" s="9">
        <v>198</v>
      </c>
      <c r="E581" s="9">
        <v>138</v>
      </c>
      <c r="F581" s="9">
        <v>78</v>
      </c>
      <c r="G581" s="9">
        <v>39</v>
      </c>
      <c r="H581" s="9">
        <v>46</v>
      </c>
      <c r="I581" s="9">
        <v>43</v>
      </c>
      <c r="J581" s="9">
        <v>16</v>
      </c>
      <c r="K581" s="9">
        <v>16</v>
      </c>
      <c r="L581" s="9">
        <v>16</v>
      </c>
      <c r="M581" s="9">
        <v>16</v>
      </c>
      <c r="N581" s="9">
        <v>16</v>
      </c>
      <c r="O581" s="9">
        <v>16</v>
      </c>
      <c r="P581" s="9">
        <v>16</v>
      </c>
      <c r="Q581" s="9">
        <v>16</v>
      </c>
      <c r="R581" s="9">
        <v>16</v>
      </c>
      <c r="S581" s="9">
        <v>16</v>
      </c>
      <c r="T581" s="9">
        <v>16</v>
      </c>
      <c r="U581" s="9">
        <v>16</v>
      </c>
      <c r="V581" s="9">
        <v>16</v>
      </c>
      <c r="W581" s="9">
        <v>16</v>
      </c>
      <c r="X581" s="9">
        <v>31</v>
      </c>
      <c r="Y581" s="9">
        <v>38</v>
      </c>
    </row>
    <row r="582" spans="1:25" x14ac:dyDescent="0.25">
      <c r="A582" s="1">
        <v>919240</v>
      </c>
      <c r="B582" s="9">
        <v>32</v>
      </c>
      <c r="C582" s="9">
        <v>47</v>
      </c>
      <c r="D582" s="9">
        <v>47</v>
      </c>
      <c r="E582" s="9">
        <v>47</v>
      </c>
      <c r="F582" s="9">
        <v>47</v>
      </c>
      <c r="G582" s="9">
        <v>42</v>
      </c>
      <c r="H582" s="9">
        <v>17</v>
      </c>
      <c r="I582" s="9">
        <v>17</v>
      </c>
      <c r="J582" s="9">
        <v>4</v>
      </c>
      <c r="K582" s="9">
        <v>4</v>
      </c>
      <c r="L582" s="9">
        <v>4</v>
      </c>
      <c r="M582" s="9">
        <v>4</v>
      </c>
      <c r="N582" s="9">
        <v>4</v>
      </c>
      <c r="O582" s="9">
        <v>4</v>
      </c>
      <c r="P582" s="9">
        <v>4</v>
      </c>
      <c r="Q582" s="9">
        <v>4</v>
      </c>
      <c r="R582" s="9">
        <v>4</v>
      </c>
      <c r="S582" s="9">
        <v>4</v>
      </c>
      <c r="T582" s="9">
        <v>4</v>
      </c>
      <c r="U582" s="9">
        <v>4</v>
      </c>
      <c r="V582" s="9">
        <v>4</v>
      </c>
      <c r="W582" s="9">
        <v>4</v>
      </c>
      <c r="X582" s="9">
        <v>7</v>
      </c>
      <c r="Y582" s="9">
        <v>18</v>
      </c>
    </row>
    <row r="583" spans="1:25" x14ac:dyDescent="0.25">
      <c r="A583" s="1">
        <v>919638</v>
      </c>
      <c r="B583" s="9">
        <v>159</v>
      </c>
      <c r="C583" s="9">
        <v>159</v>
      </c>
      <c r="D583" s="9">
        <v>201</v>
      </c>
      <c r="E583" s="9">
        <v>156</v>
      </c>
      <c r="F583" s="9">
        <v>96</v>
      </c>
      <c r="G583" s="9">
        <v>71</v>
      </c>
      <c r="H583" s="9">
        <v>39</v>
      </c>
      <c r="I583" s="9">
        <v>25</v>
      </c>
      <c r="J583" s="9">
        <v>18</v>
      </c>
      <c r="K583" s="9">
        <v>23</v>
      </c>
      <c r="L583" s="9">
        <v>27</v>
      </c>
      <c r="M583" s="9">
        <v>19</v>
      </c>
      <c r="N583" s="9">
        <v>23</v>
      </c>
      <c r="O583" s="9">
        <v>22</v>
      </c>
      <c r="P583" s="9">
        <v>25</v>
      </c>
      <c r="Q583" s="9">
        <v>27</v>
      </c>
      <c r="R583" s="9">
        <v>22</v>
      </c>
      <c r="S583" s="9">
        <v>24</v>
      </c>
      <c r="T583" s="9">
        <v>25</v>
      </c>
      <c r="U583" s="9">
        <v>22</v>
      </c>
      <c r="V583" s="9">
        <v>19</v>
      </c>
      <c r="W583" s="9">
        <v>17</v>
      </c>
      <c r="X583" s="9">
        <v>27</v>
      </c>
      <c r="Y583" s="9">
        <v>114</v>
      </c>
    </row>
    <row r="584" spans="1:25" x14ac:dyDescent="0.25">
      <c r="A584" s="1">
        <v>920652</v>
      </c>
      <c r="B584" s="9">
        <v>36</v>
      </c>
      <c r="C584" s="9">
        <v>81</v>
      </c>
      <c r="D584" s="9">
        <v>81</v>
      </c>
      <c r="E584" s="9">
        <v>81</v>
      </c>
      <c r="F584" s="9">
        <v>75</v>
      </c>
      <c r="G584" s="9">
        <v>32</v>
      </c>
      <c r="H584" s="9">
        <v>29</v>
      </c>
      <c r="I584" s="9">
        <v>17</v>
      </c>
      <c r="J584" s="9">
        <v>14</v>
      </c>
      <c r="K584" s="9">
        <v>14</v>
      </c>
      <c r="L584" s="9">
        <v>13</v>
      </c>
      <c r="M584" s="9">
        <v>13</v>
      </c>
      <c r="N584" s="9">
        <v>13</v>
      </c>
      <c r="O584" s="9">
        <v>13</v>
      </c>
      <c r="P584" s="9">
        <v>13</v>
      </c>
      <c r="Q584" s="9">
        <v>13</v>
      </c>
      <c r="R584" s="9">
        <v>13</v>
      </c>
      <c r="S584" s="9">
        <v>14</v>
      </c>
      <c r="T584" s="9">
        <v>13</v>
      </c>
      <c r="U584" s="9">
        <v>13</v>
      </c>
      <c r="V584" s="9">
        <v>13</v>
      </c>
      <c r="W584" s="9">
        <v>13</v>
      </c>
      <c r="X584" s="9">
        <v>20</v>
      </c>
      <c r="Y584" s="9">
        <v>27</v>
      </c>
    </row>
    <row r="585" spans="1:25" x14ac:dyDescent="0.25">
      <c r="A585" s="1">
        <v>922301</v>
      </c>
      <c r="B585" s="9">
        <v>24</v>
      </c>
      <c r="C585" s="9">
        <v>28</v>
      </c>
      <c r="D585" s="9">
        <v>28</v>
      </c>
      <c r="E585" s="9">
        <v>28</v>
      </c>
      <c r="F585" s="9">
        <v>28</v>
      </c>
      <c r="G585" s="9">
        <v>26</v>
      </c>
      <c r="H585" s="9">
        <v>24</v>
      </c>
      <c r="I585" s="9">
        <v>15</v>
      </c>
      <c r="J585" s="9">
        <v>12</v>
      </c>
      <c r="K585" s="9">
        <v>7</v>
      </c>
      <c r="L585" s="9">
        <v>7</v>
      </c>
      <c r="M585" s="9">
        <v>7</v>
      </c>
      <c r="N585" s="9">
        <v>7</v>
      </c>
      <c r="O585" s="9">
        <v>7</v>
      </c>
      <c r="P585" s="9">
        <v>7</v>
      </c>
      <c r="Q585" s="9">
        <v>7</v>
      </c>
      <c r="R585" s="9">
        <v>7</v>
      </c>
      <c r="S585" s="9">
        <v>7</v>
      </c>
      <c r="T585" s="9">
        <v>7</v>
      </c>
      <c r="U585" s="9">
        <v>7</v>
      </c>
      <c r="V585" s="9">
        <v>7</v>
      </c>
      <c r="W585" s="9">
        <v>12</v>
      </c>
      <c r="X585" s="9">
        <v>12</v>
      </c>
      <c r="Y585" s="9">
        <v>24</v>
      </c>
    </row>
    <row r="586" spans="1:25" x14ac:dyDescent="0.25">
      <c r="A586" s="1">
        <v>922703</v>
      </c>
      <c r="B586" s="9">
        <v>30</v>
      </c>
      <c r="C586" s="9">
        <v>72</v>
      </c>
      <c r="D586" s="9">
        <v>72</v>
      </c>
      <c r="E586" s="9">
        <v>72</v>
      </c>
      <c r="F586" s="9">
        <v>75</v>
      </c>
      <c r="G586" s="9">
        <v>32</v>
      </c>
      <c r="H586" s="9">
        <v>29</v>
      </c>
      <c r="I586" s="9">
        <v>16</v>
      </c>
      <c r="J586" s="9">
        <v>9</v>
      </c>
      <c r="K586" s="9">
        <v>9</v>
      </c>
      <c r="L586" s="9">
        <v>9</v>
      </c>
      <c r="M586" s="9">
        <v>9</v>
      </c>
      <c r="N586" s="9">
        <v>9</v>
      </c>
      <c r="O586" s="9">
        <v>9</v>
      </c>
      <c r="P586" s="9">
        <v>9</v>
      </c>
      <c r="Q586" s="9">
        <v>9</v>
      </c>
      <c r="R586" s="9">
        <v>9</v>
      </c>
      <c r="S586" s="9">
        <v>9</v>
      </c>
      <c r="T586" s="9">
        <v>9</v>
      </c>
      <c r="U586" s="9">
        <v>9</v>
      </c>
      <c r="V586" s="9">
        <v>9</v>
      </c>
      <c r="W586" s="9">
        <v>9</v>
      </c>
      <c r="X586" s="9">
        <v>11</v>
      </c>
      <c r="Y586" s="9">
        <v>30</v>
      </c>
    </row>
    <row r="587" spans="1:25" x14ac:dyDescent="0.25">
      <c r="A587" s="1">
        <v>925594</v>
      </c>
      <c r="B587" s="9">
        <v>127</v>
      </c>
      <c r="C587" s="9">
        <v>127</v>
      </c>
      <c r="D587" s="9">
        <v>127</v>
      </c>
      <c r="E587" s="9">
        <v>132</v>
      </c>
      <c r="F587" s="9">
        <v>72</v>
      </c>
      <c r="G587" s="9">
        <v>82</v>
      </c>
      <c r="H587" s="9">
        <v>32</v>
      </c>
      <c r="I587" s="9">
        <v>33</v>
      </c>
      <c r="J587" s="9">
        <v>21</v>
      </c>
      <c r="K587" s="9">
        <v>26</v>
      </c>
      <c r="L587" s="9">
        <v>30</v>
      </c>
      <c r="M587" s="9">
        <v>30</v>
      </c>
      <c r="N587" s="9">
        <v>30</v>
      </c>
      <c r="O587" s="9">
        <v>28</v>
      </c>
      <c r="P587" s="9">
        <v>22</v>
      </c>
      <c r="Q587" s="9">
        <v>20</v>
      </c>
      <c r="R587" s="9">
        <v>30</v>
      </c>
      <c r="S587" s="9">
        <v>22</v>
      </c>
      <c r="T587" s="9">
        <v>19</v>
      </c>
      <c r="U587" s="9">
        <v>21</v>
      </c>
      <c r="V587" s="9">
        <v>29</v>
      </c>
      <c r="W587" s="9">
        <v>21</v>
      </c>
      <c r="X587" s="9">
        <v>32</v>
      </c>
      <c r="Y587" s="9">
        <v>53</v>
      </c>
    </row>
    <row r="588" spans="1:25" x14ac:dyDescent="0.25">
      <c r="A588" s="1">
        <v>926461</v>
      </c>
      <c r="B588" s="9">
        <v>28</v>
      </c>
      <c r="C588" s="9">
        <v>55</v>
      </c>
      <c r="D588" s="9">
        <v>55</v>
      </c>
      <c r="E588" s="9">
        <v>55</v>
      </c>
      <c r="F588" s="9">
        <v>93</v>
      </c>
      <c r="G588" s="9">
        <v>33</v>
      </c>
      <c r="H588" s="9">
        <v>20</v>
      </c>
      <c r="I588" s="9">
        <v>3</v>
      </c>
      <c r="J588" s="9">
        <v>3</v>
      </c>
      <c r="K588" s="9">
        <v>3</v>
      </c>
      <c r="L588" s="9">
        <v>3</v>
      </c>
      <c r="M588" s="9">
        <v>3</v>
      </c>
      <c r="N588" s="9">
        <v>3</v>
      </c>
      <c r="O588" s="9">
        <v>3</v>
      </c>
      <c r="P588" s="9">
        <v>3</v>
      </c>
      <c r="Q588" s="9">
        <v>3</v>
      </c>
      <c r="R588" s="9">
        <v>3</v>
      </c>
      <c r="S588" s="9">
        <v>3</v>
      </c>
      <c r="T588" s="9">
        <v>3</v>
      </c>
      <c r="U588" s="9">
        <v>3</v>
      </c>
      <c r="V588" s="9">
        <v>3</v>
      </c>
      <c r="W588" s="9">
        <v>3</v>
      </c>
      <c r="X588" s="9">
        <v>13</v>
      </c>
      <c r="Y588" s="9">
        <v>16</v>
      </c>
    </row>
    <row r="589" spans="1:25" x14ac:dyDescent="0.25">
      <c r="A589" s="1">
        <v>926959</v>
      </c>
      <c r="B589" s="9">
        <v>34</v>
      </c>
      <c r="C589" s="9">
        <v>34</v>
      </c>
      <c r="D589" s="9">
        <v>34</v>
      </c>
      <c r="E589" s="9">
        <v>34</v>
      </c>
      <c r="F589" s="9">
        <v>34</v>
      </c>
      <c r="G589" s="9">
        <v>32</v>
      </c>
      <c r="H589" s="9">
        <v>33</v>
      </c>
      <c r="I589" s="9">
        <v>23</v>
      </c>
      <c r="J589" s="9">
        <v>20</v>
      </c>
      <c r="K589" s="9">
        <v>12</v>
      </c>
      <c r="L589" s="9">
        <v>12</v>
      </c>
      <c r="M589" s="9">
        <v>12</v>
      </c>
      <c r="N589" s="9">
        <v>12</v>
      </c>
      <c r="O589" s="9">
        <v>12</v>
      </c>
      <c r="P589" s="9">
        <v>12</v>
      </c>
      <c r="Q589" s="9">
        <v>12</v>
      </c>
      <c r="R589" s="9">
        <v>12</v>
      </c>
      <c r="S589" s="9">
        <v>12</v>
      </c>
      <c r="T589" s="9">
        <v>12</v>
      </c>
      <c r="U589" s="9">
        <v>13</v>
      </c>
      <c r="V589" s="9">
        <v>13</v>
      </c>
      <c r="W589" s="9">
        <v>20</v>
      </c>
      <c r="X589" s="9">
        <v>20</v>
      </c>
      <c r="Y589" s="9">
        <v>32</v>
      </c>
    </row>
    <row r="590" spans="1:25" x14ac:dyDescent="0.25">
      <c r="A590" s="1">
        <v>928456</v>
      </c>
      <c r="B590" s="9">
        <v>175</v>
      </c>
      <c r="C590" s="9">
        <v>295</v>
      </c>
      <c r="D590" s="9">
        <v>231</v>
      </c>
      <c r="E590" s="9">
        <v>171</v>
      </c>
      <c r="F590" s="9">
        <v>111</v>
      </c>
      <c r="G590" s="9">
        <v>51</v>
      </c>
      <c r="H590" s="9">
        <v>45</v>
      </c>
      <c r="I590" s="9">
        <v>42</v>
      </c>
      <c r="J590" s="9">
        <v>20</v>
      </c>
      <c r="K590" s="9">
        <v>20</v>
      </c>
      <c r="L590" s="9">
        <v>20</v>
      </c>
      <c r="M590" s="9">
        <v>21</v>
      </c>
      <c r="N590" s="9">
        <v>22</v>
      </c>
      <c r="O590" s="9">
        <v>21</v>
      </c>
      <c r="P590" s="9">
        <v>22</v>
      </c>
      <c r="Q590" s="9">
        <v>22</v>
      </c>
      <c r="R590" s="9">
        <v>21</v>
      </c>
      <c r="S590" s="9">
        <v>19</v>
      </c>
      <c r="T590" s="9">
        <v>21</v>
      </c>
      <c r="U590" s="9">
        <v>21</v>
      </c>
      <c r="V590" s="9">
        <v>19</v>
      </c>
      <c r="W590" s="9">
        <v>19</v>
      </c>
      <c r="X590" s="9">
        <v>22</v>
      </c>
      <c r="Y590" s="9">
        <v>48</v>
      </c>
    </row>
    <row r="591" spans="1:25" x14ac:dyDescent="0.25">
      <c r="A591" s="1">
        <v>928722</v>
      </c>
      <c r="B591" s="9">
        <v>111</v>
      </c>
      <c r="C591" s="9">
        <v>111</v>
      </c>
      <c r="D591" s="9">
        <v>111</v>
      </c>
      <c r="E591" s="9">
        <v>111</v>
      </c>
      <c r="F591" s="9">
        <v>93</v>
      </c>
      <c r="G591" s="9">
        <v>47</v>
      </c>
      <c r="H591" s="9">
        <v>33</v>
      </c>
      <c r="I591" s="9">
        <v>16</v>
      </c>
      <c r="J591" s="9">
        <v>12</v>
      </c>
      <c r="K591" s="9">
        <v>13</v>
      </c>
      <c r="L591" s="9">
        <v>12</v>
      </c>
      <c r="M591" s="9">
        <v>12</v>
      </c>
      <c r="N591" s="9">
        <v>12</v>
      </c>
      <c r="O591" s="9">
        <v>12</v>
      </c>
      <c r="P591" s="9">
        <v>12</v>
      </c>
      <c r="Q591" s="9">
        <v>12</v>
      </c>
      <c r="R591" s="9">
        <v>12</v>
      </c>
      <c r="S591" s="9">
        <v>12</v>
      </c>
      <c r="T591" s="9">
        <v>12</v>
      </c>
      <c r="U591" s="9">
        <v>12</v>
      </c>
      <c r="V591" s="9">
        <v>11</v>
      </c>
      <c r="W591" s="9">
        <v>12</v>
      </c>
      <c r="X591" s="9">
        <v>12</v>
      </c>
      <c r="Y591" s="9">
        <v>42</v>
      </c>
    </row>
    <row r="592" spans="1:25" x14ac:dyDescent="0.25">
      <c r="A592" s="1">
        <v>930519</v>
      </c>
      <c r="B592" s="9">
        <v>155</v>
      </c>
      <c r="C592" s="9">
        <v>155</v>
      </c>
      <c r="D592" s="9">
        <v>265</v>
      </c>
      <c r="E592" s="9">
        <v>205</v>
      </c>
      <c r="F592" s="9">
        <v>145</v>
      </c>
      <c r="G592" s="9">
        <v>85</v>
      </c>
      <c r="H592" s="9">
        <v>48</v>
      </c>
      <c r="I592" s="9">
        <v>45</v>
      </c>
      <c r="J592" s="9">
        <v>16</v>
      </c>
      <c r="K592" s="9">
        <v>17</v>
      </c>
      <c r="L592" s="9">
        <v>17</v>
      </c>
      <c r="M592" s="9">
        <v>15</v>
      </c>
      <c r="N592" s="9">
        <v>19</v>
      </c>
      <c r="O592" s="9">
        <v>15</v>
      </c>
      <c r="P592" s="9">
        <v>15</v>
      </c>
      <c r="Q592" s="9">
        <v>19</v>
      </c>
      <c r="R592" s="9">
        <v>19</v>
      </c>
      <c r="S592" s="9">
        <v>16</v>
      </c>
      <c r="T592" s="9">
        <v>15</v>
      </c>
      <c r="U592" s="9">
        <v>17</v>
      </c>
      <c r="V592" s="9">
        <v>19</v>
      </c>
      <c r="W592" s="9">
        <v>17</v>
      </c>
      <c r="X592" s="9">
        <v>22</v>
      </c>
      <c r="Y592" s="9">
        <v>42</v>
      </c>
    </row>
    <row r="593" spans="1:25" x14ac:dyDescent="0.25">
      <c r="A593" s="1">
        <v>931171</v>
      </c>
      <c r="B593" s="9">
        <v>154</v>
      </c>
      <c r="C593" s="9">
        <v>154</v>
      </c>
      <c r="D593" s="9">
        <v>212</v>
      </c>
      <c r="E593" s="9">
        <v>152</v>
      </c>
      <c r="F593" s="9">
        <v>92</v>
      </c>
      <c r="G593" s="9">
        <v>66</v>
      </c>
      <c r="H593" s="9">
        <v>51</v>
      </c>
      <c r="I593" s="9">
        <v>33</v>
      </c>
      <c r="J593" s="9">
        <v>31</v>
      </c>
      <c r="K593" s="9">
        <v>31</v>
      </c>
      <c r="L593" s="9">
        <v>31</v>
      </c>
      <c r="M593" s="9">
        <v>31</v>
      </c>
      <c r="N593" s="9">
        <v>31</v>
      </c>
      <c r="O593" s="9">
        <v>31</v>
      </c>
      <c r="P593" s="9">
        <v>31</v>
      </c>
      <c r="Q593" s="9">
        <v>31</v>
      </c>
      <c r="R593" s="9">
        <v>31</v>
      </c>
      <c r="S593" s="9">
        <v>31</v>
      </c>
      <c r="T593" s="9">
        <v>31</v>
      </c>
      <c r="U593" s="9">
        <v>31</v>
      </c>
      <c r="V593" s="9">
        <v>31</v>
      </c>
      <c r="W593" s="9">
        <v>31</v>
      </c>
      <c r="X593" s="9">
        <v>33</v>
      </c>
      <c r="Y593" s="9">
        <v>73</v>
      </c>
    </row>
    <row r="594" spans="1:25" x14ac:dyDescent="0.25">
      <c r="A594" s="1">
        <v>932248</v>
      </c>
      <c r="B594" s="9">
        <v>144</v>
      </c>
      <c r="C594" s="9">
        <v>144</v>
      </c>
      <c r="D594" s="9">
        <v>144</v>
      </c>
      <c r="E594" s="9">
        <v>154</v>
      </c>
      <c r="F594" s="9">
        <v>94</v>
      </c>
      <c r="G594" s="9">
        <v>84</v>
      </c>
      <c r="H594" s="9">
        <v>36</v>
      </c>
      <c r="I594" s="9">
        <v>34</v>
      </c>
      <c r="J594" s="9">
        <v>30</v>
      </c>
      <c r="K594" s="9">
        <v>21</v>
      </c>
      <c r="L594" s="9">
        <v>12</v>
      </c>
      <c r="M594" s="9">
        <v>17</v>
      </c>
      <c r="N594" s="9">
        <v>17</v>
      </c>
      <c r="O594" s="9">
        <v>13</v>
      </c>
      <c r="P594" s="9">
        <v>16</v>
      </c>
      <c r="Q594" s="9">
        <v>12</v>
      </c>
      <c r="R594" s="9">
        <v>11</v>
      </c>
      <c r="S594" s="9">
        <v>12</v>
      </c>
      <c r="T594" s="9">
        <v>12</v>
      </c>
      <c r="U594" s="9">
        <v>12</v>
      </c>
      <c r="V594" s="9">
        <v>12</v>
      </c>
      <c r="W594" s="9">
        <v>15</v>
      </c>
      <c r="X594" s="9">
        <v>17</v>
      </c>
      <c r="Y594" s="9">
        <v>41</v>
      </c>
    </row>
    <row r="595" spans="1:25" x14ac:dyDescent="0.25">
      <c r="A595" s="1">
        <v>935450</v>
      </c>
      <c r="B595" s="9">
        <v>97</v>
      </c>
      <c r="C595" s="9">
        <v>97</v>
      </c>
      <c r="D595" s="9">
        <v>97</v>
      </c>
      <c r="E595" s="9">
        <v>145</v>
      </c>
      <c r="F595" s="9">
        <v>85</v>
      </c>
      <c r="G595" s="9">
        <v>44</v>
      </c>
      <c r="H595" s="9">
        <v>39</v>
      </c>
      <c r="I595" s="9">
        <v>40</v>
      </c>
      <c r="J595" s="9">
        <v>21</v>
      </c>
      <c r="K595" s="9">
        <v>21</v>
      </c>
      <c r="L595" s="9">
        <v>21</v>
      </c>
      <c r="M595" s="9">
        <v>21</v>
      </c>
      <c r="N595" s="9">
        <v>21</v>
      </c>
      <c r="O595" s="9">
        <v>21</v>
      </c>
      <c r="P595" s="9">
        <v>21</v>
      </c>
      <c r="Q595" s="9">
        <v>21</v>
      </c>
      <c r="R595" s="9">
        <v>21</v>
      </c>
      <c r="S595" s="9">
        <v>21</v>
      </c>
      <c r="T595" s="9">
        <v>21</v>
      </c>
      <c r="U595" s="9">
        <v>21</v>
      </c>
      <c r="V595" s="9">
        <v>21</v>
      </c>
      <c r="W595" s="9">
        <v>21</v>
      </c>
      <c r="X595" s="9">
        <v>21</v>
      </c>
      <c r="Y595" s="9">
        <v>43</v>
      </c>
    </row>
    <row r="596" spans="1:25" x14ac:dyDescent="0.25">
      <c r="A596" s="1">
        <v>937403</v>
      </c>
      <c r="B596" s="9">
        <v>112</v>
      </c>
      <c r="C596" s="9">
        <v>112</v>
      </c>
      <c r="D596" s="9">
        <v>112</v>
      </c>
      <c r="E596" s="9">
        <v>153</v>
      </c>
      <c r="F596" s="9">
        <v>93</v>
      </c>
      <c r="G596" s="9">
        <v>33</v>
      </c>
      <c r="H596" s="9">
        <v>27</v>
      </c>
      <c r="I596" s="9">
        <v>9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11</v>
      </c>
      <c r="Y596" s="9">
        <v>32</v>
      </c>
    </row>
    <row r="597" spans="1:25" x14ac:dyDescent="0.25">
      <c r="A597" s="1">
        <v>938435</v>
      </c>
      <c r="B597" s="9">
        <v>154</v>
      </c>
      <c r="C597" s="9">
        <v>154</v>
      </c>
      <c r="D597" s="9">
        <v>206</v>
      </c>
      <c r="E597" s="9">
        <v>146</v>
      </c>
      <c r="F597" s="9">
        <v>86</v>
      </c>
      <c r="G597" s="9">
        <v>79</v>
      </c>
      <c r="H597" s="9">
        <v>58</v>
      </c>
      <c r="I597" s="9">
        <v>47</v>
      </c>
      <c r="J597" s="9">
        <v>38</v>
      </c>
      <c r="K597" s="9">
        <v>40</v>
      </c>
      <c r="L597" s="9">
        <v>41</v>
      </c>
      <c r="M597" s="9">
        <v>34</v>
      </c>
      <c r="N597" s="9">
        <v>33</v>
      </c>
      <c r="O597" s="9">
        <v>34</v>
      </c>
      <c r="P597" s="9">
        <v>31</v>
      </c>
      <c r="Q597" s="9">
        <v>47</v>
      </c>
      <c r="R597" s="9">
        <v>32</v>
      </c>
      <c r="S597" s="9">
        <v>30</v>
      </c>
      <c r="T597" s="9">
        <v>31</v>
      </c>
      <c r="U597" s="9">
        <v>33</v>
      </c>
      <c r="V597" s="9">
        <v>31</v>
      </c>
      <c r="W597" s="9">
        <v>33</v>
      </c>
      <c r="X597" s="9">
        <v>50</v>
      </c>
      <c r="Y597" s="9">
        <v>83</v>
      </c>
    </row>
    <row r="598" spans="1:25" x14ac:dyDescent="0.25">
      <c r="A598" s="1">
        <v>941679</v>
      </c>
      <c r="B598" s="9">
        <v>84</v>
      </c>
      <c r="C598" s="9">
        <v>84</v>
      </c>
      <c r="D598" s="9">
        <v>84</v>
      </c>
      <c r="E598" s="9">
        <v>84</v>
      </c>
      <c r="F598" s="9">
        <v>80</v>
      </c>
      <c r="G598" s="9">
        <v>62</v>
      </c>
      <c r="H598" s="9">
        <v>42</v>
      </c>
      <c r="I598" s="9">
        <v>33</v>
      </c>
      <c r="J598" s="9">
        <v>23</v>
      </c>
      <c r="K598" s="9">
        <v>17</v>
      </c>
      <c r="L598" s="9">
        <v>16</v>
      </c>
      <c r="M598" s="9">
        <v>29</v>
      </c>
      <c r="N598" s="9">
        <v>17</v>
      </c>
      <c r="O598" s="9">
        <v>17</v>
      </c>
      <c r="P598" s="9">
        <v>20</v>
      </c>
      <c r="Q598" s="9">
        <v>17</v>
      </c>
      <c r="R598" s="9">
        <v>18</v>
      </c>
      <c r="S598" s="9">
        <v>17</v>
      </c>
      <c r="T598" s="9">
        <v>18</v>
      </c>
      <c r="U598" s="9">
        <v>17</v>
      </c>
      <c r="V598" s="9">
        <v>18</v>
      </c>
      <c r="W598" s="9">
        <v>25</v>
      </c>
      <c r="X598" s="9">
        <v>25</v>
      </c>
      <c r="Y598" s="9">
        <v>40</v>
      </c>
    </row>
    <row r="599" spans="1:25" x14ac:dyDescent="0.25">
      <c r="A599" s="1">
        <v>942127</v>
      </c>
      <c r="B599" s="9">
        <v>108</v>
      </c>
      <c r="C599" s="9">
        <v>114</v>
      </c>
      <c r="D599" s="9">
        <v>114</v>
      </c>
      <c r="E599" s="9">
        <v>153</v>
      </c>
      <c r="F599" s="9">
        <v>93</v>
      </c>
      <c r="G599" s="9">
        <v>33</v>
      </c>
      <c r="H599" s="9">
        <v>29</v>
      </c>
      <c r="I599" s="9">
        <v>20</v>
      </c>
      <c r="J599" s="9">
        <v>10</v>
      </c>
      <c r="K599" s="9">
        <v>8</v>
      </c>
      <c r="L599" s="9">
        <v>8</v>
      </c>
      <c r="M599" s="9">
        <v>8</v>
      </c>
      <c r="N599" s="9">
        <v>8</v>
      </c>
      <c r="O599" s="9">
        <v>8</v>
      </c>
      <c r="P599" s="9">
        <v>8</v>
      </c>
      <c r="Q599" s="9">
        <v>8</v>
      </c>
      <c r="R599" s="9">
        <v>8</v>
      </c>
      <c r="S599" s="9">
        <v>8</v>
      </c>
      <c r="T599" s="9">
        <v>8</v>
      </c>
      <c r="U599" s="9">
        <v>8</v>
      </c>
      <c r="V599" s="9">
        <v>8</v>
      </c>
      <c r="W599" s="9">
        <v>8</v>
      </c>
      <c r="X599" s="9">
        <v>8</v>
      </c>
      <c r="Y599" s="9">
        <v>26</v>
      </c>
    </row>
    <row r="600" spans="1:25" x14ac:dyDescent="0.25">
      <c r="A600" s="1">
        <v>945304</v>
      </c>
      <c r="B600" s="9">
        <v>111</v>
      </c>
      <c r="C600" s="9">
        <v>111</v>
      </c>
      <c r="D600" s="9">
        <v>111</v>
      </c>
      <c r="E600" s="9">
        <v>141</v>
      </c>
      <c r="F600" s="9">
        <v>81</v>
      </c>
      <c r="G600" s="9">
        <v>41</v>
      </c>
      <c r="H600" s="9">
        <v>32</v>
      </c>
      <c r="I600" s="9">
        <v>23</v>
      </c>
      <c r="J600" s="9">
        <v>5</v>
      </c>
      <c r="K600" s="9">
        <v>5</v>
      </c>
      <c r="L600" s="9">
        <v>5</v>
      </c>
      <c r="M600" s="9">
        <v>5</v>
      </c>
      <c r="N600" s="9">
        <v>5</v>
      </c>
      <c r="O600" s="9">
        <v>5</v>
      </c>
      <c r="P600" s="9">
        <v>5</v>
      </c>
      <c r="Q600" s="9">
        <v>5</v>
      </c>
      <c r="R600" s="9">
        <v>5</v>
      </c>
      <c r="S600" s="9">
        <v>5</v>
      </c>
      <c r="T600" s="9">
        <v>5</v>
      </c>
      <c r="U600" s="9">
        <v>5</v>
      </c>
      <c r="V600" s="9">
        <v>5</v>
      </c>
      <c r="W600" s="9">
        <v>5</v>
      </c>
      <c r="X600" s="9">
        <v>10</v>
      </c>
      <c r="Y600" s="9">
        <v>29</v>
      </c>
    </row>
    <row r="601" spans="1:25" x14ac:dyDescent="0.25">
      <c r="A601" s="1">
        <v>945444</v>
      </c>
      <c r="B601" s="9">
        <v>135</v>
      </c>
      <c r="C601" s="9">
        <v>135</v>
      </c>
      <c r="D601" s="9">
        <v>209</v>
      </c>
      <c r="E601" s="9">
        <v>149</v>
      </c>
      <c r="F601" s="9">
        <v>89</v>
      </c>
      <c r="G601" s="9">
        <v>29</v>
      </c>
      <c r="H601" s="9">
        <v>33</v>
      </c>
      <c r="I601" s="9">
        <v>14</v>
      </c>
      <c r="J601" s="9">
        <v>7</v>
      </c>
      <c r="K601" s="9">
        <v>7</v>
      </c>
      <c r="L601" s="9">
        <v>7</v>
      </c>
      <c r="M601" s="9">
        <v>7</v>
      </c>
      <c r="N601" s="9">
        <v>7</v>
      </c>
      <c r="O601" s="9">
        <v>7</v>
      </c>
      <c r="P601" s="9">
        <v>7</v>
      </c>
      <c r="Q601" s="9">
        <v>7</v>
      </c>
      <c r="R601" s="9">
        <v>7</v>
      </c>
      <c r="S601" s="9">
        <v>7</v>
      </c>
      <c r="T601" s="9">
        <v>7</v>
      </c>
      <c r="U601" s="9">
        <v>7</v>
      </c>
      <c r="V601" s="9">
        <v>7</v>
      </c>
      <c r="W601" s="9">
        <v>7</v>
      </c>
      <c r="X601" s="9">
        <v>17</v>
      </c>
      <c r="Y601" s="9">
        <v>29</v>
      </c>
    </row>
    <row r="602" spans="1:25" x14ac:dyDescent="0.25">
      <c r="A602" s="1">
        <v>946587</v>
      </c>
      <c r="B602" s="9">
        <v>157</v>
      </c>
      <c r="C602" s="9">
        <v>157</v>
      </c>
      <c r="D602" s="9">
        <v>157</v>
      </c>
      <c r="E602" s="9">
        <v>148</v>
      </c>
      <c r="F602" s="9">
        <v>120</v>
      </c>
      <c r="G602" s="9">
        <v>65</v>
      </c>
      <c r="H602" s="9">
        <v>57</v>
      </c>
      <c r="I602" s="9">
        <v>31</v>
      </c>
      <c r="J602" s="9">
        <v>30</v>
      </c>
      <c r="K602" s="9">
        <v>30</v>
      </c>
      <c r="L602" s="9">
        <v>32</v>
      </c>
      <c r="M602" s="9">
        <v>30</v>
      </c>
      <c r="N602" s="9">
        <v>31</v>
      </c>
      <c r="O602" s="9">
        <v>31</v>
      </c>
      <c r="P602" s="9">
        <v>31</v>
      </c>
      <c r="Q602" s="9">
        <v>33</v>
      </c>
      <c r="R602" s="9">
        <v>30</v>
      </c>
      <c r="S602" s="9">
        <v>32</v>
      </c>
      <c r="T602" s="9">
        <v>30</v>
      </c>
      <c r="U602" s="9">
        <v>32</v>
      </c>
      <c r="V602" s="9">
        <v>32</v>
      </c>
      <c r="W602" s="9">
        <v>35</v>
      </c>
      <c r="X602" s="9">
        <v>47</v>
      </c>
      <c r="Y602" s="9">
        <v>65</v>
      </c>
    </row>
    <row r="603" spans="1:25" x14ac:dyDescent="0.25">
      <c r="A603" s="1">
        <v>946721</v>
      </c>
      <c r="B603" s="9">
        <v>45</v>
      </c>
      <c r="C603" s="9">
        <v>45</v>
      </c>
      <c r="D603" s="9">
        <v>45</v>
      </c>
      <c r="E603" s="9">
        <v>45</v>
      </c>
      <c r="F603" s="9">
        <v>45</v>
      </c>
      <c r="G603" s="9">
        <v>35</v>
      </c>
      <c r="H603" s="9">
        <v>24</v>
      </c>
      <c r="I603" s="9">
        <v>23</v>
      </c>
      <c r="J603" s="9">
        <v>18</v>
      </c>
      <c r="K603" s="9">
        <v>15</v>
      </c>
      <c r="L603" s="9">
        <v>15</v>
      </c>
      <c r="M603" s="9">
        <v>14</v>
      </c>
      <c r="N603" s="9">
        <v>16</v>
      </c>
      <c r="O603" s="9">
        <v>15</v>
      </c>
      <c r="P603" s="9">
        <v>15</v>
      </c>
      <c r="Q603" s="9">
        <v>15</v>
      </c>
      <c r="R603" s="9">
        <v>15</v>
      </c>
      <c r="S603" s="9">
        <v>16</v>
      </c>
      <c r="T603" s="9">
        <v>14</v>
      </c>
      <c r="U603" s="9">
        <v>15</v>
      </c>
      <c r="V603" s="9">
        <v>14</v>
      </c>
      <c r="W603" s="9">
        <v>14</v>
      </c>
      <c r="X603" s="9">
        <v>14</v>
      </c>
      <c r="Y603" s="9">
        <v>24</v>
      </c>
    </row>
    <row r="604" spans="1:25" x14ac:dyDescent="0.25">
      <c r="A604" s="1">
        <v>947425</v>
      </c>
      <c r="B604" s="9">
        <v>86</v>
      </c>
      <c r="C604" s="9">
        <v>86</v>
      </c>
      <c r="D604" s="9">
        <v>86</v>
      </c>
      <c r="E604" s="9">
        <v>86</v>
      </c>
      <c r="F604" s="9">
        <v>99</v>
      </c>
      <c r="G604" s="9">
        <v>39</v>
      </c>
      <c r="H604" s="9">
        <v>32</v>
      </c>
      <c r="I604" s="9">
        <v>22</v>
      </c>
      <c r="J604" s="9">
        <v>8</v>
      </c>
      <c r="K604" s="9">
        <v>8</v>
      </c>
      <c r="L604" s="9">
        <v>8</v>
      </c>
      <c r="M604" s="9">
        <v>8</v>
      </c>
      <c r="N604" s="9">
        <v>8</v>
      </c>
      <c r="O604" s="9">
        <v>8</v>
      </c>
      <c r="P604" s="9">
        <v>8</v>
      </c>
      <c r="Q604" s="9">
        <v>8</v>
      </c>
      <c r="R604" s="9">
        <v>8</v>
      </c>
      <c r="S604" s="9">
        <v>8</v>
      </c>
      <c r="T604" s="9">
        <v>8</v>
      </c>
      <c r="U604" s="9">
        <v>8</v>
      </c>
      <c r="V604" s="9">
        <v>8</v>
      </c>
      <c r="W604" s="9">
        <v>8</v>
      </c>
      <c r="X604" s="9">
        <v>8</v>
      </c>
      <c r="Y604" s="9">
        <v>39</v>
      </c>
    </row>
    <row r="605" spans="1:25" x14ac:dyDescent="0.25">
      <c r="A605" s="1">
        <v>947749</v>
      </c>
      <c r="B605" s="9">
        <v>154</v>
      </c>
      <c r="C605" s="9">
        <v>154</v>
      </c>
      <c r="D605" s="9">
        <v>211</v>
      </c>
      <c r="E605" s="9">
        <v>151</v>
      </c>
      <c r="F605" s="9">
        <v>91</v>
      </c>
      <c r="G605" s="9">
        <v>58</v>
      </c>
      <c r="H605" s="9">
        <v>40</v>
      </c>
      <c r="I605" s="9">
        <v>18</v>
      </c>
      <c r="J605" s="9">
        <v>17</v>
      </c>
      <c r="K605" s="9">
        <v>21</v>
      </c>
      <c r="L605" s="9">
        <v>24</v>
      </c>
      <c r="M605" s="9">
        <v>19</v>
      </c>
      <c r="N605" s="9">
        <v>18</v>
      </c>
      <c r="O605" s="9">
        <v>16</v>
      </c>
      <c r="P605" s="9">
        <v>15</v>
      </c>
      <c r="Q605" s="9">
        <v>24</v>
      </c>
      <c r="R605" s="9">
        <v>13</v>
      </c>
      <c r="S605" s="9">
        <v>17</v>
      </c>
      <c r="T605" s="9">
        <v>17</v>
      </c>
      <c r="U605" s="9">
        <v>16</v>
      </c>
      <c r="V605" s="9">
        <v>18</v>
      </c>
      <c r="W605" s="9">
        <v>16</v>
      </c>
      <c r="X605" s="9">
        <v>24</v>
      </c>
      <c r="Y605" s="9">
        <v>44</v>
      </c>
    </row>
    <row r="606" spans="1:25" x14ac:dyDescent="0.25">
      <c r="A606" s="1">
        <v>948532</v>
      </c>
      <c r="B606" s="9">
        <v>109</v>
      </c>
      <c r="C606" s="9">
        <v>109</v>
      </c>
      <c r="D606" s="9">
        <v>109</v>
      </c>
      <c r="E606" s="9">
        <v>109</v>
      </c>
      <c r="F606" s="9">
        <v>93</v>
      </c>
      <c r="G606" s="9">
        <v>38</v>
      </c>
      <c r="H606" s="9">
        <v>43</v>
      </c>
      <c r="I606" s="9">
        <v>25</v>
      </c>
      <c r="J606" s="9">
        <v>14</v>
      </c>
      <c r="K606" s="9">
        <v>14</v>
      </c>
      <c r="L606" s="9">
        <v>16</v>
      </c>
      <c r="M606" s="9">
        <v>16</v>
      </c>
      <c r="N606" s="9">
        <v>16</v>
      </c>
      <c r="O606" s="9">
        <v>14</v>
      </c>
      <c r="P606" s="9">
        <v>14</v>
      </c>
      <c r="Q606" s="9">
        <v>16</v>
      </c>
      <c r="R606" s="9">
        <v>14</v>
      </c>
      <c r="S606" s="9">
        <v>14</v>
      </c>
      <c r="T606" s="9">
        <v>16</v>
      </c>
      <c r="U606" s="9">
        <v>15</v>
      </c>
      <c r="V606" s="9">
        <v>14</v>
      </c>
      <c r="W606" s="9">
        <v>12</v>
      </c>
      <c r="X606" s="9">
        <v>23</v>
      </c>
      <c r="Y606" s="9">
        <v>42</v>
      </c>
    </row>
    <row r="607" spans="1:25" x14ac:dyDescent="0.25">
      <c r="A607" s="1">
        <v>949129</v>
      </c>
      <c r="B607" s="9">
        <v>120</v>
      </c>
      <c r="C607" s="9">
        <v>120</v>
      </c>
      <c r="D607" s="9">
        <v>120</v>
      </c>
      <c r="E607" s="9">
        <v>151</v>
      </c>
      <c r="F607" s="9">
        <v>91</v>
      </c>
      <c r="G607" s="9">
        <v>44</v>
      </c>
      <c r="H607" s="9">
        <v>37</v>
      </c>
      <c r="I607" s="9">
        <v>23</v>
      </c>
      <c r="J607" s="9">
        <v>13</v>
      </c>
      <c r="K607" s="9">
        <v>13</v>
      </c>
      <c r="L607" s="9">
        <v>13</v>
      </c>
      <c r="M607" s="9">
        <v>18</v>
      </c>
      <c r="N607" s="9">
        <v>10</v>
      </c>
      <c r="O607" s="9">
        <v>19</v>
      </c>
      <c r="P607" s="9">
        <v>11</v>
      </c>
      <c r="Q607" s="9">
        <v>10</v>
      </c>
      <c r="R607" s="9">
        <v>13</v>
      </c>
      <c r="S607" s="9">
        <v>15</v>
      </c>
      <c r="T607" s="9">
        <v>12</v>
      </c>
      <c r="U607" s="9">
        <v>13</v>
      </c>
      <c r="V607" s="9">
        <v>15</v>
      </c>
      <c r="W607" s="9">
        <v>12</v>
      </c>
      <c r="X607" s="9">
        <v>35</v>
      </c>
      <c r="Y607" s="9">
        <v>49</v>
      </c>
    </row>
    <row r="608" spans="1:25" x14ac:dyDescent="0.25">
      <c r="A608" s="1">
        <v>950064</v>
      </c>
      <c r="B608" s="9">
        <v>63</v>
      </c>
      <c r="C608" s="9">
        <v>63</v>
      </c>
      <c r="D608" s="9">
        <v>63</v>
      </c>
      <c r="E608" s="9">
        <v>63</v>
      </c>
      <c r="F608" s="9">
        <v>63</v>
      </c>
      <c r="G608" s="9">
        <v>43</v>
      </c>
      <c r="H608" s="9">
        <v>27</v>
      </c>
      <c r="I608" s="9">
        <v>27</v>
      </c>
      <c r="J608" s="9">
        <v>14</v>
      </c>
      <c r="K608" s="9">
        <v>14</v>
      </c>
      <c r="L608" s="9">
        <v>14</v>
      </c>
      <c r="M608" s="9">
        <v>21</v>
      </c>
      <c r="N608" s="9">
        <v>21</v>
      </c>
      <c r="O608" s="9">
        <v>17</v>
      </c>
      <c r="P608" s="9">
        <v>17</v>
      </c>
      <c r="Q608" s="9">
        <v>12</v>
      </c>
      <c r="R608" s="9">
        <v>12</v>
      </c>
      <c r="S608" s="9">
        <v>14</v>
      </c>
      <c r="T608" s="9">
        <v>13</v>
      </c>
      <c r="U608" s="9">
        <v>18</v>
      </c>
      <c r="V608" s="9">
        <v>18</v>
      </c>
      <c r="W608" s="9">
        <v>18</v>
      </c>
      <c r="X608" s="9">
        <v>24</v>
      </c>
      <c r="Y608" s="9">
        <v>33</v>
      </c>
    </row>
    <row r="609" spans="1:25" x14ac:dyDescent="0.25">
      <c r="A609" s="1">
        <v>952230</v>
      </c>
      <c r="B609" s="9">
        <v>42</v>
      </c>
      <c r="C609" s="9">
        <v>145</v>
      </c>
      <c r="D609" s="9">
        <v>221</v>
      </c>
      <c r="E609" s="9">
        <v>161</v>
      </c>
      <c r="F609" s="9">
        <v>101</v>
      </c>
      <c r="G609" s="9">
        <v>41</v>
      </c>
      <c r="H609" s="9">
        <v>31</v>
      </c>
      <c r="I609" s="9">
        <v>33</v>
      </c>
      <c r="J609" s="9">
        <v>5</v>
      </c>
      <c r="K609" s="9">
        <v>5</v>
      </c>
      <c r="L609" s="9">
        <v>5</v>
      </c>
      <c r="M609" s="9">
        <v>5</v>
      </c>
      <c r="N609" s="9">
        <v>5</v>
      </c>
      <c r="O609" s="9">
        <v>5</v>
      </c>
      <c r="P609" s="9">
        <v>5</v>
      </c>
      <c r="Q609" s="9">
        <v>5</v>
      </c>
      <c r="R609" s="9">
        <v>5</v>
      </c>
      <c r="S609" s="9">
        <v>5</v>
      </c>
      <c r="T609" s="9">
        <v>5</v>
      </c>
      <c r="U609" s="9">
        <v>5</v>
      </c>
      <c r="V609" s="9">
        <v>5</v>
      </c>
      <c r="W609" s="9">
        <v>5</v>
      </c>
      <c r="X609" s="9">
        <v>5</v>
      </c>
      <c r="Y609" s="9">
        <v>38</v>
      </c>
    </row>
    <row r="610" spans="1:25" x14ac:dyDescent="0.25">
      <c r="A610" s="1">
        <v>957512</v>
      </c>
      <c r="B610" s="9">
        <v>43</v>
      </c>
      <c r="C610" s="9">
        <v>112</v>
      </c>
      <c r="D610" s="9">
        <v>112</v>
      </c>
      <c r="E610" s="9">
        <v>132</v>
      </c>
      <c r="F610" s="9">
        <v>72</v>
      </c>
      <c r="G610" s="9">
        <v>40</v>
      </c>
      <c r="H610" s="9">
        <v>40</v>
      </c>
      <c r="I610" s="9">
        <v>32</v>
      </c>
      <c r="J610" s="9">
        <v>22</v>
      </c>
      <c r="K610" s="9">
        <v>6</v>
      </c>
      <c r="L610" s="9">
        <v>6</v>
      </c>
      <c r="M610" s="9">
        <v>6</v>
      </c>
      <c r="N610" s="9">
        <v>6</v>
      </c>
      <c r="O610" s="9">
        <v>6</v>
      </c>
      <c r="P610" s="9">
        <v>6</v>
      </c>
      <c r="Q610" s="9">
        <v>6</v>
      </c>
      <c r="R610" s="9">
        <v>6</v>
      </c>
      <c r="S610" s="9">
        <v>6</v>
      </c>
      <c r="T610" s="9">
        <v>6</v>
      </c>
      <c r="U610" s="9">
        <v>6</v>
      </c>
      <c r="V610" s="9">
        <v>6</v>
      </c>
      <c r="W610" s="9">
        <v>6</v>
      </c>
      <c r="X610" s="9">
        <v>25</v>
      </c>
      <c r="Y610" s="9">
        <v>40</v>
      </c>
    </row>
    <row r="611" spans="1:25" x14ac:dyDescent="0.25">
      <c r="A611" s="1">
        <v>959520</v>
      </c>
      <c r="B611" s="9">
        <v>145</v>
      </c>
      <c r="C611" s="9">
        <v>145</v>
      </c>
      <c r="D611" s="9">
        <v>145</v>
      </c>
      <c r="E611" s="9">
        <v>154</v>
      </c>
      <c r="F611" s="9">
        <v>94</v>
      </c>
      <c r="G611" s="9">
        <v>84</v>
      </c>
      <c r="H611" s="9">
        <v>47</v>
      </c>
      <c r="I611" s="9">
        <v>42</v>
      </c>
      <c r="J611" s="9">
        <v>18</v>
      </c>
      <c r="K611" s="9">
        <v>19</v>
      </c>
      <c r="L611" s="9">
        <v>19</v>
      </c>
      <c r="M611" s="9">
        <v>21</v>
      </c>
      <c r="N611" s="9">
        <v>19</v>
      </c>
      <c r="O611" s="9">
        <v>17</v>
      </c>
      <c r="P611" s="9">
        <v>19</v>
      </c>
      <c r="Q611" s="9">
        <v>20</v>
      </c>
      <c r="R611" s="9">
        <v>18</v>
      </c>
      <c r="S611" s="9">
        <v>17</v>
      </c>
      <c r="T611" s="9">
        <v>19</v>
      </c>
      <c r="U611" s="9">
        <v>19</v>
      </c>
      <c r="V611" s="9">
        <v>18</v>
      </c>
      <c r="W611" s="9">
        <v>16</v>
      </c>
      <c r="X611" s="9">
        <v>22</v>
      </c>
      <c r="Y611" s="9">
        <v>41</v>
      </c>
    </row>
    <row r="612" spans="1:25" x14ac:dyDescent="0.25">
      <c r="A612" s="1">
        <v>959545</v>
      </c>
      <c r="B612" s="9">
        <v>108</v>
      </c>
      <c r="C612" s="9">
        <v>108</v>
      </c>
      <c r="D612" s="9">
        <v>108</v>
      </c>
      <c r="E612" s="9">
        <v>141</v>
      </c>
      <c r="F612" s="9">
        <v>81</v>
      </c>
      <c r="G612" s="9">
        <v>41</v>
      </c>
      <c r="H612" s="9">
        <v>39</v>
      </c>
      <c r="I612" s="9">
        <v>30</v>
      </c>
      <c r="J612" s="9">
        <v>14</v>
      </c>
      <c r="K612" s="9">
        <v>11</v>
      </c>
      <c r="L612" s="9">
        <v>8</v>
      </c>
      <c r="M612" s="9">
        <v>8</v>
      </c>
      <c r="N612" s="9">
        <v>8</v>
      </c>
      <c r="O612" s="9">
        <v>8</v>
      </c>
      <c r="P612" s="9">
        <v>8</v>
      </c>
      <c r="Q612" s="9">
        <v>8</v>
      </c>
      <c r="R612" s="9">
        <v>8</v>
      </c>
      <c r="S612" s="9">
        <v>8</v>
      </c>
      <c r="T612" s="9">
        <v>8</v>
      </c>
      <c r="U612" s="9">
        <v>8</v>
      </c>
      <c r="V612" s="9">
        <v>8</v>
      </c>
      <c r="W612" s="9">
        <v>8</v>
      </c>
      <c r="X612" s="9">
        <v>15</v>
      </c>
      <c r="Y612" s="9">
        <v>33</v>
      </c>
    </row>
    <row r="613" spans="1:25" x14ac:dyDescent="0.25">
      <c r="A613" s="1">
        <v>960628</v>
      </c>
      <c r="B613" s="9">
        <v>73</v>
      </c>
      <c r="C613" s="9">
        <v>73</v>
      </c>
      <c r="D613" s="9">
        <v>73</v>
      </c>
      <c r="E613" s="9">
        <v>73</v>
      </c>
      <c r="F613" s="9">
        <v>73</v>
      </c>
      <c r="G613" s="9">
        <v>35</v>
      </c>
      <c r="H613" s="9">
        <v>33</v>
      </c>
      <c r="I613" s="9">
        <v>27</v>
      </c>
      <c r="J613" s="9">
        <v>18</v>
      </c>
      <c r="K613" s="9">
        <v>20</v>
      </c>
      <c r="L613" s="9">
        <v>17</v>
      </c>
      <c r="M613" s="9">
        <v>15</v>
      </c>
      <c r="N613" s="9">
        <v>16</v>
      </c>
      <c r="O613" s="9">
        <v>16</v>
      </c>
      <c r="P613" s="9">
        <v>15</v>
      </c>
      <c r="Q613" s="9">
        <v>16</v>
      </c>
      <c r="R613" s="9">
        <v>16</v>
      </c>
      <c r="S613" s="9">
        <v>15</v>
      </c>
      <c r="T613" s="9">
        <v>17</v>
      </c>
      <c r="U613" s="9">
        <v>20</v>
      </c>
      <c r="V613" s="9">
        <v>16</v>
      </c>
      <c r="W613" s="9">
        <v>19</v>
      </c>
      <c r="X613" s="9">
        <v>15</v>
      </c>
      <c r="Y613" s="9">
        <v>33</v>
      </c>
    </row>
    <row r="614" spans="1:25" x14ac:dyDescent="0.25">
      <c r="A614" s="1">
        <v>963016</v>
      </c>
      <c r="B614" s="9">
        <v>133</v>
      </c>
      <c r="C614" s="9">
        <v>133</v>
      </c>
      <c r="D614" s="9">
        <v>189</v>
      </c>
      <c r="E614" s="9">
        <v>129</v>
      </c>
      <c r="F614" s="9">
        <v>69</v>
      </c>
      <c r="G614" s="9">
        <v>37</v>
      </c>
      <c r="H614" s="9">
        <v>35</v>
      </c>
      <c r="I614" s="9">
        <v>42</v>
      </c>
      <c r="J614" s="9">
        <v>18</v>
      </c>
      <c r="K614" s="9">
        <v>14</v>
      </c>
      <c r="L614" s="9">
        <v>27</v>
      </c>
      <c r="M614" s="9">
        <v>22</v>
      </c>
      <c r="N614" s="9">
        <v>30</v>
      </c>
      <c r="O614" s="9">
        <v>21</v>
      </c>
      <c r="P614" s="9">
        <v>17</v>
      </c>
      <c r="Q614" s="9">
        <v>16</v>
      </c>
      <c r="R614" s="9">
        <v>28</v>
      </c>
      <c r="S614" s="9">
        <v>26</v>
      </c>
      <c r="T614" s="9">
        <v>23</v>
      </c>
      <c r="U614" s="9">
        <v>16</v>
      </c>
      <c r="V614" s="9">
        <v>26</v>
      </c>
      <c r="W614" s="9">
        <v>15</v>
      </c>
      <c r="X614" s="9">
        <v>28</v>
      </c>
      <c r="Y614" s="9">
        <v>29</v>
      </c>
    </row>
    <row r="615" spans="1:25" x14ac:dyDescent="0.25">
      <c r="A615" s="1">
        <v>965122</v>
      </c>
      <c r="B615" s="9">
        <v>46</v>
      </c>
      <c r="C615" s="9">
        <v>160</v>
      </c>
      <c r="D615" s="9">
        <v>212</v>
      </c>
      <c r="E615" s="9">
        <v>152</v>
      </c>
      <c r="F615" s="9">
        <v>92</v>
      </c>
      <c r="G615" s="9">
        <v>57</v>
      </c>
      <c r="H615" s="9">
        <v>50</v>
      </c>
      <c r="I615" s="9">
        <v>28</v>
      </c>
      <c r="J615" s="9">
        <v>14</v>
      </c>
      <c r="K615" s="9">
        <v>14</v>
      </c>
      <c r="L615" s="9">
        <v>14</v>
      </c>
      <c r="M615" s="9">
        <v>14</v>
      </c>
      <c r="N615" s="9">
        <v>14</v>
      </c>
      <c r="O615" s="9">
        <v>14</v>
      </c>
      <c r="P615" s="9">
        <v>14</v>
      </c>
      <c r="Q615" s="9">
        <v>14</v>
      </c>
      <c r="R615" s="9">
        <v>14</v>
      </c>
      <c r="S615" s="9">
        <v>14</v>
      </c>
      <c r="T615" s="9">
        <v>14</v>
      </c>
      <c r="U615" s="9">
        <v>14</v>
      </c>
      <c r="V615" s="9">
        <v>14</v>
      </c>
      <c r="W615" s="9">
        <v>14</v>
      </c>
      <c r="X615" s="9">
        <v>16</v>
      </c>
      <c r="Y615" s="9">
        <v>47</v>
      </c>
    </row>
    <row r="616" spans="1:25" x14ac:dyDescent="0.25">
      <c r="A616" s="1">
        <v>970416</v>
      </c>
      <c r="B616" s="9">
        <v>39</v>
      </c>
      <c r="C616" s="9">
        <v>64</v>
      </c>
      <c r="D616" s="9">
        <v>64</v>
      </c>
      <c r="E616" s="9">
        <v>64</v>
      </c>
      <c r="F616" s="9">
        <v>103</v>
      </c>
      <c r="G616" s="9">
        <v>43</v>
      </c>
      <c r="H616" s="9">
        <v>37</v>
      </c>
      <c r="I616" s="9">
        <v>22</v>
      </c>
      <c r="J616" s="9">
        <v>13</v>
      </c>
      <c r="K616" s="9">
        <v>14</v>
      </c>
      <c r="L616" s="9">
        <v>14</v>
      </c>
      <c r="M616" s="9">
        <v>14</v>
      </c>
      <c r="N616" s="9">
        <v>14</v>
      </c>
      <c r="O616" s="9">
        <v>14</v>
      </c>
      <c r="P616" s="9">
        <v>14</v>
      </c>
      <c r="Q616" s="9">
        <v>14</v>
      </c>
      <c r="R616" s="9">
        <v>14</v>
      </c>
      <c r="S616" s="9">
        <v>14</v>
      </c>
      <c r="T616" s="9">
        <v>14</v>
      </c>
      <c r="U616" s="9">
        <v>14</v>
      </c>
      <c r="V616" s="9">
        <v>14</v>
      </c>
      <c r="W616" s="9">
        <v>14</v>
      </c>
      <c r="X616" s="9">
        <v>23</v>
      </c>
      <c r="Y616" s="9">
        <v>34</v>
      </c>
    </row>
    <row r="617" spans="1:25" x14ac:dyDescent="0.25">
      <c r="A617" s="1">
        <v>972307</v>
      </c>
      <c r="B617" s="9">
        <v>160</v>
      </c>
      <c r="C617" s="9">
        <v>160</v>
      </c>
      <c r="D617" s="9">
        <v>206</v>
      </c>
      <c r="E617" s="9">
        <v>146</v>
      </c>
      <c r="F617" s="9">
        <v>86</v>
      </c>
      <c r="G617" s="9">
        <v>42</v>
      </c>
      <c r="H617" s="9">
        <v>37</v>
      </c>
      <c r="I617" s="9">
        <v>20</v>
      </c>
      <c r="J617" s="9">
        <v>19</v>
      </c>
      <c r="K617" s="9">
        <v>19</v>
      </c>
      <c r="L617" s="9">
        <v>18</v>
      </c>
      <c r="M617" s="9">
        <v>18</v>
      </c>
      <c r="N617" s="9">
        <v>18</v>
      </c>
      <c r="O617" s="9">
        <v>18</v>
      </c>
      <c r="P617" s="9">
        <v>18</v>
      </c>
      <c r="Q617" s="9">
        <v>18</v>
      </c>
      <c r="R617" s="9">
        <v>18</v>
      </c>
      <c r="S617" s="9">
        <v>18</v>
      </c>
      <c r="T617" s="9">
        <v>18</v>
      </c>
      <c r="U617" s="9">
        <v>18</v>
      </c>
      <c r="V617" s="9">
        <v>18</v>
      </c>
      <c r="W617" s="9">
        <v>18</v>
      </c>
      <c r="X617" s="9">
        <v>31</v>
      </c>
      <c r="Y617" s="9">
        <v>42</v>
      </c>
    </row>
    <row r="618" spans="1:25" x14ac:dyDescent="0.25">
      <c r="A618" s="1">
        <v>972407</v>
      </c>
      <c r="B618" s="9">
        <v>162</v>
      </c>
      <c r="C618" s="9">
        <v>162</v>
      </c>
      <c r="D618" s="9">
        <v>208</v>
      </c>
      <c r="E618" s="9">
        <v>148</v>
      </c>
      <c r="F618" s="9">
        <v>88</v>
      </c>
      <c r="G618" s="9">
        <v>53</v>
      </c>
      <c r="H618" s="9">
        <v>50</v>
      </c>
      <c r="I618" s="9">
        <v>25</v>
      </c>
      <c r="J618" s="9">
        <v>16</v>
      </c>
      <c r="K618" s="9">
        <v>16</v>
      </c>
      <c r="L618" s="9">
        <v>16</v>
      </c>
      <c r="M618" s="9">
        <v>16</v>
      </c>
      <c r="N618" s="9">
        <v>16</v>
      </c>
      <c r="O618" s="9">
        <v>16</v>
      </c>
      <c r="P618" s="9">
        <v>16</v>
      </c>
      <c r="Q618" s="9">
        <v>16</v>
      </c>
      <c r="R618" s="9">
        <v>16</v>
      </c>
      <c r="S618" s="9">
        <v>16</v>
      </c>
      <c r="T618" s="9">
        <v>16</v>
      </c>
      <c r="U618" s="9">
        <v>16</v>
      </c>
      <c r="V618" s="9">
        <v>16</v>
      </c>
      <c r="W618" s="9">
        <v>16</v>
      </c>
      <c r="X618" s="9">
        <v>19</v>
      </c>
      <c r="Y618" s="9">
        <v>53</v>
      </c>
    </row>
    <row r="619" spans="1:25" x14ac:dyDescent="0.25">
      <c r="A619" s="1">
        <v>974296</v>
      </c>
      <c r="B619" s="9">
        <v>166</v>
      </c>
      <c r="C619" s="9">
        <v>278</v>
      </c>
      <c r="D619" s="9">
        <v>218</v>
      </c>
      <c r="E619" s="9">
        <v>158</v>
      </c>
      <c r="F619" s="9">
        <v>98</v>
      </c>
      <c r="G619" s="9">
        <v>48</v>
      </c>
      <c r="H619" s="9">
        <v>50</v>
      </c>
      <c r="I619" s="9">
        <v>37</v>
      </c>
      <c r="J619" s="9">
        <v>18</v>
      </c>
      <c r="K619" s="9">
        <v>19</v>
      </c>
      <c r="L619" s="9">
        <v>20</v>
      </c>
      <c r="M619" s="9">
        <v>17</v>
      </c>
      <c r="N619" s="9">
        <v>16</v>
      </c>
      <c r="O619" s="9">
        <v>22</v>
      </c>
      <c r="P619" s="9">
        <v>16</v>
      </c>
      <c r="Q619" s="9">
        <v>15</v>
      </c>
      <c r="R619" s="9">
        <v>18</v>
      </c>
      <c r="S619" s="9">
        <v>21</v>
      </c>
      <c r="T619" s="9">
        <v>25</v>
      </c>
      <c r="U619" s="9">
        <v>19</v>
      </c>
      <c r="V619" s="9">
        <v>17</v>
      </c>
      <c r="W619" s="9">
        <v>24</v>
      </c>
      <c r="X619" s="9">
        <v>19</v>
      </c>
      <c r="Y619" s="9">
        <v>169</v>
      </c>
    </row>
    <row r="620" spans="1:25" x14ac:dyDescent="0.25">
      <c r="A620" s="1">
        <v>975802</v>
      </c>
      <c r="B620" s="9">
        <v>179</v>
      </c>
      <c r="C620" s="9">
        <v>262</v>
      </c>
      <c r="D620" s="9">
        <v>202</v>
      </c>
      <c r="E620" s="9">
        <v>142</v>
      </c>
      <c r="F620" s="9">
        <v>82</v>
      </c>
      <c r="G620" s="9">
        <v>33</v>
      </c>
      <c r="H620" s="9">
        <v>33</v>
      </c>
      <c r="I620" s="9">
        <v>2</v>
      </c>
      <c r="J620" s="9">
        <v>2</v>
      </c>
      <c r="K620" s="9">
        <v>2</v>
      </c>
      <c r="L620" s="9">
        <v>2</v>
      </c>
      <c r="M620" s="9">
        <v>2</v>
      </c>
      <c r="N620" s="9">
        <v>2</v>
      </c>
      <c r="O620" s="9">
        <v>2</v>
      </c>
      <c r="P620" s="9">
        <v>2</v>
      </c>
      <c r="Q620" s="9">
        <v>2</v>
      </c>
      <c r="R620" s="9">
        <v>2</v>
      </c>
      <c r="S620" s="9">
        <v>2</v>
      </c>
      <c r="T620" s="9">
        <v>2</v>
      </c>
      <c r="U620" s="9">
        <v>2</v>
      </c>
      <c r="V620" s="9">
        <v>2</v>
      </c>
      <c r="W620" s="9">
        <v>2</v>
      </c>
      <c r="X620" s="9">
        <v>26</v>
      </c>
      <c r="Y620" s="9">
        <v>35</v>
      </c>
    </row>
    <row r="621" spans="1:25" x14ac:dyDescent="0.25">
      <c r="A621" s="1">
        <v>976354</v>
      </c>
      <c r="B621" s="9">
        <v>47</v>
      </c>
      <c r="C621" s="9">
        <v>98</v>
      </c>
      <c r="D621" s="9">
        <v>98</v>
      </c>
      <c r="E621" s="9">
        <v>153</v>
      </c>
      <c r="F621" s="9">
        <v>93</v>
      </c>
      <c r="G621" s="9">
        <v>59</v>
      </c>
      <c r="H621" s="9">
        <v>37</v>
      </c>
      <c r="I621" s="9">
        <v>23</v>
      </c>
      <c r="J621" s="9">
        <v>20</v>
      </c>
      <c r="K621" s="9">
        <v>21</v>
      </c>
      <c r="L621" s="9">
        <v>20</v>
      </c>
      <c r="M621" s="9">
        <v>21</v>
      </c>
      <c r="N621" s="9">
        <v>21</v>
      </c>
      <c r="O621" s="9">
        <v>21</v>
      </c>
      <c r="P621" s="9">
        <v>21</v>
      </c>
      <c r="Q621" s="9">
        <v>21</v>
      </c>
      <c r="R621" s="9">
        <v>21</v>
      </c>
      <c r="S621" s="9">
        <v>21</v>
      </c>
      <c r="T621" s="9">
        <v>21</v>
      </c>
      <c r="U621" s="9">
        <v>21</v>
      </c>
      <c r="V621" s="9">
        <v>21</v>
      </c>
      <c r="W621" s="9">
        <v>20</v>
      </c>
      <c r="X621" s="9">
        <v>21</v>
      </c>
      <c r="Y621" s="9">
        <v>40</v>
      </c>
    </row>
    <row r="622" spans="1:25" x14ac:dyDescent="0.25">
      <c r="A622" s="1">
        <v>981604</v>
      </c>
      <c r="B622" s="9">
        <v>55</v>
      </c>
      <c r="C622" s="9">
        <v>55</v>
      </c>
      <c r="D622" s="9">
        <v>55</v>
      </c>
      <c r="E622" s="9">
        <v>55</v>
      </c>
      <c r="F622" s="9">
        <v>55</v>
      </c>
      <c r="G622" s="9">
        <v>34</v>
      </c>
      <c r="H622" s="9">
        <v>33</v>
      </c>
      <c r="I622" s="9">
        <v>32</v>
      </c>
      <c r="J622" s="9">
        <v>15</v>
      </c>
      <c r="K622" s="9">
        <v>15</v>
      </c>
      <c r="L622" s="9">
        <v>15</v>
      </c>
      <c r="M622" s="9">
        <v>15</v>
      </c>
      <c r="N622" s="9">
        <v>15</v>
      </c>
      <c r="O622" s="9">
        <v>15</v>
      </c>
      <c r="P622" s="9">
        <v>15</v>
      </c>
      <c r="Q622" s="9">
        <v>15</v>
      </c>
      <c r="R622" s="9">
        <v>15</v>
      </c>
      <c r="S622" s="9">
        <v>15</v>
      </c>
      <c r="T622" s="9">
        <v>15</v>
      </c>
      <c r="U622" s="9">
        <v>15</v>
      </c>
      <c r="V622" s="9">
        <v>15</v>
      </c>
      <c r="W622" s="9">
        <v>15</v>
      </c>
      <c r="X622" s="9">
        <v>27</v>
      </c>
      <c r="Y622" s="9">
        <v>31</v>
      </c>
    </row>
    <row r="623" spans="1:25" x14ac:dyDescent="0.25">
      <c r="A623" s="1">
        <v>981714</v>
      </c>
      <c r="B623" s="9">
        <v>312</v>
      </c>
      <c r="C623" s="9">
        <v>252</v>
      </c>
      <c r="D623" s="9">
        <v>192</v>
      </c>
      <c r="E623" s="9">
        <v>132</v>
      </c>
      <c r="F623" s="9">
        <v>72</v>
      </c>
      <c r="G623" s="9">
        <v>29</v>
      </c>
      <c r="H623" s="9">
        <v>29</v>
      </c>
      <c r="I623" s="9">
        <v>19</v>
      </c>
      <c r="J623" s="9">
        <v>16</v>
      </c>
      <c r="K623" s="9">
        <v>19</v>
      </c>
      <c r="L623" s="9">
        <v>15</v>
      </c>
      <c r="M623" s="9">
        <v>16</v>
      </c>
      <c r="N623" s="9">
        <v>16</v>
      </c>
      <c r="O623" s="9">
        <v>15</v>
      </c>
      <c r="P623" s="9">
        <v>15</v>
      </c>
      <c r="Q623" s="9">
        <v>16</v>
      </c>
      <c r="R623" s="9">
        <v>16</v>
      </c>
      <c r="S623" s="9">
        <v>16</v>
      </c>
      <c r="T623" s="9">
        <v>16</v>
      </c>
      <c r="U623" s="9">
        <v>15</v>
      </c>
      <c r="V623" s="9">
        <v>15</v>
      </c>
      <c r="W623" s="9">
        <v>16</v>
      </c>
      <c r="X623" s="9">
        <v>16</v>
      </c>
      <c r="Y623" s="9">
        <v>28</v>
      </c>
    </row>
    <row r="624" spans="1:25" x14ac:dyDescent="0.25">
      <c r="A624" s="1">
        <v>985270</v>
      </c>
      <c r="B624" s="9">
        <v>119</v>
      </c>
      <c r="C624" s="9">
        <v>119</v>
      </c>
      <c r="D624" s="9">
        <v>119</v>
      </c>
      <c r="E624" s="9">
        <v>174</v>
      </c>
      <c r="F624" s="9">
        <v>74</v>
      </c>
      <c r="G624" s="9">
        <v>54</v>
      </c>
      <c r="H624" s="9">
        <v>42</v>
      </c>
      <c r="I624" s="9">
        <v>34</v>
      </c>
      <c r="J624" s="9">
        <v>32</v>
      </c>
      <c r="K624" s="9">
        <v>32</v>
      </c>
      <c r="L624" s="9">
        <v>31</v>
      </c>
      <c r="M624" s="9">
        <v>29</v>
      </c>
      <c r="N624" s="9">
        <v>32</v>
      </c>
      <c r="O624" s="9">
        <v>36</v>
      </c>
      <c r="P624" s="9">
        <v>32</v>
      </c>
      <c r="Q624" s="9">
        <v>33</v>
      </c>
      <c r="R624" s="9">
        <v>33</v>
      </c>
      <c r="S624" s="9">
        <v>34</v>
      </c>
      <c r="T624" s="9">
        <v>35</v>
      </c>
      <c r="U624" s="9">
        <v>32</v>
      </c>
      <c r="V624" s="9">
        <v>35</v>
      </c>
      <c r="W624" s="9">
        <v>32</v>
      </c>
      <c r="X624" s="9">
        <v>34</v>
      </c>
      <c r="Y624" s="9">
        <v>49</v>
      </c>
    </row>
    <row r="625" spans="1:25" x14ac:dyDescent="0.25">
      <c r="A625" s="1">
        <v>985450</v>
      </c>
      <c r="B625" s="9">
        <v>41</v>
      </c>
      <c r="C625" s="9">
        <v>93</v>
      </c>
      <c r="D625" s="9">
        <v>93</v>
      </c>
      <c r="E625" s="9">
        <v>164</v>
      </c>
      <c r="F625" s="9">
        <v>104</v>
      </c>
      <c r="G625" s="9">
        <v>44</v>
      </c>
      <c r="H625" s="9">
        <v>24</v>
      </c>
      <c r="I625" s="9">
        <v>22</v>
      </c>
      <c r="J625" s="9">
        <v>4</v>
      </c>
      <c r="K625" s="9">
        <v>4</v>
      </c>
      <c r="L625" s="9">
        <v>4</v>
      </c>
      <c r="M625" s="9">
        <v>4</v>
      </c>
      <c r="N625" s="9">
        <v>4</v>
      </c>
      <c r="O625" s="9">
        <v>4</v>
      </c>
      <c r="P625" s="9">
        <v>4</v>
      </c>
      <c r="Q625" s="9">
        <v>4</v>
      </c>
      <c r="R625" s="9">
        <v>4</v>
      </c>
      <c r="S625" s="9">
        <v>4</v>
      </c>
      <c r="T625" s="9">
        <v>4</v>
      </c>
      <c r="U625" s="9">
        <v>4</v>
      </c>
      <c r="V625" s="9">
        <v>4</v>
      </c>
      <c r="W625" s="9">
        <v>4</v>
      </c>
      <c r="X625" s="9">
        <v>4</v>
      </c>
      <c r="Y625" s="9">
        <v>24</v>
      </c>
    </row>
    <row r="626" spans="1:25" x14ac:dyDescent="0.25">
      <c r="A626" s="1">
        <v>987324</v>
      </c>
      <c r="B626" s="9">
        <v>48</v>
      </c>
      <c r="C626" s="9">
        <v>48</v>
      </c>
      <c r="D626" s="9">
        <v>48</v>
      </c>
      <c r="E626" s="9">
        <v>48</v>
      </c>
      <c r="F626" s="9">
        <v>48</v>
      </c>
      <c r="G626" s="9">
        <v>26</v>
      </c>
      <c r="H626" s="9">
        <v>23</v>
      </c>
      <c r="I626" s="9">
        <v>20</v>
      </c>
      <c r="J626" s="9">
        <v>10</v>
      </c>
      <c r="K626" s="9">
        <v>10</v>
      </c>
      <c r="L626" s="9">
        <v>10</v>
      </c>
      <c r="M626" s="9">
        <v>10</v>
      </c>
      <c r="N626" s="9">
        <v>10</v>
      </c>
      <c r="O626" s="9">
        <v>10</v>
      </c>
      <c r="P626" s="9">
        <v>10</v>
      </c>
      <c r="Q626" s="9">
        <v>10</v>
      </c>
      <c r="R626" s="9">
        <v>10</v>
      </c>
      <c r="S626" s="9">
        <v>10</v>
      </c>
      <c r="T626" s="9">
        <v>10</v>
      </c>
      <c r="U626" s="9">
        <v>10</v>
      </c>
      <c r="V626" s="9">
        <v>10</v>
      </c>
      <c r="W626" s="9">
        <v>10</v>
      </c>
      <c r="X626" s="9">
        <v>20</v>
      </c>
      <c r="Y626" s="9">
        <v>26</v>
      </c>
    </row>
    <row r="627" spans="1:25" x14ac:dyDescent="0.25">
      <c r="A627" s="1">
        <v>987857</v>
      </c>
      <c r="B627" s="9">
        <v>6</v>
      </c>
      <c r="C627" s="9">
        <v>6</v>
      </c>
      <c r="D627" s="9">
        <v>6</v>
      </c>
      <c r="E627" s="9">
        <v>6</v>
      </c>
      <c r="F627" s="9">
        <v>6</v>
      </c>
      <c r="G627" s="9">
        <v>6</v>
      </c>
      <c r="H627" s="9">
        <v>6</v>
      </c>
      <c r="I627" s="9">
        <v>6</v>
      </c>
      <c r="J627" s="9">
        <v>6</v>
      </c>
      <c r="K627" s="9">
        <v>6</v>
      </c>
      <c r="L627" s="9">
        <v>6</v>
      </c>
      <c r="M627" s="9">
        <v>6</v>
      </c>
      <c r="N627" s="9">
        <v>6</v>
      </c>
      <c r="O627" s="9">
        <v>6</v>
      </c>
      <c r="P627" s="9">
        <v>6</v>
      </c>
      <c r="Q627" s="9">
        <v>6</v>
      </c>
      <c r="R627" s="9">
        <v>6</v>
      </c>
      <c r="S627" s="9">
        <v>6</v>
      </c>
      <c r="T627" s="9">
        <v>6</v>
      </c>
      <c r="U627" s="9">
        <v>6</v>
      </c>
      <c r="V627" s="9">
        <v>6</v>
      </c>
      <c r="W627" s="9">
        <v>6</v>
      </c>
      <c r="X627" s="9">
        <v>6</v>
      </c>
      <c r="Y627" s="9">
        <v>6</v>
      </c>
    </row>
    <row r="628" spans="1:25" x14ac:dyDescent="0.25">
      <c r="A628" s="1">
        <v>989360</v>
      </c>
      <c r="B628" s="9">
        <v>133</v>
      </c>
      <c r="C628" s="9">
        <v>133</v>
      </c>
      <c r="D628" s="9">
        <v>197</v>
      </c>
      <c r="E628" s="9">
        <v>137</v>
      </c>
      <c r="F628" s="9">
        <v>77</v>
      </c>
      <c r="G628" s="9">
        <v>38</v>
      </c>
      <c r="H628" s="9">
        <v>36</v>
      </c>
      <c r="I628" s="9">
        <v>38</v>
      </c>
      <c r="J628" s="9">
        <v>19</v>
      </c>
      <c r="K628" s="9">
        <v>18</v>
      </c>
      <c r="L628" s="9">
        <v>30</v>
      </c>
      <c r="M628" s="9">
        <v>16</v>
      </c>
      <c r="N628" s="9">
        <v>30</v>
      </c>
      <c r="O628" s="9">
        <v>27</v>
      </c>
      <c r="P628" s="9">
        <v>23</v>
      </c>
      <c r="Q628" s="9">
        <v>14</v>
      </c>
      <c r="R628" s="9">
        <v>14</v>
      </c>
      <c r="S628" s="9">
        <v>28</v>
      </c>
      <c r="T628" s="9">
        <v>24</v>
      </c>
      <c r="U628" s="9">
        <v>21</v>
      </c>
      <c r="V628" s="9">
        <v>29</v>
      </c>
      <c r="W628" s="9">
        <v>16</v>
      </c>
      <c r="X628" s="9">
        <v>36</v>
      </c>
      <c r="Y628" s="9">
        <v>30</v>
      </c>
    </row>
    <row r="629" spans="1:25" x14ac:dyDescent="0.25">
      <c r="A629" s="1">
        <v>989737</v>
      </c>
      <c r="B629" s="9">
        <v>55</v>
      </c>
      <c r="C629" s="9">
        <v>55</v>
      </c>
      <c r="D629" s="9">
        <v>55</v>
      </c>
      <c r="E629" s="9">
        <v>55</v>
      </c>
      <c r="F629" s="9">
        <v>55</v>
      </c>
      <c r="G629" s="9">
        <v>40</v>
      </c>
      <c r="H629" s="9">
        <v>24</v>
      </c>
      <c r="I629" s="9">
        <v>28</v>
      </c>
      <c r="J629" s="9">
        <v>26</v>
      </c>
      <c r="K629" s="9">
        <v>20</v>
      </c>
      <c r="L629" s="9">
        <v>27</v>
      </c>
      <c r="M629" s="9">
        <v>28</v>
      </c>
      <c r="N629" s="9">
        <v>27</v>
      </c>
      <c r="O629" s="9">
        <v>17</v>
      </c>
      <c r="P629" s="9">
        <v>19</v>
      </c>
      <c r="Q629" s="9">
        <v>26</v>
      </c>
      <c r="R629" s="9">
        <v>19</v>
      </c>
      <c r="S629" s="9">
        <v>24</v>
      </c>
      <c r="T629" s="9">
        <v>19</v>
      </c>
      <c r="U629" s="9">
        <v>27</v>
      </c>
      <c r="V629" s="9">
        <v>24</v>
      </c>
      <c r="W629" s="9">
        <v>26</v>
      </c>
      <c r="X629" s="9">
        <v>20</v>
      </c>
      <c r="Y629" s="9">
        <v>26</v>
      </c>
    </row>
    <row r="630" spans="1:25" x14ac:dyDescent="0.25">
      <c r="A630" s="1">
        <v>991377</v>
      </c>
      <c r="B630" s="9">
        <v>49</v>
      </c>
      <c r="C630" s="9">
        <v>49</v>
      </c>
      <c r="D630" s="9">
        <v>49</v>
      </c>
      <c r="E630" s="9">
        <v>49</v>
      </c>
      <c r="F630" s="9">
        <v>49</v>
      </c>
      <c r="G630" s="9">
        <v>27</v>
      </c>
      <c r="H630" s="9">
        <v>26</v>
      </c>
      <c r="I630" s="9">
        <v>28</v>
      </c>
      <c r="J630" s="9">
        <v>22</v>
      </c>
      <c r="K630" s="9">
        <v>23</v>
      </c>
      <c r="L630" s="9">
        <v>22</v>
      </c>
      <c r="M630" s="9">
        <v>25</v>
      </c>
      <c r="N630" s="9">
        <v>25</v>
      </c>
      <c r="O630" s="9">
        <v>25</v>
      </c>
      <c r="P630" s="9">
        <v>22</v>
      </c>
      <c r="Q630" s="9">
        <v>22</v>
      </c>
      <c r="R630" s="9">
        <v>22</v>
      </c>
      <c r="S630" s="9">
        <v>22</v>
      </c>
      <c r="T630" s="9">
        <v>23</v>
      </c>
      <c r="U630" s="9">
        <v>21</v>
      </c>
      <c r="V630" s="9">
        <v>23</v>
      </c>
      <c r="W630" s="9">
        <v>22</v>
      </c>
      <c r="X630" s="9">
        <v>23</v>
      </c>
      <c r="Y630" s="9">
        <v>21</v>
      </c>
    </row>
    <row r="631" spans="1:25" x14ac:dyDescent="0.25">
      <c r="A631" s="1">
        <v>991600</v>
      </c>
      <c r="B631" s="9">
        <v>40</v>
      </c>
      <c r="C631" s="9">
        <v>64</v>
      </c>
      <c r="D631" s="9">
        <v>64</v>
      </c>
      <c r="E631" s="9">
        <v>64</v>
      </c>
      <c r="F631" s="9">
        <v>104</v>
      </c>
      <c r="G631" s="9">
        <v>44</v>
      </c>
      <c r="H631" s="9">
        <v>32</v>
      </c>
      <c r="I631" s="9">
        <v>28</v>
      </c>
      <c r="J631" s="9">
        <v>16</v>
      </c>
      <c r="K631" s="9">
        <v>15</v>
      </c>
      <c r="L631" s="9">
        <v>14</v>
      </c>
      <c r="M631" s="9">
        <v>14</v>
      </c>
      <c r="N631" s="9">
        <v>14</v>
      </c>
      <c r="O631" s="9">
        <v>14</v>
      </c>
      <c r="P631" s="9">
        <v>14</v>
      </c>
      <c r="Q631" s="9">
        <v>14</v>
      </c>
      <c r="R631" s="9">
        <v>14</v>
      </c>
      <c r="S631" s="9">
        <v>14</v>
      </c>
      <c r="T631" s="9">
        <v>14</v>
      </c>
      <c r="U631" s="9">
        <v>14</v>
      </c>
      <c r="V631" s="9">
        <v>14</v>
      </c>
      <c r="W631" s="9">
        <v>14</v>
      </c>
      <c r="X631" s="9">
        <v>20</v>
      </c>
      <c r="Y631" s="9">
        <v>31</v>
      </c>
    </row>
    <row r="632" spans="1:25" x14ac:dyDescent="0.25">
      <c r="A632" s="1">
        <v>993908</v>
      </c>
      <c r="B632" s="9">
        <v>41</v>
      </c>
      <c r="C632" s="9">
        <v>43</v>
      </c>
      <c r="D632" s="9">
        <v>43</v>
      </c>
      <c r="E632" s="9">
        <v>43</v>
      </c>
      <c r="F632" s="9">
        <v>43</v>
      </c>
      <c r="G632" s="9">
        <v>34</v>
      </c>
      <c r="H632" s="9">
        <v>20</v>
      </c>
      <c r="I632" s="9">
        <v>25</v>
      </c>
      <c r="J632" s="9">
        <v>2</v>
      </c>
      <c r="K632" s="9">
        <v>2</v>
      </c>
      <c r="L632" s="9">
        <v>2</v>
      </c>
      <c r="M632" s="9">
        <v>2</v>
      </c>
      <c r="N632" s="9">
        <v>2</v>
      </c>
      <c r="O632" s="9">
        <v>2</v>
      </c>
      <c r="P632" s="9">
        <v>2</v>
      </c>
      <c r="Q632" s="9">
        <v>2</v>
      </c>
      <c r="R632" s="9">
        <v>2</v>
      </c>
      <c r="S632" s="9">
        <v>2</v>
      </c>
      <c r="T632" s="9">
        <v>2</v>
      </c>
      <c r="U632" s="9">
        <v>2</v>
      </c>
      <c r="V632" s="9">
        <v>2</v>
      </c>
      <c r="W632" s="9">
        <v>2</v>
      </c>
      <c r="X632" s="9">
        <v>18</v>
      </c>
      <c r="Y632" s="9">
        <v>20</v>
      </c>
    </row>
    <row r="633" spans="1:25" x14ac:dyDescent="0.25">
      <c r="A633" s="1">
        <v>995741</v>
      </c>
      <c r="B633" s="9">
        <v>144</v>
      </c>
      <c r="C633" s="9">
        <v>144</v>
      </c>
      <c r="D633" s="9">
        <v>144</v>
      </c>
      <c r="E633" s="9">
        <v>149</v>
      </c>
      <c r="F633" s="9">
        <v>89</v>
      </c>
      <c r="G633" s="9">
        <v>63</v>
      </c>
      <c r="H633" s="9">
        <v>41</v>
      </c>
      <c r="I633" s="9">
        <v>24</v>
      </c>
      <c r="J633" s="9">
        <v>24</v>
      </c>
      <c r="K633" s="9">
        <v>24</v>
      </c>
      <c r="L633" s="9">
        <v>24</v>
      </c>
      <c r="M633" s="9">
        <v>24</v>
      </c>
      <c r="N633" s="9">
        <v>24</v>
      </c>
      <c r="O633" s="9">
        <v>24</v>
      </c>
      <c r="P633" s="9">
        <v>24</v>
      </c>
      <c r="Q633" s="9">
        <v>22</v>
      </c>
      <c r="R633" s="9">
        <v>24</v>
      </c>
      <c r="S633" s="9">
        <v>24</v>
      </c>
      <c r="T633" s="9">
        <v>24</v>
      </c>
      <c r="U633" s="9">
        <v>24</v>
      </c>
      <c r="V633" s="9">
        <v>23</v>
      </c>
      <c r="W633" s="9">
        <v>24</v>
      </c>
      <c r="X633" s="9">
        <v>24</v>
      </c>
      <c r="Y633" s="9">
        <v>62</v>
      </c>
    </row>
    <row r="634" spans="1:25" x14ac:dyDescent="0.25">
      <c r="A634" s="1">
        <v>997442</v>
      </c>
      <c r="B634" s="9">
        <v>41</v>
      </c>
      <c r="C634" s="9">
        <v>128</v>
      </c>
      <c r="D634" s="9">
        <v>128</v>
      </c>
      <c r="E634" s="9">
        <v>144</v>
      </c>
      <c r="F634" s="9">
        <v>84</v>
      </c>
      <c r="G634" s="9">
        <v>42</v>
      </c>
      <c r="H634" s="9">
        <v>37</v>
      </c>
      <c r="I634" s="9">
        <v>26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36</v>
      </c>
    </row>
    <row r="635" spans="1:25" x14ac:dyDescent="0.25">
      <c r="A635" s="1">
        <v>998607</v>
      </c>
      <c r="B635" s="9">
        <v>313</v>
      </c>
      <c r="C635" s="9">
        <v>253</v>
      </c>
      <c r="D635" s="9">
        <v>193</v>
      </c>
      <c r="E635" s="9">
        <v>133</v>
      </c>
      <c r="F635" s="9">
        <v>84</v>
      </c>
      <c r="G635" s="9">
        <v>71</v>
      </c>
      <c r="H635" s="9">
        <v>74</v>
      </c>
      <c r="I635" s="9">
        <v>58</v>
      </c>
      <c r="J635" s="9">
        <v>50</v>
      </c>
      <c r="K635" s="9">
        <v>55</v>
      </c>
      <c r="L635" s="9">
        <v>60</v>
      </c>
      <c r="M635" s="9">
        <v>60</v>
      </c>
      <c r="N635" s="9">
        <v>60</v>
      </c>
      <c r="O635" s="9">
        <v>71</v>
      </c>
      <c r="P635" s="9">
        <v>51</v>
      </c>
      <c r="Q635" s="9">
        <v>47</v>
      </c>
      <c r="R635" s="9">
        <v>51</v>
      </c>
      <c r="S635" s="9">
        <v>51</v>
      </c>
      <c r="T635" s="9">
        <v>47</v>
      </c>
      <c r="U635" s="9">
        <v>57</v>
      </c>
      <c r="V635" s="9">
        <v>59</v>
      </c>
      <c r="W635" s="9">
        <v>65</v>
      </c>
      <c r="X635" s="9">
        <v>57</v>
      </c>
      <c r="Y635" s="9">
        <v>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5"/>
  <sheetViews>
    <sheetView workbookViewId="0">
      <selection activeCell="C23" sqref="C23"/>
    </sheetView>
  </sheetViews>
  <sheetFormatPr defaultRowHeight="15" x14ac:dyDescent="0.25"/>
  <sheetData>
    <row r="1" spans="1:25" x14ac:dyDescent="0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25">
      <c r="A2" s="1">
        <v>2894</v>
      </c>
      <c r="B2" s="16">
        <v>6.2931250556779101E-4</v>
      </c>
      <c r="C2" s="16">
        <v>6.8209221937713021E-4</v>
      </c>
      <c r="D2" s="16">
        <v>1.0708135045422687E-3</v>
      </c>
      <c r="E2" s="16">
        <v>5.5466008393508447E-4</v>
      </c>
      <c r="F2" s="16">
        <v>6.345256655857285E-4</v>
      </c>
      <c r="G2" s="16">
        <v>6.9212866207686357E-4</v>
      </c>
      <c r="H2" s="16">
        <v>3.3346597210735936E-4</v>
      </c>
      <c r="I2" s="16">
        <v>2.095359679599729E-4</v>
      </c>
      <c r="J2" s="16">
        <v>1.9196444312121388E-4</v>
      </c>
      <c r="K2" s="16">
        <v>2.3915507163591244E-4</v>
      </c>
      <c r="L2" s="16">
        <v>2.2592543841360089E-4</v>
      </c>
      <c r="M2" s="16">
        <v>1.8562774188899528E-4</v>
      </c>
      <c r="N2" s="16">
        <v>1.9694998050202102E-4</v>
      </c>
      <c r="O2" s="16">
        <v>2.0944738965488616E-4</v>
      </c>
      <c r="P2" s="16">
        <v>2.2380264450717113E-4</v>
      </c>
      <c r="Q2" s="16">
        <v>1.999826858927537E-4</v>
      </c>
      <c r="R2" s="16">
        <v>1.7265829454512829E-4</v>
      </c>
      <c r="S2" s="16">
        <v>1.8197123536490328E-4</v>
      </c>
      <c r="T2" s="16">
        <v>2.5230315185244669E-4</v>
      </c>
      <c r="U2" s="16">
        <v>2.9612959955678991E-4</v>
      </c>
      <c r="V2" s="16">
        <v>4.1348718256022945E-4</v>
      </c>
      <c r="W2" s="16">
        <v>4.6326382524369358E-4</v>
      </c>
      <c r="X2" s="16">
        <v>5.9557814851409526E-4</v>
      </c>
      <c r="Y2" s="16">
        <v>5.1651890060478226E-4</v>
      </c>
    </row>
    <row r="3" spans="1:25" x14ac:dyDescent="0.25">
      <c r="A3" s="1">
        <v>2956</v>
      </c>
      <c r="B3" s="16">
        <v>5.2914385700767212E-4</v>
      </c>
      <c r="C3" s="16">
        <v>5.0493774787832427E-4</v>
      </c>
      <c r="D3" s="16">
        <v>4.3043978520210382E-4</v>
      </c>
      <c r="E3" s="16">
        <v>6.480045422976871E-4</v>
      </c>
      <c r="F3" s="16">
        <v>3.9396936876764222E-4</v>
      </c>
      <c r="G3" s="16">
        <v>4.3758808373303828E-4</v>
      </c>
      <c r="H3" s="16">
        <v>6.5091800513315649E-4</v>
      </c>
      <c r="I3" s="16">
        <v>4.4621223665406188E-4</v>
      </c>
      <c r="J3" s="16">
        <v>3.8406021378855514E-4</v>
      </c>
      <c r="K3" s="16">
        <v>3.0879246419270945E-4</v>
      </c>
      <c r="L3" s="16">
        <v>2.9730782393724061E-4</v>
      </c>
      <c r="M3" s="16">
        <v>2.6276975451071957E-4</v>
      </c>
      <c r="N3" s="16">
        <v>2.2117948132395707E-4</v>
      </c>
      <c r="O3" s="16">
        <v>2.4132103508831069E-4</v>
      </c>
      <c r="P3" s="16">
        <v>2.6519935534952973E-4</v>
      </c>
      <c r="Q3" s="16">
        <v>2.5674115159679713E-4</v>
      </c>
      <c r="R3" s="16">
        <v>2.6845953965245258E-4</v>
      </c>
      <c r="S3" s="16">
        <v>3.1029503600701029E-4</v>
      </c>
      <c r="T3" s="16">
        <v>4.2932572071646859E-4</v>
      </c>
      <c r="U3" s="16">
        <v>4.6007909634385906E-4</v>
      </c>
      <c r="V3" s="16">
        <v>5.3653221268661912E-4</v>
      </c>
      <c r="W3" s="16">
        <v>5.7530977062553992E-4</v>
      </c>
      <c r="X3" s="16">
        <v>6.5827988597180623E-4</v>
      </c>
      <c r="Y3" s="16">
        <v>5.199993745673068E-4</v>
      </c>
    </row>
    <row r="4" spans="1:25" x14ac:dyDescent="0.25">
      <c r="A4" s="1">
        <v>4878</v>
      </c>
      <c r="B4" s="16">
        <v>7.0584251855263349E-4</v>
      </c>
      <c r="C4" s="16">
        <v>4.9903815039996748E-4</v>
      </c>
      <c r="D4" s="16">
        <v>3.2910040955026309E-4</v>
      </c>
      <c r="E4" s="16">
        <v>6.8698856639360219E-4</v>
      </c>
      <c r="F4" s="16">
        <v>1.1278014751958919E-3</v>
      </c>
      <c r="G4" s="16">
        <v>1.6171395517437048E-3</v>
      </c>
      <c r="H4" s="16">
        <v>2.0458261720625809E-3</v>
      </c>
      <c r="I4" s="16">
        <v>2.4244067680088957E-3</v>
      </c>
      <c r="J4" s="16">
        <v>1.6690958530151678E-3</v>
      </c>
      <c r="K4" s="16">
        <v>1.4967831871869907E-3</v>
      </c>
      <c r="L4" s="16">
        <v>1.5097323743271647E-3</v>
      </c>
      <c r="M4" s="16">
        <v>1.4861055757039296E-3</v>
      </c>
      <c r="N4" s="16">
        <v>1.4933385118386063E-3</v>
      </c>
      <c r="O4" s="16">
        <v>1.5136693567062019E-3</v>
      </c>
      <c r="P4" s="16">
        <v>1.4319212382532874E-3</v>
      </c>
      <c r="Q4" s="16">
        <v>1.5248112527640027E-3</v>
      </c>
      <c r="R4" s="16">
        <v>1.6243359962860068E-3</v>
      </c>
      <c r="S4" s="16">
        <v>2.0305200923917944E-3</v>
      </c>
      <c r="T4" s="16">
        <v>2.0367127816955668E-3</v>
      </c>
      <c r="U4" s="16">
        <v>2.1337526726278215E-3</v>
      </c>
      <c r="V4" s="16">
        <v>2.0743924637372587E-3</v>
      </c>
      <c r="W4" s="16">
        <v>1.7061373360232077E-3</v>
      </c>
      <c r="X4" s="16">
        <v>1.2898556355458012E-3</v>
      </c>
      <c r="Y4" s="16">
        <v>1.1786192728045371E-3</v>
      </c>
    </row>
    <row r="5" spans="1:25" x14ac:dyDescent="0.25">
      <c r="A5" s="1">
        <v>8222</v>
      </c>
      <c r="B5" s="16">
        <v>2.7850829435621012E-3</v>
      </c>
      <c r="C5" s="16">
        <v>3.507546806225989E-3</v>
      </c>
      <c r="D5" s="16">
        <v>2.8673865168434231E-3</v>
      </c>
      <c r="E5" s="16">
        <v>3.473430118518096E-3</v>
      </c>
      <c r="F5" s="16">
        <v>3.815617157067166E-3</v>
      </c>
      <c r="G5" s="16">
        <v>1.7073224772877129E-3</v>
      </c>
      <c r="H5" s="16">
        <v>2.1161332332800134E-3</v>
      </c>
      <c r="I5" s="16">
        <v>2.0056459256592753E-3</v>
      </c>
      <c r="J5" s="16">
        <v>1.5260352070327094E-3</v>
      </c>
      <c r="K5" s="16">
        <v>1.4352146882488893E-3</v>
      </c>
      <c r="L5" s="16">
        <v>1.3546363614543001E-3</v>
      </c>
      <c r="M5" s="16">
        <v>1.3926124996419635E-3</v>
      </c>
      <c r="N5" s="16">
        <v>1.305547346838042E-3</v>
      </c>
      <c r="O5" s="16">
        <v>1.3211040909913176E-3</v>
      </c>
      <c r="P5" s="16">
        <v>1.2522415795714083E-3</v>
      </c>
      <c r="Q5" s="16">
        <v>1.303962716600902E-3</v>
      </c>
      <c r="R5" s="16">
        <v>1.3837836306453673E-3</v>
      </c>
      <c r="S5" s="16">
        <v>1.7391683813814669E-3</v>
      </c>
      <c r="T5" s="16">
        <v>2.1278002630631498E-3</v>
      </c>
      <c r="U5" s="16">
        <v>2.3884790076006434E-3</v>
      </c>
      <c r="V5" s="16">
        <v>2.494574341805487E-3</v>
      </c>
      <c r="W5" s="16">
        <v>2.7337307905029549E-3</v>
      </c>
      <c r="X5" s="16">
        <v>3.1219373696426116E-3</v>
      </c>
      <c r="Y5" s="16">
        <v>3.2260044804901795E-3</v>
      </c>
    </row>
    <row r="6" spans="1:25" x14ac:dyDescent="0.25">
      <c r="A6" s="1">
        <v>8267</v>
      </c>
      <c r="B6" s="16">
        <v>3.3664082054136743E-3</v>
      </c>
      <c r="C6" s="16">
        <v>3.063944491161744E-3</v>
      </c>
      <c r="D6" s="16">
        <v>3.3425907344114395E-3</v>
      </c>
      <c r="E6" s="16">
        <v>3.3399341460729386E-3</v>
      </c>
      <c r="F6" s="16">
        <v>3.2845937595713803E-3</v>
      </c>
      <c r="G6" s="16">
        <v>2.6067342602273265E-3</v>
      </c>
      <c r="H6" s="16">
        <v>2.6825806308946073E-3</v>
      </c>
      <c r="I6" s="16">
        <v>4.655804486150771E-3</v>
      </c>
      <c r="J6" s="16">
        <v>4.868809889965223E-3</v>
      </c>
      <c r="K6" s="16">
        <v>4.6840291204178304E-3</v>
      </c>
      <c r="L6" s="16">
        <v>4.7253259539330045E-3</v>
      </c>
      <c r="M6" s="16">
        <v>4.7087070434303942E-3</v>
      </c>
      <c r="N6" s="16">
        <v>4.7653778362849427E-3</v>
      </c>
      <c r="O6" s="16">
        <v>4.5423308258469401E-3</v>
      </c>
      <c r="P6" s="16">
        <v>4.8214579885012716E-3</v>
      </c>
      <c r="Q6" s="16">
        <v>4.8963965871816903E-3</v>
      </c>
      <c r="R6" s="16">
        <v>4.9877016130540448E-3</v>
      </c>
      <c r="S6" s="16">
        <v>5.1449883131383864E-3</v>
      </c>
      <c r="T6" s="16">
        <v>4.7061741146871804E-3</v>
      </c>
      <c r="U6" s="16">
        <v>4.4645598521382921E-3</v>
      </c>
      <c r="V6" s="16">
        <v>4.3145614322891114E-3</v>
      </c>
      <c r="W6" s="16">
        <v>4.2728891371209598E-3</v>
      </c>
      <c r="X6" s="16">
        <v>3.9412001631513559E-3</v>
      </c>
      <c r="Y6" s="16">
        <v>3.7150167653152892E-3</v>
      </c>
    </row>
    <row r="7" spans="1:25" x14ac:dyDescent="0.25">
      <c r="A7" s="1">
        <v>10845</v>
      </c>
      <c r="B7" s="16">
        <v>9.6116433120157913E-3</v>
      </c>
      <c r="C7" s="16">
        <v>8.428451274539249E-3</v>
      </c>
      <c r="D7" s="16">
        <v>1.0138714520710187E-2</v>
      </c>
      <c r="E7" s="16">
        <v>8.8366479746827022E-3</v>
      </c>
      <c r="F7" s="16">
        <v>7.9844814164827319E-3</v>
      </c>
      <c r="G7" s="16">
        <v>3.2202665929409614E-3</v>
      </c>
      <c r="H7" s="16">
        <v>5.0038775215348183E-3</v>
      </c>
      <c r="I7" s="16">
        <v>5.7478274255332307E-3</v>
      </c>
      <c r="J7" s="16">
        <v>5.6873490505855769E-3</v>
      </c>
      <c r="K7" s="16">
        <v>5.6577851541218058E-3</v>
      </c>
      <c r="L7" s="16">
        <v>5.4558022069014969E-3</v>
      </c>
      <c r="M7" s="16">
        <v>4.8840814931015034E-3</v>
      </c>
      <c r="N7" s="16">
        <v>5.0982110556529077E-3</v>
      </c>
      <c r="O7" s="16">
        <v>5.1085042551896704E-3</v>
      </c>
      <c r="P7" s="16">
        <v>5.1636824967414814E-3</v>
      </c>
      <c r="Q7" s="16">
        <v>4.9908230222403087E-3</v>
      </c>
      <c r="R7" s="16">
        <v>5.3067238346048368E-3</v>
      </c>
      <c r="S7" s="16">
        <v>5.7564749235242173E-3</v>
      </c>
      <c r="T7" s="16">
        <v>6.450215885160912E-3</v>
      </c>
      <c r="U7" s="16">
        <v>6.1304648076969878E-3</v>
      </c>
      <c r="V7" s="16">
        <v>6.7757406322730748E-3</v>
      </c>
      <c r="W7" s="16">
        <v>7.66909563848708E-3</v>
      </c>
      <c r="X7" s="16">
        <v>8.071056815605682E-3</v>
      </c>
      <c r="Y7" s="16">
        <v>9.4575858853196693E-3</v>
      </c>
    </row>
    <row r="8" spans="1:25" x14ac:dyDescent="0.25">
      <c r="A8" s="1">
        <v>13349</v>
      </c>
      <c r="B8" s="16">
        <v>3.07746046719743E-4</v>
      </c>
      <c r="C8" s="16">
        <v>5.1937625733767731E-4</v>
      </c>
      <c r="D8" s="16">
        <v>5.9201911079835438E-4</v>
      </c>
      <c r="E8" s="16">
        <v>5.3104921964683242E-4</v>
      </c>
      <c r="F8" s="16">
        <v>5.213373069244008E-4</v>
      </c>
      <c r="G8" s="16">
        <v>7.8704004553957051E-4</v>
      </c>
      <c r="H8" s="16">
        <v>6.0598573916884925E-4</v>
      </c>
      <c r="I8" s="16">
        <v>4.0473475091979799E-4</v>
      </c>
      <c r="J8" s="16">
        <v>5.3403365918142359E-4</v>
      </c>
      <c r="K8" s="16">
        <v>6.318874577123881E-4</v>
      </c>
      <c r="L8" s="16">
        <v>6.2643652589432989E-4</v>
      </c>
      <c r="M8" s="16">
        <v>6.0897432948770294E-4</v>
      </c>
      <c r="N8" s="16">
        <v>5.4712493249739491E-4</v>
      </c>
      <c r="O8" s="16">
        <v>5.6327438099695133E-4</v>
      </c>
      <c r="P8" s="16">
        <v>5.5267240256963316E-4</v>
      </c>
      <c r="Q8" s="16">
        <v>5.095596809093411E-4</v>
      </c>
      <c r="R8" s="16">
        <v>4.3622354753010287E-4</v>
      </c>
      <c r="S8" s="16">
        <v>3.3072335417813544E-4</v>
      </c>
      <c r="T8" s="16">
        <v>2.9927143082412311E-4</v>
      </c>
      <c r="U8" s="16">
        <v>2.8638426715936694E-4</v>
      </c>
      <c r="V8" s="16">
        <v>2.7036864658142425E-4</v>
      </c>
      <c r="W8" s="16">
        <v>2.9259239842380447E-4</v>
      </c>
      <c r="X8" s="16">
        <v>2.5182477408545719E-4</v>
      </c>
      <c r="Y8" s="16">
        <v>2.5575472449098643E-4</v>
      </c>
    </row>
    <row r="9" spans="1:25" x14ac:dyDescent="0.25">
      <c r="A9" s="1">
        <v>14093</v>
      </c>
      <c r="B9" s="16">
        <v>1.5274740985990706E-3</v>
      </c>
      <c r="C9" s="16">
        <v>1.5047077750777425E-3</v>
      </c>
      <c r="D9" s="16">
        <v>2.0384494441231808E-3</v>
      </c>
      <c r="E9" s="16">
        <v>1.9315828712328689E-3</v>
      </c>
      <c r="F9" s="16">
        <v>9.8166863130706434E-4</v>
      </c>
      <c r="G9" s="16">
        <v>1.3378684422952702E-3</v>
      </c>
      <c r="H9" s="16">
        <v>1.6247629174951828E-3</v>
      </c>
      <c r="I9" s="16">
        <v>2.7019664685461204E-3</v>
      </c>
      <c r="J9" s="16">
        <v>2.9396494922979185E-3</v>
      </c>
      <c r="K9" s="16">
        <v>2.8328528416782543E-3</v>
      </c>
      <c r="L9" s="16">
        <v>2.8481572143589178E-3</v>
      </c>
      <c r="M9" s="16">
        <v>2.7846984017505607E-3</v>
      </c>
      <c r="N9" s="16">
        <v>2.945104371221645E-3</v>
      </c>
      <c r="O9" s="16">
        <v>2.7382665502540329E-3</v>
      </c>
      <c r="P9" s="16">
        <v>2.9311275272607823E-3</v>
      </c>
      <c r="Q9" s="16">
        <v>2.9118253644504545E-3</v>
      </c>
      <c r="R9" s="16">
        <v>2.8325966692592684E-3</v>
      </c>
      <c r="S9" s="16">
        <v>2.8125098860055783E-3</v>
      </c>
      <c r="T9" s="16">
        <v>2.5662057098307877E-3</v>
      </c>
      <c r="U9" s="16">
        <v>2.3066475706932333E-3</v>
      </c>
      <c r="V9" s="16">
        <v>2.2054130761896937E-3</v>
      </c>
      <c r="W9" s="16">
        <v>2.1592367964188026E-3</v>
      </c>
      <c r="X9" s="16">
        <v>1.928651013710531E-3</v>
      </c>
      <c r="Y9" s="16">
        <v>1.5799108188706873E-3</v>
      </c>
    </row>
    <row r="10" spans="1:25" x14ac:dyDescent="0.25">
      <c r="A10" s="1">
        <v>14315</v>
      </c>
      <c r="B10" s="16">
        <v>8.5162974576900082E-4</v>
      </c>
      <c r="C10" s="16">
        <v>1.3231599670389625E-5</v>
      </c>
      <c r="D10" s="16">
        <v>2.8555741599810106E-5</v>
      </c>
      <c r="E10" s="16">
        <v>3.7077389013311063E-5</v>
      </c>
      <c r="F10" s="16">
        <v>7.9919483299888778E-4</v>
      </c>
      <c r="G10" s="16">
        <v>1.2011127517357713E-3</v>
      </c>
      <c r="H10" s="16">
        <v>7.5349030253878081E-4</v>
      </c>
      <c r="I10" s="16">
        <v>4.4343730979222006E-4</v>
      </c>
      <c r="J10" s="16">
        <v>4.8954259546829819E-4</v>
      </c>
      <c r="K10" s="16">
        <v>5.3196930555539422E-4</v>
      </c>
      <c r="L10" s="16">
        <v>5.2501495382029637E-4</v>
      </c>
      <c r="M10" s="16">
        <v>5.4059566190974777E-4</v>
      </c>
      <c r="N10" s="16">
        <v>5.9741247758349724E-4</v>
      </c>
      <c r="O10" s="16">
        <v>5.5086436231644917E-4</v>
      </c>
      <c r="P10" s="16">
        <v>5.0912056806254921E-4</v>
      </c>
      <c r="Q10" s="16">
        <v>5.3659100812053712E-4</v>
      </c>
      <c r="R10" s="16">
        <v>5.0866868118196824E-4</v>
      </c>
      <c r="S10" s="16">
        <v>3.7699516200964374E-4</v>
      </c>
      <c r="T10" s="16">
        <v>2.3250106618599104E-4</v>
      </c>
      <c r="U10" s="16">
        <v>1.9186838674221024E-4</v>
      </c>
      <c r="V10" s="16">
        <v>2.270313563057818E-4</v>
      </c>
      <c r="W10" s="16">
        <v>1.4462586070567113E-4</v>
      </c>
      <c r="X10" s="16">
        <v>1.4217843661588707E-4</v>
      </c>
      <c r="Y10" s="16">
        <v>2.533140021727703E-4</v>
      </c>
    </row>
    <row r="11" spans="1:25" x14ac:dyDescent="0.25">
      <c r="A11" s="1">
        <v>15998</v>
      </c>
      <c r="B11" s="16">
        <v>3.4319757648694008E-3</v>
      </c>
      <c r="C11" s="16">
        <v>6.2410227609328763E-3</v>
      </c>
      <c r="D11" s="16">
        <v>7.4100921253816695E-3</v>
      </c>
      <c r="E11" s="16">
        <v>9.8452321987808934E-3</v>
      </c>
      <c r="F11" s="16">
        <v>7.17447765284076E-3</v>
      </c>
      <c r="G11" s="16">
        <v>3.6501509609694689E-3</v>
      </c>
      <c r="H11" s="16">
        <v>3.0504412557839193E-3</v>
      </c>
      <c r="I11" s="16">
        <v>3.0669506844919082E-3</v>
      </c>
      <c r="J11" s="16">
        <v>3.9179046827223733E-3</v>
      </c>
      <c r="K11" s="16">
        <v>4.6103908149282479E-3</v>
      </c>
      <c r="L11" s="16">
        <v>5.1251407389454138E-3</v>
      </c>
      <c r="M11" s="16">
        <v>5.2848884721674576E-3</v>
      </c>
      <c r="N11" s="16">
        <v>5.16287400428959E-3</v>
      </c>
      <c r="O11" s="16">
        <v>5.2966602809106584E-3</v>
      </c>
      <c r="P11" s="16">
        <v>5.0909993983184014E-3</v>
      </c>
      <c r="Q11" s="16">
        <v>5.3337343568994645E-3</v>
      </c>
      <c r="R11" s="16">
        <v>5.1824733709996615E-3</v>
      </c>
      <c r="S11" s="16">
        <v>4.0432108700895466E-3</v>
      </c>
      <c r="T11" s="16">
        <v>3.861449192351111E-3</v>
      </c>
      <c r="U11" s="16">
        <v>2.8444539590896508E-3</v>
      </c>
      <c r="V11" s="16">
        <v>2.5601337324824909E-3</v>
      </c>
      <c r="W11" s="16">
        <v>2.533859880144687E-3</v>
      </c>
      <c r="X11" s="16">
        <v>2.7061772686585062E-3</v>
      </c>
      <c r="Y11" s="16">
        <v>3.1406280541715374E-3</v>
      </c>
    </row>
    <row r="12" spans="1:25" x14ac:dyDescent="0.25">
      <c r="A12" s="1">
        <v>16660</v>
      </c>
      <c r="B12" s="16">
        <v>1.0404063993193421E-3</v>
      </c>
      <c r="C12" s="16">
        <v>1.6456190081646407E-3</v>
      </c>
      <c r="D12" s="16">
        <v>2.3901268452165918E-3</v>
      </c>
      <c r="E12" s="16">
        <v>2.7515628882611022E-3</v>
      </c>
      <c r="F12" s="16">
        <v>1.8153523984228395E-3</v>
      </c>
      <c r="G12" s="16">
        <v>1.2117379584812053E-3</v>
      </c>
      <c r="H12" s="16">
        <v>1.7174352158077478E-3</v>
      </c>
      <c r="I12" s="16">
        <v>9.9805588319865882E-4</v>
      </c>
      <c r="J12" s="16">
        <v>1.7235310793866983E-3</v>
      </c>
      <c r="K12" s="16">
        <v>1.6710776026809407E-3</v>
      </c>
      <c r="L12" s="16">
        <v>1.5553687699619914E-3</v>
      </c>
      <c r="M12" s="16">
        <v>1.598660676917411E-3</v>
      </c>
      <c r="N12" s="16">
        <v>1.5353345766225177E-3</v>
      </c>
      <c r="O12" s="16">
        <v>1.6066841040829351E-3</v>
      </c>
      <c r="P12" s="16">
        <v>1.6596190222483232E-3</v>
      </c>
      <c r="Q12" s="16">
        <v>1.6056703272595881E-3</v>
      </c>
      <c r="R12" s="16">
        <v>1.5724512603410134E-3</v>
      </c>
      <c r="S12" s="16">
        <v>1.7837326919876661E-3</v>
      </c>
      <c r="T12" s="16">
        <v>1.95064003473255E-3</v>
      </c>
      <c r="U12" s="16">
        <v>2.0369994991119825E-3</v>
      </c>
      <c r="V12" s="16">
        <v>1.2701520100878115E-3</v>
      </c>
      <c r="W12" s="16">
        <v>9.8499017039075211E-4</v>
      </c>
      <c r="X12" s="16">
        <v>1.129314471771113E-3</v>
      </c>
      <c r="Y12" s="16">
        <v>1.258391599589366E-3</v>
      </c>
    </row>
    <row r="13" spans="1:25" x14ac:dyDescent="0.25">
      <c r="A13" s="1">
        <v>18508</v>
      </c>
      <c r="B13" s="16">
        <v>2.1817053601422458E-3</v>
      </c>
      <c r="C13" s="16">
        <v>4.6389837349636634E-4</v>
      </c>
      <c r="D13" s="16">
        <v>4.9000769675238006E-4</v>
      </c>
      <c r="E13" s="16">
        <v>5.150939263376509E-4</v>
      </c>
      <c r="F13" s="16">
        <v>1.9867158917345777E-3</v>
      </c>
      <c r="G13" s="16">
        <v>3.0289179955351681E-3</v>
      </c>
      <c r="H13" s="16">
        <v>4.5321307307804566E-3</v>
      </c>
      <c r="I13" s="16">
        <v>5.0233035399567917E-3</v>
      </c>
      <c r="J13" s="16">
        <v>4.2465889914577335E-3</v>
      </c>
      <c r="K13" s="16">
        <v>3.8034314054487622E-3</v>
      </c>
      <c r="L13" s="16">
        <v>4.0094169913839281E-3</v>
      </c>
      <c r="M13" s="16">
        <v>4.0078420043631159E-3</v>
      </c>
      <c r="N13" s="16">
        <v>4.0128972413791732E-3</v>
      </c>
      <c r="O13" s="16">
        <v>3.957658620813851E-3</v>
      </c>
      <c r="P13" s="16">
        <v>3.9708485694062538E-3</v>
      </c>
      <c r="Q13" s="16">
        <v>4.0019033731322111E-3</v>
      </c>
      <c r="R13" s="16">
        <v>4.5399508034657783E-3</v>
      </c>
      <c r="S13" s="16">
        <v>5.0239176935603707E-3</v>
      </c>
      <c r="T13" s="16">
        <v>4.8676312561703556E-3</v>
      </c>
      <c r="U13" s="16">
        <v>4.3431475648662626E-3</v>
      </c>
      <c r="V13" s="16">
        <v>3.863997671233571E-3</v>
      </c>
      <c r="W13" s="16">
        <v>3.2554742615109604E-3</v>
      </c>
      <c r="X13" s="16">
        <v>2.7135099703051446E-3</v>
      </c>
      <c r="Y13" s="16">
        <v>2.1412434466937269E-3</v>
      </c>
    </row>
    <row r="14" spans="1:25" x14ac:dyDescent="0.25">
      <c r="A14" s="1">
        <v>19752</v>
      </c>
      <c r="B14" s="16">
        <v>7.8914957708541055E-4</v>
      </c>
      <c r="C14" s="16">
        <v>8.0947373471183467E-4</v>
      </c>
      <c r="D14" s="16">
        <v>9.6323722427600394E-4</v>
      </c>
      <c r="E14" s="16">
        <v>6.5644183965179223E-4</v>
      </c>
      <c r="F14" s="16">
        <v>6.2108210268446175E-4</v>
      </c>
      <c r="G14" s="16">
        <v>5.9536916016246489E-4</v>
      </c>
      <c r="H14" s="16">
        <v>9.6395701387635339E-4</v>
      </c>
      <c r="I14" s="16">
        <v>6.4490871066498121E-4</v>
      </c>
      <c r="J14" s="16">
        <v>4.8096622973999487E-4</v>
      </c>
      <c r="K14" s="16">
        <v>3.7473124604845846E-4</v>
      </c>
      <c r="L14" s="16">
        <v>3.6191459356679204E-4</v>
      </c>
      <c r="M14" s="16">
        <v>3.1735890079523588E-4</v>
      </c>
      <c r="N14" s="16">
        <v>2.9959372704609484E-4</v>
      </c>
      <c r="O14" s="16">
        <v>2.6212494803343574E-4</v>
      </c>
      <c r="P14" s="16">
        <v>2.8847104741076482E-4</v>
      </c>
      <c r="Q14" s="16">
        <v>3.0096702901220482E-4</v>
      </c>
      <c r="R14" s="16">
        <v>3.5855392361176677E-4</v>
      </c>
      <c r="S14" s="16">
        <v>4.4875798577203229E-4</v>
      </c>
      <c r="T14" s="16">
        <v>5.5697629978976174E-4</v>
      </c>
      <c r="U14" s="16">
        <v>6.9299346193715144E-4</v>
      </c>
      <c r="V14" s="16">
        <v>7.8594909189202966E-4</v>
      </c>
      <c r="W14" s="16">
        <v>9.2264001148903397E-4</v>
      </c>
      <c r="X14" s="16">
        <v>9.1149512108945163E-4</v>
      </c>
      <c r="Y14" s="16">
        <v>8.5552697234909112E-4</v>
      </c>
    </row>
    <row r="15" spans="1:25" x14ac:dyDescent="0.25">
      <c r="A15" s="1">
        <v>20992</v>
      </c>
      <c r="B15" s="16">
        <v>3.9000630759570648E-4</v>
      </c>
      <c r="C15" s="16">
        <v>5.2721471505217266E-4</v>
      </c>
      <c r="D15" s="16">
        <v>4.6435185069514708E-4</v>
      </c>
      <c r="E15" s="16">
        <v>8.476892398142095E-4</v>
      </c>
      <c r="F15" s="16">
        <v>2.7592988836643722E-4</v>
      </c>
      <c r="G15" s="16">
        <v>1.2999173833709763E-4</v>
      </c>
      <c r="H15" s="16">
        <v>5.6560636698338451E-4</v>
      </c>
      <c r="I15" s="16">
        <v>6.0386407891919623E-4</v>
      </c>
      <c r="J15" s="16">
        <v>6.9219626640664009E-4</v>
      </c>
      <c r="K15" s="16">
        <v>8.936955171691852E-4</v>
      </c>
      <c r="L15" s="16">
        <v>9.5639005592391361E-4</v>
      </c>
      <c r="M15" s="16">
        <v>9.7800120712440166E-4</v>
      </c>
      <c r="N15" s="16">
        <v>1.0337570242335142E-3</v>
      </c>
      <c r="O15" s="16">
        <v>9.5515345809987567E-4</v>
      </c>
      <c r="P15" s="16">
        <v>1.0211606896125206E-3</v>
      </c>
      <c r="Q15" s="16">
        <v>9.6546712906324665E-4</v>
      </c>
      <c r="R15" s="16">
        <v>1.0532043295188188E-3</v>
      </c>
      <c r="S15" s="16">
        <v>6.8775159468656346E-4</v>
      </c>
      <c r="T15" s="16">
        <v>5.6417226846355308E-4</v>
      </c>
      <c r="U15" s="16">
        <v>5.8212113922880167E-4</v>
      </c>
      <c r="V15" s="16">
        <v>5.7139890074949396E-4</v>
      </c>
      <c r="W15" s="16">
        <v>4.6962097379336633E-4</v>
      </c>
      <c r="X15" s="16">
        <v>4.4346073034216556E-4</v>
      </c>
      <c r="Y15" s="16">
        <v>4.331998736340561E-4</v>
      </c>
    </row>
    <row r="16" spans="1:25" x14ac:dyDescent="0.25">
      <c r="A16" s="1">
        <v>21825</v>
      </c>
      <c r="B16" s="16">
        <v>2.11887928338539E-4</v>
      </c>
      <c r="C16" s="16">
        <v>2.0269568951272781E-4</v>
      </c>
      <c r="D16" s="16">
        <v>3.6068786435824789E-7</v>
      </c>
      <c r="E16" s="16">
        <v>1.3108439527765743E-4</v>
      </c>
      <c r="F16" s="16">
        <v>1.2825554335163498E-4</v>
      </c>
      <c r="G16" s="16">
        <v>7.1508319377344091E-5</v>
      </c>
      <c r="H16" s="16">
        <v>1.0774489190911692E-4</v>
      </c>
      <c r="I16" s="16">
        <v>1.0298565761329386E-4</v>
      </c>
      <c r="J16" s="16">
        <v>1.220741229373306E-4</v>
      </c>
      <c r="K16" s="16">
        <v>1.1972243632076498E-4</v>
      </c>
      <c r="L16" s="16">
        <v>1.4093912175530571E-4</v>
      </c>
      <c r="M16" s="16">
        <v>1.232006799719205E-4</v>
      </c>
      <c r="N16" s="16">
        <v>1.3643375174232297E-4</v>
      </c>
      <c r="O16" s="16">
        <v>1.4097113381364665E-4</v>
      </c>
      <c r="P16" s="16">
        <v>1.3811785615174406E-4</v>
      </c>
      <c r="Q16" s="16">
        <v>1.3742583106715796E-4</v>
      </c>
      <c r="R16" s="16">
        <v>1.4141719863612975E-4</v>
      </c>
      <c r="S16" s="16">
        <v>1.4972861631068165E-4</v>
      </c>
      <c r="T16" s="16">
        <v>1.8253882235221073E-4</v>
      </c>
      <c r="U16" s="16">
        <v>2.3087289893079405E-4</v>
      </c>
      <c r="V16" s="16">
        <v>2.4006046340600086E-4</v>
      </c>
      <c r="W16" s="16">
        <v>2.3420863656095623E-4</v>
      </c>
      <c r="X16" s="16">
        <v>2.473887740919048E-4</v>
      </c>
      <c r="Y16" s="16">
        <v>2.0088015386220904E-4</v>
      </c>
    </row>
    <row r="17" spans="1:25" x14ac:dyDescent="0.25">
      <c r="A17" s="1">
        <v>21954</v>
      </c>
      <c r="B17" s="16">
        <v>6.9701969727660532E-3</v>
      </c>
      <c r="C17" s="16">
        <v>5.438754024431512E-3</v>
      </c>
      <c r="D17" s="16">
        <v>5.7379429128984966E-3</v>
      </c>
      <c r="E17" s="16">
        <v>6.6388907892782787E-3</v>
      </c>
      <c r="F17" s="16">
        <v>4.9435365495250948E-3</v>
      </c>
      <c r="G17" s="16">
        <v>7.3187735887750988E-3</v>
      </c>
      <c r="H17" s="16">
        <v>5.5228824949414617E-3</v>
      </c>
      <c r="I17" s="16">
        <v>7.8252967466070772E-3</v>
      </c>
      <c r="J17" s="16">
        <v>1.0074284907321188E-2</v>
      </c>
      <c r="K17" s="16">
        <v>1.0664566613398933E-2</v>
      </c>
      <c r="L17" s="16">
        <v>1.0450951268142248E-2</v>
      </c>
      <c r="M17" s="16">
        <v>1.0734206581661524E-2</v>
      </c>
      <c r="N17" s="16">
        <v>1.1012166910178504E-2</v>
      </c>
      <c r="O17" s="16">
        <v>1.101356504536229E-2</v>
      </c>
      <c r="P17" s="16">
        <v>1.0977878909857564E-2</v>
      </c>
      <c r="Q17" s="16">
        <v>1.125189833717731E-2</v>
      </c>
      <c r="R17" s="16">
        <v>1.1306211775035217E-2</v>
      </c>
      <c r="S17" s="16">
        <v>1.028595297383803E-2</v>
      </c>
      <c r="T17" s="16">
        <v>9.0286675015531764E-3</v>
      </c>
      <c r="U17" s="16">
        <v>8.1696744745482913E-3</v>
      </c>
      <c r="V17" s="16">
        <v>7.7774331911456872E-3</v>
      </c>
      <c r="W17" s="16">
        <v>7.4064218336599283E-3</v>
      </c>
      <c r="X17" s="16">
        <v>7.5451250828829806E-3</v>
      </c>
      <c r="Y17" s="16">
        <v>7.4795575596355076E-3</v>
      </c>
    </row>
    <row r="18" spans="1:25" x14ac:dyDescent="0.25">
      <c r="A18" s="1">
        <v>23971</v>
      </c>
      <c r="B18" s="16">
        <v>1.1995710900807059E-3</v>
      </c>
      <c r="C18" s="16">
        <v>1.3041358801375276E-3</v>
      </c>
      <c r="D18" s="16">
        <v>1.1066998731831734E-3</v>
      </c>
      <c r="E18" s="16">
        <v>1.3936948164610659E-3</v>
      </c>
      <c r="F18" s="16">
        <v>1.6900451320899295E-3</v>
      </c>
      <c r="G18" s="16">
        <v>1.3824118940042904E-3</v>
      </c>
      <c r="H18" s="16">
        <v>1.5475917082774578E-3</v>
      </c>
      <c r="I18" s="16">
        <v>8.1170003853233655E-4</v>
      </c>
      <c r="J18" s="16">
        <v>6.1773693427413995E-4</v>
      </c>
      <c r="K18" s="16">
        <v>5.695119117542528E-4</v>
      </c>
      <c r="L18" s="16">
        <v>4.7484681425896978E-4</v>
      </c>
      <c r="M18" s="16">
        <v>4.3813015510026906E-4</v>
      </c>
      <c r="N18" s="16">
        <v>3.6924662859272913E-4</v>
      </c>
      <c r="O18" s="16">
        <v>3.8413267435662596E-4</v>
      </c>
      <c r="P18" s="16">
        <v>4.0297932639435347E-4</v>
      </c>
      <c r="Q18" s="16">
        <v>3.9787389226501993E-4</v>
      </c>
      <c r="R18" s="16">
        <v>4.1328695082757045E-4</v>
      </c>
      <c r="S18" s="16">
        <v>4.5635120879361892E-4</v>
      </c>
      <c r="T18" s="16">
        <v>5.6514614374250757E-4</v>
      </c>
      <c r="U18" s="16">
        <v>7.3421358923803873E-4</v>
      </c>
      <c r="V18" s="16">
        <v>8.5399452466435261E-4</v>
      </c>
      <c r="W18" s="16">
        <v>1.1080002536179147E-3</v>
      </c>
      <c r="X18" s="16">
        <v>1.2178969569183868E-3</v>
      </c>
      <c r="Y18" s="16">
        <v>1.3370600039987347E-3</v>
      </c>
    </row>
    <row r="19" spans="1:25" x14ac:dyDescent="0.25">
      <c r="A19" s="1">
        <v>24358</v>
      </c>
      <c r="B19" s="16">
        <v>5.1953700068909292E-5</v>
      </c>
      <c r="C19" s="16">
        <v>4.3212561142548883E-5</v>
      </c>
      <c r="D19" s="16">
        <v>5.8188590723691357E-5</v>
      </c>
      <c r="E19" s="16">
        <v>7.7097400203304019E-5</v>
      </c>
      <c r="F19" s="16">
        <v>4.0022225988944162E-5</v>
      </c>
      <c r="G19" s="16">
        <v>2.8504151253323743E-5</v>
      </c>
      <c r="H19" s="16">
        <v>2.4530906742811407E-5</v>
      </c>
      <c r="I19" s="16">
        <v>4.2900990206667407E-5</v>
      </c>
      <c r="J19" s="16">
        <v>6.2235774786949255E-5</v>
      </c>
      <c r="K19" s="16">
        <v>8.2952127061291747E-5</v>
      </c>
      <c r="L19" s="16">
        <v>1.0010672034924349E-4</v>
      </c>
      <c r="M19" s="16">
        <v>1.1472872144713314E-4</v>
      </c>
      <c r="N19" s="16">
        <v>1.4237361294421147E-4</v>
      </c>
      <c r="O19" s="16">
        <v>1.4370016447013559E-4</v>
      </c>
      <c r="P19" s="16">
        <v>1.1491446437980072E-4</v>
      </c>
      <c r="Q19" s="16">
        <v>1.1825327944480331E-4</v>
      </c>
      <c r="R19" s="16">
        <v>1.076649275043681E-4</v>
      </c>
      <c r="S19" s="16">
        <v>1.1740508616649152E-4</v>
      </c>
      <c r="T19" s="16">
        <v>1.5861033432223166E-4</v>
      </c>
      <c r="U19" s="16">
        <v>1.7941036710433778E-4</v>
      </c>
      <c r="V19" s="16">
        <v>1.5692142364521979E-4</v>
      </c>
      <c r="W19" s="16">
        <v>1.2383011691705287E-4</v>
      </c>
      <c r="X19" s="16">
        <v>1.091249012284575E-4</v>
      </c>
      <c r="Y19" s="16">
        <v>6.681414566757204E-5</v>
      </c>
    </row>
    <row r="20" spans="1:25" x14ac:dyDescent="0.25">
      <c r="A20" s="1">
        <v>26265</v>
      </c>
      <c r="B20" s="16">
        <v>1.2871342894800128E-3</v>
      </c>
      <c r="C20" s="16">
        <v>1.3122498975624236E-3</v>
      </c>
      <c r="D20" s="16">
        <v>7.5623045053456049E-4</v>
      </c>
      <c r="E20" s="16">
        <v>4.7588421572962523E-4</v>
      </c>
      <c r="F20" s="16">
        <v>1.3534292826612227E-3</v>
      </c>
      <c r="G20" s="16">
        <v>2.1567944222555808E-3</v>
      </c>
      <c r="H20" s="16">
        <v>1.8093321359445871E-3</v>
      </c>
      <c r="I20" s="16">
        <v>1.8412833095836066E-3</v>
      </c>
      <c r="J20" s="16">
        <v>1.6598846337229694E-3</v>
      </c>
      <c r="K20" s="16">
        <v>1.5681440746386657E-3</v>
      </c>
      <c r="L20" s="16">
        <v>1.5788553573360307E-3</v>
      </c>
      <c r="M20" s="16">
        <v>1.5233020551135383E-3</v>
      </c>
      <c r="N20" s="16">
        <v>1.6661863265815676E-3</v>
      </c>
      <c r="O20" s="16">
        <v>1.4628365054667105E-3</v>
      </c>
      <c r="P20" s="16">
        <v>1.5079773830551121E-3</v>
      </c>
      <c r="Q20" s="16">
        <v>1.5152989664349529E-3</v>
      </c>
      <c r="R20" s="16">
        <v>1.6379107812925313E-3</v>
      </c>
      <c r="S20" s="16">
        <v>1.7544283714029808E-3</v>
      </c>
      <c r="T20" s="16">
        <v>1.7970209507001595E-3</v>
      </c>
      <c r="U20" s="16">
        <v>1.6970162557974847E-3</v>
      </c>
      <c r="V20" s="16">
        <v>1.8435168523904086E-3</v>
      </c>
      <c r="W20" s="16">
        <v>1.5109006218835439E-3</v>
      </c>
      <c r="X20" s="16">
        <v>1.475239175400486E-3</v>
      </c>
      <c r="Y20" s="16">
        <v>1.4480474625234846E-3</v>
      </c>
    </row>
    <row r="21" spans="1:25" x14ac:dyDescent="0.25">
      <c r="A21" s="1">
        <v>28685</v>
      </c>
      <c r="B21" s="16">
        <v>3.4306348559223998E-5</v>
      </c>
      <c r="C21" s="16">
        <v>5.5604731566297651E-5</v>
      </c>
      <c r="D21" s="16">
        <v>5.3417415738121521E-5</v>
      </c>
      <c r="E21" s="16">
        <v>3.3217317002244466E-5</v>
      </c>
      <c r="F21" s="16">
        <v>4.4753359809763666E-5</v>
      </c>
      <c r="G21" s="16">
        <v>4.6510678003446545E-5</v>
      </c>
      <c r="H21" s="16">
        <v>2.6665626196836625E-5</v>
      </c>
      <c r="I21" s="16">
        <v>4.7310413708812392E-5</v>
      </c>
      <c r="J21" s="16">
        <v>7.5161018383828755E-5</v>
      </c>
      <c r="K21" s="16">
        <v>8.9143874004705167E-5</v>
      </c>
      <c r="L21" s="16">
        <v>9.8517549528806078E-5</v>
      </c>
      <c r="M21" s="16">
        <v>1.0634678144520095E-4</v>
      </c>
      <c r="N21" s="16">
        <v>1.0461503775134425E-4</v>
      </c>
      <c r="O21" s="16">
        <v>9.8609028046825568E-5</v>
      </c>
      <c r="P21" s="16">
        <v>9.5587167849716593E-5</v>
      </c>
      <c r="Q21" s="16">
        <v>9.8044803568959093E-5</v>
      </c>
      <c r="R21" s="16">
        <v>7.7375637417435183E-5</v>
      </c>
      <c r="S21" s="16">
        <v>4.9849020215160976E-5</v>
      </c>
      <c r="T21" s="16">
        <v>4.588174178942479E-5</v>
      </c>
      <c r="U21" s="16">
        <v>4.5369891010880304E-5</v>
      </c>
      <c r="V21" s="16">
        <v>4.1930050734216389E-5</v>
      </c>
      <c r="W21" s="16">
        <v>3.6090406167902841E-5</v>
      </c>
      <c r="X21" s="16">
        <v>3.976620372976951E-5</v>
      </c>
      <c r="Y21" s="16">
        <v>3.7386114029913473E-5</v>
      </c>
    </row>
    <row r="22" spans="1:25" x14ac:dyDescent="0.25">
      <c r="A22" s="1">
        <v>29235</v>
      </c>
      <c r="B22" s="16">
        <v>3.1994311162692E-4</v>
      </c>
      <c r="C22" s="16">
        <v>3.6358935597783298E-4</v>
      </c>
      <c r="D22" s="16">
        <v>2.5473097888182368E-4</v>
      </c>
      <c r="E22" s="16">
        <v>3.9214434213814733E-4</v>
      </c>
      <c r="F22" s="16">
        <v>3.5958307438988229E-4</v>
      </c>
      <c r="G22" s="16">
        <v>2.0836537426861573E-4</v>
      </c>
      <c r="H22" s="16">
        <v>1.5294443640390235E-4</v>
      </c>
      <c r="I22" s="16">
        <v>1.5068190375298283E-4</v>
      </c>
      <c r="J22" s="16">
        <v>1.8253359693671701E-4</v>
      </c>
      <c r="K22" s="16">
        <v>2.0386594206260654E-4</v>
      </c>
      <c r="L22" s="16">
        <v>2.3563150272156407E-4</v>
      </c>
      <c r="M22" s="16">
        <v>2.3332369278338417E-4</v>
      </c>
      <c r="N22" s="16">
        <v>2.6464832675503539E-4</v>
      </c>
      <c r="O22" s="16">
        <v>2.5020318072313774E-4</v>
      </c>
      <c r="P22" s="16">
        <v>2.5854641782054228E-4</v>
      </c>
      <c r="Q22" s="16">
        <v>2.88369195269212E-4</v>
      </c>
      <c r="R22" s="16">
        <v>2.5848058690216603E-4</v>
      </c>
      <c r="S22" s="16">
        <v>2.5831036967200881E-4</v>
      </c>
      <c r="T22" s="16">
        <v>3.3188523280373796E-4</v>
      </c>
      <c r="U22" s="16">
        <v>3.9314956652563736E-4</v>
      </c>
      <c r="V22" s="16">
        <v>3.9914473515565601E-4</v>
      </c>
      <c r="W22" s="16">
        <v>4.0660250107629829E-4</v>
      </c>
      <c r="X22" s="16">
        <v>4.2706797627944839E-4</v>
      </c>
      <c r="Y22" s="16">
        <v>3.4815408548704018E-4</v>
      </c>
    </row>
    <row r="23" spans="1:25" x14ac:dyDescent="0.25">
      <c r="A23" s="1">
        <v>29783</v>
      </c>
      <c r="B23" s="16">
        <v>1.1836546261550259E-5</v>
      </c>
      <c r="C23" s="16">
        <v>2.2729011528429683E-6</v>
      </c>
      <c r="D23" s="16">
        <v>6.8334777989674751E-6</v>
      </c>
      <c r="E23" s="16">
        <v>5.1562875296140464E-6</v>
      </c>
      <c r="F23" s="16">
        <v>2.8194312442964314E-5</v>
      </c>
      <c r="G23" s="16">
        <v>6.1276257577028433E-5</v>
      </c>
      <c r="H23" s="16">
        <v>1.0644879022413254E-4</v>
      </c>
      <c r="I23" s="16">
        <v>1.4694084050329774E-4</v>
      </c>
      <c r="J23" s="16">
        <v>1.5761697880008787E-4</v>
      </c>
      <c r="K23" s="16">
        <v>1.4501146885767416E-4</v>
      </c>
      <c r="L23" s="16">
        <v>1.2744523877144146E-4</v>
      </c>
      <c r="M23" s="16">
        <v>1.3113921685214936E-4</v>
      </c>
      <c r="N23" s="16">
        <v>1.4385001268656469E-4</v>
      </c>
      <c r="O23" s="16">
        <v>1.3816422947456934E-4</v>
      </c>
      <c r="P23" s="16">
        <v>1.4580831521766185E-4</v>
      </c>
      <c r="Q23" s="16">
        <v>1.3708439013528309E-4</v>
      </c>
      <c r="R23" s="16">
        <v>1.4753838151222227E-4</v>
      </c>
      <c r="S23" s="16">
        <v>1.1910677855290699E-4</v>
      </c>
      <c r="T23" s="16">
        <v>8.469185809355962E-5</v>
      </c>
      <c r="U23" s="16">
        <v>6.1687999467323473E-5</v>
      </c>
      <c r="V23" s="16">
        <v>5.258424464684654E-5</v>
      </c>
      <c r="W23" s="16">
        <v>3.1085968169715092E-5</v>
      </c>
      <c r="X23" s="16">
        <v>1.8272994672571475E-5</v>
      </c>
      <c r="Y23" s="16">
        <v>2.6178759397028E-5</v>
      </c>
    </row>
    <row r="24" spans="1:25" x14ac:dyDescent="0.25">
      <c r="A24" s="1">
        <v>30263</v>
      </c>
      <c r="B24" s="16">
        <v>8.8937785350195892E-5</v>
      </c>
      <c r="C24" s="16">
        <v>8.1150206963574907E-5</v>
      </c>
      <c r="D24" s="16">
        <v>9.3364677800235923E-5</v>
      </c>
      <c r="E24" s="16">
        <v>8.3330827341524517E-5</v>
      </c>
      <c r="F24" s="16">
        <v>6.0449114787542302E-5</v>
      </c>
      <c r="G24" s="16">
        <v>3.4301677546278938E-5</v>
      </c>
      <c r="H24" s="16">
        <v>4.6312819805265793E-5</v>
      </c>
      <c r="I24" s="16">
        <v>6.940333571431831E-5</v>
      </c>
      <c r="J24" s="16">
        <v>1.332706660610566E-4</v>
      </c>
      <c r="K24" s="16">
        <v>1.4318863556119559E-4</v>
      </c>
      <c r="L24" s="16">
        <v>1.7820416949296413E-4</v>
      </c>
      <c r="M24" s="16">
        <v>2.0111490094952629E-4</v>
      </c>
      <c r="N24" s="16">
        <v>2.2128355879092739E-4</v>
      </c>
      <c r="O24" s="16">
        <v>2.4012503742428749E-4</v>
      </c>
      <c r="P24" s="16">
        <v>2.1499015470403401E-4</v>
      </c>
      <c r="Q24" s="16">
        <v>2.3309025492910783E-4</v>
      </c>
      <c r="R24" s="16">
        <v>1.9063267646906882E-4</v>
      </c>
      <c r="S24" s="16">
        <v>2.0744159153053015E-4</v>
      </c>
      <c r="T24" s="16">
        <v>2.9559368858929965E-4</v>
      </c>
      <c r="U24" s="16">
        <v>3.3219548462853861E-4</v>
      </c>
      <c r="V24" s="16">
        <v>3.0091255132459445E-4</v>
      </c>
      <c r="W24" s="16">
        <v>2.3510491449955974E-4</v>
      </c>
      <c r="X24" s="16">
        <v>1.9993267997049804E-4</v>
      </c>
      <c r="Y24" s="16">
        <v>1.135323631835358E-4</v>
      </c>
    </row>
    <row r="25" spans="1:25" x14ac:dyDescent="0.25">
      <c r="A25" s="1">
        <v>30548</v>
      </c>
      <c r="B25" s="16">
        <v>3.9157359948941246E-3</v>
      </c>
      <c r="C25" s="16">
        <v>4.5463913349973279E-3</v>
      </c>
      <c r="D25" s="16">
        <v>6.243365495024863E-3</v>
      </c>
      <c r="E25" s="16">
        <v>3.9425541986561202E-3</v>
      </c>
      <c r="F25" s="16">
        <v>3.8846072752050263E-3</v>
      </c>
      <c r="G25" s="16">
        <v>3.7629403898240005E-3</v>
      </c>
      <c r="H25" s="16">
        <v>3.59534867296605E-3</v>
      </c>
      <c r="I25" s="16">
        <v>4.5333696342460868E-3</v>
      </c>
      <c r="J25" s="16">
        <v>8.4093076811380951E-3</v>
      </c>
      <c r="K25" s="16">
        <v>9.7622585229708986E-3</v>
      </c>
      <c r="L25" s="16">
        <v>9.7639625857717897E-3</v>
      </c>
      <c r="M25" s="16">
        <v>9.8610072534596593E-3</v>
      </c>
      <c r="N25" s="16">
        <v>9.9452558201821393E-3</v>
      </c>
      <c r="O25" s="16">
        <v>9.5685767729968702E-3</v>
      </c>
      <c r="P25" s="16">
        <v>1.0001933385333112E-2</v>
      </c>
      <c r="Q25" s="16">
        <v>9.9995729841101406E-3</v>
      </c>
      <c r="R25" s="16">
        <v>1.0182261906805686E-2</v>
      </c>
      <c r="S25" s="16">
        <v>8.1452902513009188E-3</v>
      </c>
      <c r="T25" s="16">
        <v>6.1740538313111021E-3</v>
      </c>
      <c r="U25" s="16">
        <v>4.6774966791348072E-3</v>
      </c>
      <c r="V25" s="16">
        <v>4.527850135942384E-3</v>
      </c>
      <c r="W25" s="16">
        <v>4.1314373298937607E-3</v>
      </c>
      <c r="X25" s="16">
        <v>4.3954857857678295E-3</v>
      </c>
      <c r="Y25" s="16">
        <v>3.6405963142719113E-3</v>
      </c>
    </row>
    <row r="26" spans="1:25" x14ac:dyDescent="0.25">
      <c r="A26" s="1">
        <v>32077</v>
      </c>
      <c r="B26" s="16">
        <v>4.7085211409884437E-4</v>
      </c>
      <c r="C26" s="16">
        <v>7.0208711968989547E-4</v>
      </c>
      <c r="D26" s="16">
        <v>2.8263905398241273E-4</v>
      </c>
      <c r="E26" s="16">
        <v>7.0822262971653087E-4</v>
      </c>
      <c r="F26" s="16">
        <v>5.2644184096285285E-4</v>
      </c>
      <c r="G26" s="16">
        <v>3.097027086202621E-4</v>
      </c>
      <c r="H26" s="16">
        <v>5.1978800655657828E-4</v>
      </c>
      <c r="I26" s="16">
        <v>4.7824320497712094E-4</v>
      </c>
      <c r="J26" s="16">
        <v>3.2676207460530563E-4</v>
      </c>
      <c r="K26" s="16">
        <v>3.0850947382204936E-4</v>
      </c>
      <c r="L26" s="16">
        <v>2.858567261765827E-4</v>
      </c>
      <c r="M26" s="16">
        <v>2.6921472483927079E-4</v>
      </c>
      <c r="N26" s="16">
        <v>2.5984136250888713E-4</v>
      </c>
      <c r="O26" s="16">
        <v>2.5309688808243411E-4</v>
      </c>
      <c r="P26" s="16">
        <v>2.6758153208387032E-4</v>
      </c>
      <c r="Q26" s="16">
        <v>2.7366834110943358E-4</v>
      </c>
      <c r="R26" s="16">
        <v>3.0852596016086144E-4</v>
      </c>
      <c r="S26" s="16">
        <v>3.5231568558857692E-4</v>
      </c>
      <c r="T26" s="16">
        <v>4.5876168579655032E-4</v>
      </c>
      <c r="U26" s="16">
        <v>4.6853495571519285E-4</v>
      </c>
      <c r="V26" s="16">
        <v>5.0542917957432823E-4</v>
      </c>
      <c r="W26" s="16">
        <v>5.1832841170115979E-4</v>
      </c>
      <c r="X26" s="16">
        <v>5.5532796268798585E-4</v>
      </c>
      <c r="Y26" s="16">
        <v>5.2785192242204941E-4</v>
      </c>
    </row>
    <row r="27" spans="1:25" x14ac:dyDescent="0.25">
      <c r="A27" s="1">
        <v>34042</v>
      </c>
      <c r="B27" s="16">
        <v>2.2539969877804853E-3</v>
      </c>
      <c r="C27" s="16">
        <v>1.4486057811195531E-3</v>
      </c>
      <c r="D27" s="16">
        <v>1.500665311871562E-3</v>
      </c>
      <c r="E27" s="16">
        <v>1.4097830013380665E-3</v>
      </c>
      <c r="F27" s="16">
        <v>2.9194623393715398E-3</v>
      </c>
      <c r="G27" s="16">
        <v>3.6913978468922086E-3</v>
      </c>
      <c r="H27" s="16">
        <v>4.8511164035756876E-3</v>
      </c>
      <c r="I27" s="16">
        <v>4.865559164154337E-3</v>
      </c>
      <c r="J27" s="16">
        <v>3.2290880903210264E-3</v>
      </c>
      <c r="K27" s="16">
        <v>2.8636820442409536E-3</v>
      </c>
      <c r="L27" s="16">
        <v>2.969066675777387E-3</v>
      </c>
      <c r="M27" s="16">
        <v>2.8287672381018584E-3</v>
      </c>
      <c r="N27" s="16">
        <v>2.8475668845921562E-3</v>
      </c>
      <c r="O27" s="16">
        <v>2.8638549743066144E-3</v>
      </c>
      <c r="P27" s="16">
        <v>2.7400970687932007E-3</v>
      </c>
      <c r="Q27" s="16">
        <v>2.9270221411435899E-3</v>
      </c>
      <c r="R27" s="16">
        <v>3.2046740212185189E-3</v>
      </c>
      <c r="S27" s="16">
        <v>3.792144569494461E-3</v>
      </c>
      <c r="T27" s="16">
        <v>4.1152568572381228E-3</v>
      </c>
      <c r="U27" s="16">
        <v>4.3061564900244501E-3</v>
      </c>
      <c r="V27" s="16">
        <v>4.320067612473443E-3</v>
      </c>
      <c r="W27" s="16">
        <v>3.5434039869361692E-3</v>
      </c>
      <c r="X27" s="16">
        <v>3.0486887629375451E-3</v>
      </c>
      <c r="Y27" s="16">
        <v>2.8662549392321351E-3</v>
      </c>
    </row>
    <row r="28" spans="1:25" x14ac:dyDescent="0.25">
      <c r="A28" s="1">
        <v>34512</v>
      </c>
      <c r="B28" s="16">
        <v>4.4528149581257995E-5</v>
      </c>
      <c r="C28" s="16">
        <v>8.9865356929479348E-5</v>
      </c>
      <c r="D28" s="16">
        <v>1.1169020456403617E-4</v>
      </c>
      <c r="E28" s="16">
        <v>8.9935481311985492E-5</v>
      </c>
      <c r="F28" s="16">
        <v>7.3727057011440661E-5</v>
      </c>
      <c r="G28" s="16">
        <v>1.4790906223601988E-4</v>
      </c>
      <c r="H28" s="16">
        <v>1.5448165296010354E-4</v>
      </c>
      <c r="I28" s="16">
        <v>9.9154637502098819E-5</v>
      </c>
      <c r="J28" s="16">
        <v>1.6191937109506804E-4</v>
      </c>
      <c r="K28" s="16">
        <v>1.7974720587483775E-4</v>
      </c>
      <c r="L28" s="16">
        <v>1.934485357394257E-4</v>
      </c>
      <c r="M28" s="16">
        <v>1.9377639865400265E-4</v>
      </c>
      <c r="N28" s="16">
        <v>1.6556330863853414E-4</v>
      </c>
      <c r="O28" s="16">
        <v>1.8353558644687286E-4</v>
      </c>
      <c r="P28" s="16">
        <v>1.7742396127073344E-4</v>
      </c>
      <c r="Q28" s="16">
        <v>1.6193833903660801E-4</v>
      </c>
      <c r="R28" s="16">
        <v>1.2577908490799114E-4</v>
      </c>
      <c r="S28" s="16">
        <v>8.0496340213978025E-5</v>
      </c>
      <c r="T28" s="16">
        <v>6.879396918331744E-5</v>
      </c>
      <c r="U28" s="16">
        <v>6.1999817454140674E-5</v>
      </c>
      <c r="V28" s="16">
        <v>5.3949402462835514E-5</v>
      </c>
      <c r="W28" s="16">
        <v>5.7012868480302345E-5</v>
      </c>
      <c r="X28" s="16">
        <v>4.8194977107426918E-5</v>
      </c>
      <c r="Y28" s="16">
        <v>4.8471884045203094E-5</v>
      </c>
    </row>
    <row r="29" spans="1:25" x14ac:dyDescent="0.25">
      <c r="A29" s="1">
        <v>36202</v>
      </c>
      <c r="B29" s="16">
        <v>4.1760964432762377E-5</v>
      </c>
      <c r="C29" s="16">
        <v>5.4295696193703843E-5</v>
      </c>
      <c r="D29" s="16">
        <v>8.4344991900038495E-5</v>
      </c>
      <c r="E29" s="16">
        <v>8.0602903591166014E-5</v>
      </c>
      <c r="F29" s="16">
        <v>1.1795836607856269E-5</v>
      </c>
      <c r="G29" s="16">
        <v>5.8050918919747229E-5</v>
      </c>
      <c r="H29" s="16">
        <v>9.9318700738462319E-5</v>
      </c>
      <c r="I29" s="16">
        <v>1.1796209709224288E-4</v>
      </c>
      <c r="J29" s="16">
        <v>1.8502083632537404E-4</v>
      </c>
      <c r="K29" s="16">
        <v>2.1612273590473446E-4</v>
      </c>
      <c r="L29" s="16">
        <v>2.2039302687276764E-4</v>
      </c>
      <c r="M29" s="16">
        <v>2.4387315308650547E-4</v>
      </c>
      <c r="N29" s="16">
        <v>2.5237239599485708E-4</v>
      </c>
      <c r="O29" s="16">
        <v>2.1997262759185696E-4</v>
      </c>
      <c r="P29" s="16">
        <v>2.273889918244939E-4</v>
      </c>
      <c r="Q29" s="16">
        <v>2.58947324893133E-4</v>
      </c>
      <c r="R29" s="16">
        <v>2.1140910218320669E-4</v>
      </c>
      <c r="S29" s="16">
        <v>1.8098970745086557E-4</v>
      </c>
      <c r="T29" s="16">
        <v>1.8075485033928448E-4</v>
      </c>
      <c r="U29" s="16">
        <v>1.8156647679421601E-4</v>
      </c>
      <c r="V29" s="16">
        <v>1.7071742036801926E-4</v>
      </c>
      <c r="W29" s="16">
        <v>1.8930724725306399E-4</v>
      </c>
      <c r="X29" s="16">
        <v>1.3714233455133605E-4</v>
      </c>
      <c r="Y29" s="16">
        <v>9.7124090890343456E-5</v>
      </c>
    </row>
    <row r="30" spans="1:25" x14ac:dyDescent="0.25">
      <c r="A30" s="1">
        <v>38608</v>
      </c>
      <c r="B30" s="16">
        <v>1.0590163266157586E-3</v>
      </c>
      <c r="C30" s="16">
        <v>8.1074665091867833E-4</v>
      </c>
      <c r="D30" s="16">
        <v>5.7602683881241546E-4</v>
      </c>
      <c r="E30" s="16">
        <v>3.3765616865073165E-4</v>
      </c>
      <c r="F30" s="16">
        <v>3.5500025004570621E-4</v>
      </c>
      <c r="G30" s="16">
        <v>1.0399465259144129E-3</v>
      </c>
      <c r="H30" s="16">
        <v>1.2344787536157889E-3</v>
      </c>
      <c r="I30" s="16">
        <v>1.0729984598703863E-3</v>
      </c>
      <c r="J30" s="16">
        <v>8.2904508778591421E-4</v>
      </c>
      <c r="K30" s="16">
        <v>6.4168013273046534E-4</v>
      </c>
      <c r="L30" s="16">
        <v>5.5523557874416658E-4</v>
      </c>
      <c r="M30" s="16">
        <v>4.9441979129173337E-4</v>
      </c>
      <c r="N30" s="16">
        <v>4.5723338122447249E-4</v>
      </c>
      <c r="O30" s="16">
        <v>4.6431188646795933E-4</v>
      </c>
      <c r="P30" s="16">
        <v>4.5614322875632129E-4</v>
      </c>
      <c r="Q30" s="16">
        <v>4.8365707646857515E-4</v>
      </c>
      <c r="R30" s="16">
        <v>5.1744055987850823E-4</v>
      </c>
      <c r="S30" s="16">
        <v>6.275795302770836E-4</v>
      </c>
      <c r="T30" s="16">
        <v>7.5776969854329736E-4</v>
      </c>
      <c r="U30" s="16">
        <v>8.4513951708863088E-4</v>
      </c>
      <c r="V30" s="16">
        <v>9.9589820609261178E-4</v>
      </c>
      <c r="W30" s="16">
        <v>1.1625317055308645E-3</v>
      </c>
      <c r="X30" s="16">
        <v>1.1113691048219119E-3</v>
      </c>
      <c r="Y30" s="16">
        <v>9.4769014534166541E-4</v>
      </c>
    </row>
    <row r="31" spans="1:25" x14ac:dyDescent="0.25">
      <c r="A31" s="1">
        <v>42441</v>
      </c>
      <c r="B31" s="16">
        <v>1.0303118377624715E-4</v>
      </c>
      <c r="C31" s="16">
        <v>3.4890468391376002E-4</v>
      </c>
      <c r="D31" s="16">
        <v>2.1439077699267602E-4</v>
      </c>
      <c r="E31" s="16">
        <v>7.4965130826357921E-4</v>
      </c>
      <c r="F31" s="16">
        <v>5.4479986628758951E-4</v>
      </c>
      <c r="G31" s="16">
        <v>4.4427699994007466E-4</v>
      </c>
      <c r="H31" s="16">
        <v>1.5497408868461347E-4</v>
      </c>
      <c r="I31" s="16">
        <v>2.8185083262393751E-4</v>
      </c>
      <c r="J31" s="16">
        <v>2.5666220783553009E-4</v>
      </c>
      <c r="K31" s="16">
        <v>2.0100437694736681E-4</v>
      </c>
      <c r="L31" s="16">
        <v>1.7857724609821176E-4</v>
      </c>
      <c r="M31" s="16">
        <v>1.9184651904841877E-4</v>
      </c>
      <c r="N31" s="16">
        <v>1.7023207367268994E-4</v>
      </c>
      <c r="O31" s="16">
        <v>1.9684484266773203E-4</v>
      </c>
      <c r="P31" s="16">
        <v>1.9726064523795551E-4</v>
      </c>
      <c r="Q31" s="16">
        <v>2.0744209090301343E-4</v>
      </c>
      <c r="R31" s="16">
        <v>1.6985752258133726E-4</v>
      </c>
      <c r="S31" s="16">
        <v>2.0468103186770456E-4</v>
      </c>
      <c r="T31" s="16">
        <v>1.870528860880015E-4</v>
      </c>
      <c r="U31" s="16">
        <v>2.0562539162997736E-4</v>
      </c>
      <c r="V31" s="16">
        <v>2.391565328281657E-4</v>
      </c>
      <c r="W31" s="16">
        <v>2.419348526418681E-4</v>
      </c>
      <c r="X31" s="16">
        <v>2.2352238118520068E-4</v>
      </c>
      <c r="Y31" s="16">
        <v>2.6070017466823636E-4</v>
      </c>
    </row>
    <row r="32" spans="1:25" x14ac:dyDescent="0.25">
      <c r="A32" s="1">
        <v>46187</v>
      </c>
      <c r="B32" s="16">
        <v>1.9220196313415259E-4</v>
      </c>
      <c r="C32" s="16">
        <v>1.8115523551649797E-4</v>
      </c>
      <c r="D32" s="16">
        <v>2.3651085188712261E-4</v>
      </c>
      <c r="E32" s="16">
        <v>1.5349525826552617E-4</v>
      </c>
      <c r="F32" s="16">
        <v>1.5874369968333651E-4</v>
      </c>
      <c r="G32" s="16">
        <v>2.3735643740739184E-4</v>
      </c>
      <c r="H32" s="16">
        <v>1.8615394979890347E-4</v>
      </c>
      <c r="I32" s="16">
        <v>2.2101811027152636E-4</v>
      </c>
      <c r="J32" s="16">
        <v>2.9033079606157185E-4</v>
      </c>
      <c r="K32" s="16">
        <v>2.9716215747350235E-4</v>
      </c>
      <c r="L32" s="16">
        <v>3.5445345834386353E-4</v>
      </c>
      <c r="M32" s="16">
        <v>3.5825152131295116E-4</v>
      </c>
      <c r="N32" s="16">
        <v>4.1466426063908017E-4</v>
      </c>
      <c r="O32" s="16">
        <v>3.9039342911350173E-4</v>
      </c>
      <c r="P32" s="16">
        <v>3.77662465427182E-4</v>
      </c>
      <c r="Q32" s="16">
        <v>4.1196430019893018E-4</v>
      </c>
      <c r="R32" s="16">
        <v>3.7204466392424574E-4</v>
      </c>
      <c r="S32" s="16">
        <v>3.3603378375831076E-4</v>
      </c>
      <c r="T32" s="16">
        <v>2.872107082108355E-4</v>
      </c>
      <c r="U32" s="16">
        <v>2.9649593792162245E-4</v>
      </c>
      <c r="V32" s="16">
        <v>2.8697101878508407E-4</v>
      </c>
      <c r="W32" s="16">
        <v>2.7408505494344246E-4</v>
      </c>
      <c r="X32" s="16">
        <v>2.3672557972730478E-4</v>
      </c>
      <c r="Y32" s="16">
        <v>2.2312427988454108E-4</v>
      </c>
    </row>
    <row r="33" spans="1:25" x14ac:dyDescent="0.25">
      <c r="A33" s="1">
        <v>47387</v>
      </c>
      <c r="B33" s="16">
        <v>1.0358563469023855E-4</v>
      </c>
      <c r="C33" s="16">
        <v>7.4891910905514847E-5</v>
      </c>
      <c r="D33" s="16">
        <v>2.2433085730429802E-5</v>
      </c>
      <c r="E33" s="16">
        <v>4.3691401436793995E-5</v>
      </c>
      <c r="F33" s="16">
        <v>2.1102905275610285E-5</v>
      </c>
      <c r="G33" s="16">
        <v>4.1799845368772533E-5</v>
      </c>
      <c r="H33" s="16">
        <v>4.7689624293659503E-5</v>
      </c>
      <c r="I33" s="16">
        <v>5.6814545989126274E-5</v>
      </c>
      <c r="J33" s="16">
        <v>5.3668096951089465E-5</v>
      </c>
      <c r="K33" s="16">
        <v>6.0602039047517844E-5</v>
      </c>
      <c r="L33" s="16">
        <v>6.5698990911251091E-5</v>
      </c>
      <c r="M33" s="16">
        <v>6.8341092376954056E-5</v>
      </c>
      <c r="N33" s="16">
        <v>7.9262138278964221E-5</v>
      </c>
      <c r="O33" s="16">
        <v>6.9389939690765192E-5</v>
      </c>
      <c r="P33" s="16">
        <v>6.777178071814882E-5</v>
      </c>
      <c r="Q33" s="16">
        <v>7.335300084989081E-5</v>
      </c>
      <c r="R33" s="16">
        <v>8.9330560209351374E-5</v>
      </c>
      <c r="S33" s="16">
        <v>9.2822868923590781E-5</v>
      </c>
      <c r="T33" s="16">
        <v>1.0209163370572522E-4</v>
      </c>
      <c r="U33" s="16">
        <v>1.1005247128458045E-4</v>
      </c>
      <c r="V33" s="16">
        <v>9.3559141558648419E-5</v>
      </c>
      <c r="W33" s="16">
        <v>1.1110895647253847E-4</v>
      </c>
      <c r="X33" s="16">
        <v>1.1781383248898978E-4</v>
      </c>
      <c r="Y33" s="16">
        <v>5.4423997118150204E-5</v>
      </c>
    </row>
    <row r="34" spans="1:25" x14ac:dyDescent="0.25">
      <c r="A34" s="1">
        <v>52193</v>
      </c>
      <c r="B34" s="16">
        <v>1.5908393142089304E-4</v>
      </c>
      <c r="C34" s="16">
        <v>2.980163113977881E-4</v>
      </c>
      <c r="D34" s="16">
        <v>7.3406341946550147E-4</v>
      </c>
      <c r="E34" s="16">
        <v>5.3042896004933929E-4</v>
      </c>
      <c r="F34" s="16">
        <v>3.2480221066222888E-4</v>
      </c>
      <c r="G34" s="16">
        <v>2.3231761227402307E-4</v>
      </c>
      <c r="H34" s="16">
        <v>1.1252623604124769E-4</v>
      </c>
      <c r="I34" s="16">
        <v>1.6389849209220303E-4</v>
      </c>
      <c r="J34" s="16">
        <v>3.1935153330525109E-4</v>
      </c>
      <c r="K34" s="16">
        <v>3.9549503882692154E-4</v>
      </c>
      <c r="L34" s="16">
        <v>3.808151777802197E-4</v>
      </c>
      <c r="M34" s="16">
        <v>4.3261925991386736E-4</v>
      </c>
      <c r="N34" s="16">
        <v>3.9034254511491698E-4</v>
      </c>
      <c r="O34" s="16">
        <v>3.9604826532912236E-4</v>
      </c>
      <c r="P34" s="16">
        <v>5.0142846812590539E-4</v>
      </c>
      <c r="Q34" s="16">
        <v>4.6319341546064536E-4</v>
      </c>
      <c r="R34" s="16">
        <v>3.2031184083185205E-4</v>
      </c>
      <c r="S34" s="16">
        <v>2.0771007911983165E-4</v>
      </c>
      <c r="T34" s="16">
        <v>1.9844426845261093E-4</v>
      </c>
      <c r="U34" s="16">
        <v>1.9145978125641286E-4</v>
      </c>
      <c r="V34" s="16">
        <v>2.3042428312633432E-4</v>
      </c>
      <c r="W34" s="16">
        <v>1.9183216944127412E-4</v>
      </c>
      <c r="X34" s="16">
        <v>2.0830737440551305E-4</v>
      </c>
      <c r="Y34" s="16">
        <v>2.1226244329677397E-4</v>
      </c>
    </row>
    <row r="35" spans="1:25" x14ac:dyDescent="0.25">
      <c r="A35" s="1">
        <v>54871</v>
      </c>
      <c r="B35" s="16">
        <v>8.3331024707484493E-4</v>
      </c>
      <c r="C35" s="16">
        <v>4.9493499393168667E-4</v>
      </c>
      <c r="D35" s="16">
        <v>2.6893953065797052E-4</v>
      </c>
      <c r="E35" s="16">
        <v>7.7879748368030156E-4</v>
      </c>
      <c r="F35" s="16">
        <v>8.0375826273603541E-4</v>
      </c>
      <c r="G35" s="16">
        <v>9.3475486907327926E-4</v>
      </c>
      <c r="H35" s="16">
        <v>1.1765025191059764E-3</v>
      </c>
      <c r="I35" s="16">
        <v>1.7468246536626274E-3</v>
      </c>
      <c r="J35" s="16">
        <v>1.9384104810321692E-3</v>
      </c>
      <c r="K35" s="16">
        <v>1.933491363851637E-3</v>
      </c>
      <c r="L35" s="16">
        <v>1.9101637689416448E-3</v>
      </c>
      <c r="M35" s="16">
        <v>1.8342672964023745E-3</v>
      </c>
      <c r="N35" s="16">
        <v>1.7474524333661165E-3</v>
      </c>
      <c r="O35" s="16">
        <v>1.6932199406181994E-3</v>
      </c>
      <c r="P35" s="16">
        <v>1.5832931339751788E-3</v>
      </c>
      <c r="Q35" s="16">
        <v>1.4437496400718293E-3</v>
      </c>
      <c r="R35" s="16">
        <v>1.4012638878389268E-3</v>
      </c>
      <c r="S35" s="16">
        <v>1.23757424438948E-3</v>
      </c>
      <c r="T35" s="16">
        <v>1.1967026694417121E-3</v>
      </c>
      <c r="U35" s="16">
        <v>1.1183984987707212E-3</v>
      </c>
      <c r="V35" s="16">
        <v>1.0700311018805621E-3</v>
      </c>
      <c r="W35" s="16">
        <v>1.18134795228631E-3</v>
      </c>
      <c r="X35" s="16">
        <v>1.1726185473816949E-3</v>
      </c>
      <c r="Y35" s="16">
        <v>1.2767649052691536E-3</v>
      </c>
    </row>
    <row r="36" spans="1:25" x14ac:dyDescent="0.25">
      <c r="A36" s="1">
        <v>55062</v>
      </c>
      <c r="B36" s="16">
        <v>3.6486521512193602E-4</v>
      </c>
      <c r="C36" s="16">
        <v>1.5025180299208868E-4</v>
      </c>
      <c r="D36" s="16">
        <v>1.8157204217528051E-4</v>
      </c>
      <c r="E36" s="16">
        <v>1.3795133213029964E-4</v>
      </c>
      <c r="F36" s="16">
        <v>4.6955136120204892E-4</v>
      </c>
      <c r="G36" s="16">
        <v>7.0093202132057197E-4</v>
      </c>
      <c r="H36" s="16">
        <v>1.176107365789976E-3</v>
      </c>
      <c r="I36" s="16">
        <v>2.3054626081829921E-3</v>
      </c>
      <c r="J36" s="16">
        <v>2.6143849595708906E-3</v>
      </c>
      <c r="K36" s="16">
        <v>2.6275675884228581E-3</v>
      </c>
      <c r="L36" s="16">
        <v>2.8340704322271197E-3</v>
      </c>
      <c r="M36" s="16">
        <v>3.015620024895672E-3</v>
      </c>
      <c r="N36" s="16">
        <v>3.0659269997024645E-3</v>
      </c>
      <c r="O36" s="16">
        <v>3.0899126971182865E-3</v>
      </c>
      <c r="P36" s="16">
        <v>3.138643706002065E-3</v>
      </c>
      <c r="Q36" s="16">
        <v>3.1352596933518252E-3</v>
      </c>
      <c r="R36" s="16">
        <v>3.3280826527236893E-3</v>
      </c>
      <c r="S36" s="16">
        <v>3.3922839739429617E-3</v>
      </c>
      <c r="T36" s="16">
        <v>3.0339812718620648E-3</v>
      </c>
      <c r="U36" s="16">
        <v>2.6603849356945345E-3</v>
      </c>
      <c r="V36" s="16">
        <v>2.0290473771949016E-3</v>
      </c>
      <c r="W36" s="16">
        <v>1.4065173153876567E-3</v>
      </c>
      <c r="X36" s="16">
        <v>1.0613292980149608E-3</v>
      </c>
      <c r="Y36" s="16">
        <v>7.3866753297203297E-4</v>
      </c>
    </row>
    <row r="37" spans="1:25" x14ac:dyDescent="0.25">
      <c r="A37" s="1">
        <v>56167</v>
      </c>
      <c r="B37" s="16">
        <v>3.6934941240382815E-4</v>
      </c>
      <c r="C37" s="16">
        <v>3.7987610704835154E-4</v>
      </c>
      <c r="D37" s="16">
        <v>4.0730192791152219E-4</v>
      </c>
      <c r="E37" s="16">
        <v>5.5084746846283464E-4</v>
      </c>
      <c r="F37" s="16">
        <v>6.7760884058154318E-4</v>
      </c>
      <c r="G37" s="16">
        <v>5.8880316951005697E-4</v>
      </c>
      <c r="H37" s="16">
        <v>8.6294893299605844E-4</v>
      </c>
      <c r="I37" s="16">
        <v>1.050620787605919E-3</v>
      </c>
      <c r="J37" s="16">
        <v>7.4926499357312387E-4</v>
      </c>
      <c r="K37" s="16">
        <v>6.6338523254166535E-4</v>
      </c>
      <c r="L37" s="16">
        <v>5.9068996477830643E-4</v>
      </c>
      <c r="M37" s="16">
        <v>5.7110184693233792E-4</v>
      </c>
      <c r="N37" s="16">
        <v>5.3005939883204306E-4</v>
      </c>
      <c r="O37" s="16">
        <v>5.3735774921995596E-4</v>
      </c>
      <c r="P37" s="16">
        <v>5.4920492593888781E-4</v>
      </c>
      <c r="Q37" s="16">
        <v>5.3906049610005086E-4</v>
      </c>
      <c r="R37" s="16">
        <v>5.8547450199568233E-4</v>
      </c>
      <c r="S37" s="16">
        <v>7.4885902102897635E-4</v>
      </c>
      <c r="T37" s="16">
        <v>6.8577426114894383E-4</v>
      </c>
      <c r="U37" s="16">
        <v>6.4133573218797652E-4</v>
      </c>
      <c r="V37" s="16">
        <v>7.0288403292431104E-4</v>
      </c>
      <c r="W37" s="16">
        <v>6.8613987804605318E-4</v>
      </c>
      <c r="X37" s="16">
        <v>5.3504325245247398E-4</v>
      </c>
      <c r="Y37" s="16">
        <v>5.5942715468977567E-4</v>
      </c>
    </row>
    <row r="38" spans="1:25" x14ac:dyDescent="0.25">
      <c r="A38" s="1">
        <v>56913</v>
      </c>
      <c r="B38" s="16">
        <v>5.128547096051015E-3</v>
      </c>
      <c r="C38" s="16">
        <v>4.9508500939389995E-3</v>
      </c>
      <c r="D38" s="16">
        <v>5.3561172968811547E-3</v>
      </c>
      <c r="E38" s="16">
        <v>5.1266269873140643E-3</v>
      </c>
      <c r="F38" s="16">
        <v>4.5243064530441314E-3</v>
      </c>
      <c r="G38" s="16">
        <v>3.9537721507465033E-3</v>
      </c>
      <c r="H38" s="16">
        <v>4.1402218881481552E-3</v>
      </c>
      <c r="I38" s="16">
        <v>3.8332873155080198E-3</v>
      </c>
      <c r="J38" s="16">
        <v>5.1849032067341578E-3</v>
      </c>
      <c r="K38" s="16">
        <v>5.5475768374537802E-3</v>
      </c>
      <c r="L38" s="16">
        <v>5.7706604522359982E-3</v>
      </c>
      <c r="M38" s="16">
        <v>5.7778120922786728E-3</v>
      </c>
      <c r="N38" s="16">
        <v>5.6917596986175685E-3</v>
      </c>
      <c r="O38" s="16">
        <v>5.8612529393660944E-3</v>
      </c>
      <c r="P38" s="16">
        <v>6.0307347091539034E-3</v>
      </c>
      <c r="Q38" s="16">
        <v>5.9020687311284433E-3</v>
      </c>
      <c r="R38" s="16">
        <v>5.9606304207043678E-3</v>
      </c>
      <c r="S38" s="16">
        <v>5.2709280365947379E-3</v>
      </c>
      <c r="T38" s="16">
        <v>4.7178816459151965E-3</v>
      </c>
      <c r="U38" s="16">
        <v>4.5525314460436997E-3</v>
      </c>
      <c r="V38" s="16">
        <v>4.3565986467291179E-3</v>
      </c>
      <c r="W38" s="16">
        <v>4.6833130211077741E-3</v>
      </c>
      <c r="X38" s="16">
        <v>4.7481992247358175E-3</v>
      </c>
      <c r="Y38" s="16">
        <v>5.2462457063715681E-3</v>
      </c>
    </row>
    <row r="39" spans="1:25" x14ac:dyDescent="0.25">
      <c r="A39" s="1">
        <v>61926</v>
      </c>
      <c r="B39" s="16">
        <v>1.9048107388487774E-3</v>
      </c>
      <c r="C39" s="16">
        <v>2.1623334353068268E-3</v>
      </c>
      <c r="D39" s="16">
        <v>2.521734421132038E-3</v>
      </c>
      <c r="E39" s="16">
        <v>2.1922035421816171E-3</v>
      </c>
      <c r="F39" s="16">
        <v>1.9149182450387534E-3</v>
      </c>
      <c r="G39" s="16">
        <v>1.7473839854142193E-3</v>
      </c>
      <c r="H39" s="16">
        <v>2.2067618638497424E-3</v>
      </c>
      <c r="I39" s="16">
        <v>3.0529808210496456E-3</v>
      </c>
      <c r="J39" s="16">
        <v>4.5932208175968464E-3</v>
      </c>
      <c r="K39" s="16">
        <v>5.0278023259945712E-3</v>
      </c>
      <c r="L39" s="16">
        <v>5.1238482028132656E-3</v>
      </c>
      <c r="M39" s="16">
        <v>5.1001902101467898E-3</v>
      </c>
      <c r="N39" s="16">
        <v>4.8561443497245694E-3</v>
      </c>
      <c r="O39" s="16">
        <v>4.8169711446229228E-3</v>
      </c>
      <c r="P39" s="16">
        <v>4.9799426593692209E-3</v>
      </c>
      <c r="Q39" s="16">
        <v>4.8335506255772877E-3</v>
      </c>
      <c r="R39" s="16">
        <v>4.7922918600645428E-3</v>
      </c>
      <c r="S39" s="16">
        <v>4.0212571569464527E-3</v>
      </c>
      <c r="T39" s="16">
        <v>3.3777652725487189E-3</v>
      </c>
      <c r="U39" s="16">
        <v>2.7713246721308336E-3</v>
      </c>
      <c r="V39" s="16">
        <v>2.81984878652562E-3</v>
      </c>
      <c r="W39" s="16">
        <v>2.6982649980851594E-3</v>
      </c>
      <c r="X39" s="16">
        <v>2.7222727997651E-3</v>
      </c>
      <c r="Y39" s="16">
        <v>2.3333316377210744E-3</v>
      </c>
    </row>
    <row r="40" spans="1:25" x14ac:dyDescent="0.25">
      <c r="A40" s="1">
        <v>62476</v>
      </c>
      <c r="B40" s="16">
        <v>6.1450888365749848E-5</v>
      </c>
      <c r="C40" s="16">
        <v>1.6979606075130395E-5</v>
      </c>
      <c r="D40" s="16">
        <v>2.4716969457949006E-5</v>
      </c>
      <c r="E40" s="16">
        <v>1.481217448058218E-5</v>
      </c>
      <c r="F40" s="16">
        <v>1.1508902592638979E-4</v>
      </c>
      <c r="G40" s="16">
        <v>1.3191865764210385E-4</v>
      </c>
      <c r="H40" s="16">
        <v>1.9530187583806466E-4</v>
      </c>
      <c r="I40" s="16">
        <v>1.7476068949237751E-4</v>
      </c>
      <c r="J40" s="16">
        <v>2.2195974691769453E-4</v>
      </c>
      <c r="K40" s="16">
        <v>2.7177894311600285E-4</v>
      </c>
      <c r="L40" s="16">
        <v>2.9302216589459438E-4</v>
      </c>
      <c r="M40" s="16">
        <v>2.502264199598529E-4</v>
      </c>
      <c r="N40" s="16">
        <v>2.3255027496011803E-4</v>
      </c>
      <c r="O40" s="16">
        <v>2.1868536869356188E-4</v>
      </c>
      <c r="P40" s="16">
        <v>2.3323002097516048E-4</v>
      </c>
      <c r="Q40" s="16">
        <v>2.172955858912525E-4</v>
      </c>
      <c r="R40" s="16">
        <v>2.1210830784190198E-4</v>
      </c>
      <c r="S40" s="16">
        <v>1.7163860150752047E-4</v>
      </c>
      <c r="T40" s="16">
        <v>1.1304910235640553E-4</v>
      </c>
      <c r="U40" s="16">
        <v>1.0230228937778375E-4</v>
      </c>
      <c r="V40" s="16">
        <v>8.5264011317947856E-5</v>
      </c>
      <c r="W40" s="16">
        <v>7.3168857187560449E-5</v>
      </c>
      <c r="X40" s="16">
        <v>6.8767838303503519E-5</v>
      </c>
      <c r="Y40" s="16">
        <v>7.3076047675408505E-5</v>
      </c>
    </row>
    <row r="41" spans="1:25" x14ac:dyDescent="0.25">
      <c r="A41" s="1">
        <v>63111</v>
      </c>
      <c r="B41" s="16">
        <v>1.2044272095229049E-5</v>
      </c>
      <c r="C41" s="16">
        <v>0</v>
      </c>
      <c r="D41" s="16">
        <v>1.4964884843184107E-5</v>
      </c>
      <c r="E41" s="16">
        <v>7.772291326641155E-6</v>
      </c>
      <c r="F41" s="16">
        <v>0</v>
      </c>
      <c r="G41" s="16">
        <v>1.6202623113782976E-6</v>
      </c>
      <c r="H41" s="16">
        <v>1.2585643911524695E-5</v>
      </c>
      <c r="I41" s="16">
        <v>2.310157742269784E-5</v>
      </c>
      <c r="J41" s="16">
        <v>2.927125846674684E-5</v>
      </c>
      <c r="K41" s="16">
        <v>2.5587077549985091E-5</v>
      </c>
      <c r="L41" s="16">
        <v>3.2476199277790387E-5</v>
      </c>
      <c r="M41" s="16">
        <v>3.4655108892423628E-5</v>
      </c>
      <c r="N41" s="16">
        <v>3.5065258083833856E-5</v>
      </c>
      <c r="O41" s="16">
        <v>3.2905508072514288E-5</v>
      </c>
      <c r="P41" s="16">
        <v>2.6687355788178525E-5</v>
      </c>
      <c r="Q41" s="16">
        <v>3.0292533511391197E-5</v>
      </c>
      <c r="R41" s="16">
        <v>2.3547624516427799E-5</v>
      </c>
      <c r="S41" s="16">
        <v>2.7501884161282227E-5</v>
      </c>
      <c r="T41" s="16">
        <v>2.6707566814714017E-5</v>
      </c>
      <c r="U41" s="16">
        <v>2.3737777586293328E-5</v>
      </c>
      <c r="V41" s="16">
        <v>2.1532553774956216E-5</v>
      </c>
      <c r="W41" s="16">
        <v>1.1312997751392109E-5</v>
      </c>
      <c r="X41" s="16">
        <v>1.2947566814282821E-5</v>
      </c>
      <c r="Y41" s="16">
        <v>2.0751655940510426E-5</v>
      </c>
    </row>
    <row r="42" spans="1:25" x14ac:dyDescent="0.25">
      <c r="A42" s="1">
        <v>66583</v>
      </c>
      <c r="B42" s="16">
        <v>4.9241363507397239E-4</v>
      </c>
      <c r="C42" s="16">
        <v>5.2038151107662914E-4</v>
      </c>
      <c r="D42" s="16">
        <v>3.6992563248919113E-4</v>
      </c>
      <c r="E42" s="16">
        <v>4.9749661199591591E-4</v>
      </c>
      <c r="F42" s="16">
        <v>5.5316766484951368E-4</v>
      </c>
      <c r="G42" s="16">
        <v>6.0982726346544191E-4</v>
      </c>
      <c r="H42" s="16">
        <v>4.6883008797866997E-4</v>
      </c>
      <c r="I42" s="16">
        <v>3.9323443127196037E-4</v>
      </c>
      <c r="J42" s="16">
        <v>2.7292779407505415E-4</v>
      </c>
      <c r="K42" s="16">
        <v>2.4911686620967996E-4</v>
      </c>
      <c r="L42" s="16">
        <v>2.3381947064503341E-4</v>
      </c>
      <c r="M42" s="16">
        <v>2.2695773369119435E-4</v>
      </c>
      <c r="N42" s="16">
        <v>2.4035271389137789E-4</v>
      </c>
      <c r="O42" s="16">
        <v>2.4062490115161819E-4</v>
      </c>
      <c r="P42" s="16">
        <v>2.3588392502996448E-4</v>
      </c>
      <c r="Q42" s="16">
        <v>2.2993379397219339E-4</v>
      </c>
      <c r="R42" s="16">
        <v>2.4029428881549664E-4</v>
      </c>
      <c r="S42" s="16">
        <v>2.8187983548179731E-4</v>
      </c>
      <c r="T42" s="16">
        <v>3.220722305684689E-4</v>
      </c>
      <c r="U42" s="16">
        <v>3.8409373569836129E-4</v>
      </c>
      <c r="V42" s="16">
        <v>3.9763058610736539E-4</v>
      </c>
      <c r="W42" s="16">
        <v>4.4191608527331688E-4</v>
      </c>
      <c r="X42" s="16">
        <v>4.8846331651588735E-4</v>
      </c>
      <c r="Y42" s="16">
        <v>4.670454574947377E-4</v>
      </c>
    </row>
    <row r="43" spans="1:25" x14ac:dyDescent="0.25">
      <c r="A43" s="1">
        <v>66951</v>
      </c>
      <c r="B43" s="16">
        <v>1.1313005977636314E-3</v>
      </c>
      <c r="C43" s="16">
        <v>1.4045924530665034E-3</v>
      </c>
      <c r="D43" s="16">
        <v>1.5461743092524999E-3</v>
      </c>
      <c r="E43" s="16">
        <v>8.715620692452753E-4</v>
      </c>
      <c r="F43" s="16">
        <v>1.1017653117724006E-3</v>
      </c>
      <c r="G43" s="16">
        <v>1.3795429170246633E-3</v>
      </c>
      <c r="H43" s="16">
        <v>1.2673845779331042E-3</v>
      </c>
      <c r="I43" s="16">
        <v>1.0305471483393626E-3</v>
      </c>
      <c r="J43" s="16">
        <v>1.4744406285495126E-3</v>
      </c>
      <c r="K43" s="16">
        <v>1.7503387810793023E-3</v>
      </c>
      <c r="L43" s="16">
        <v>1.6348355303874827E-3</v>
      </c>
      <c r="M43" s="16">
        <v>1.4965513400535069E-3</v>
      </c>
      <c r="N43" s="16">
        <v>1.4521760537474675E-3</v>
      </c>
      <c r="O43" s="16">
        <v>1.4173148569610057E-3</v>
      </c>
      <c r="P43" s="16">
        <v>1.4438392450810708E-3</v>
      </c>
      <c r="Q43" s="16">
        <v>1.4160946858733478E-3</v>
      </c>
      <c r="R43" s="16">
        <v>1.419700779260395E-3</v>
      </c>
      <c r="S43" s="16">
        <v>1.1613386936276133E-3</v>
      </c>
      <c r="T43" s="16">
        <v>7.5240260141439766E-4</v>
      </c>
      <c r="U43" s="16">
        <v>7.5322826173370913E-4</v>
      </c>
      <c r="V43" s="16">
        <v>7.4098946374375266E-4</v>
      </c>
      <c r="W43" s="16">
        <v>9.1128698419483574E-4</v>
      </c>
      <c r="X43" s="16">
        <v>9.782963917822306E-4</v>
      </c>
      <c r="Y43" s="16">
        <v>1.1549406514073865E-3</v>
      </c>
    </row>
    <row r="44" spans="1:25" x14ac:dyDescent="0.25">
      <c r="A44" s="1">
        <v>67137</v>
      </c>
      <c r="B44" s="16">
        <v>1.7209114831132479E-4</v>
      </c>
      <c r="C44" s="16">
        <v>1.5789667900403622E-4</v>
      </c>
      <c r="D44" s="16">
        <v>1.8106794264244577E-4</v>
      </c>
      <c r="E44" s="16">
        <v>1.7448397431494856E-4</v>
      </c>
      <c r="F44" s="16">
        <v>2.0737764448641892E-4</v>
      </c>
      <c r="G44" s="16">
        <v>1.5933201613218314E-4</v>
      </c>
      <c r="H44" s="16">
        <v>2.4604247618925857E-4</v>
      </c>
      <c r="I44" s="16">
        <v>2.3709870615061385E-4</v>
      </c>
      <c r="J44" s="16">
        <v>1.6280663332792573E-4</v>
      </c>
      <c r="K44" s="16">
        <v>1.3314468090147851E-4</v>
      </c>
      <c r="L44" s="16">
        <v>1.1695695617726575E-4</v>
      </c>
      <c r="M44" s="16">
        <v>1.0343380932244451E-4</v>
      </c>
      <c r="N44" s="16">
        <v>8.9729687944513104E-5</v>
      </c>
      <c r="O44" s="16">
        <v>9.810382333605422E-5</v>
      </c>
      <c r="P44" s="16">
        <v>9.8051351440070771E-5</v>
      </c>
      <c r="Q44" s="16">
        <v>1.0885697582843538E-4</v>
      </c>
      <c r="R44" s="16">
        <v>1.1915752339408384E-4</v>
      </c>
      <c r="S44" s="16">
        <v>1.4183755585535826E-4</v>
      </c>
      <c r="T44" s="16">
        <v>1.7804080459753321E-4</v>
      </c>
      <c r="U44" s="16">
        <v>1.8051265822033395E-4</v>
      </c>
      <c r="V44" s="16">
        <v>2.1906998155101415E-4</v>
      </c>
      <c r="W44" s="16">
        <v>2.2820021612469964E-4</v>
      </c>
      <c r="X44" s="16">
        <v>2.8471972707171112E-4</v>
      </c>
      <c r="Y44" s="16">
        <v>2.1902648425991308E-4</v>
      </c>
    </row>
    <row r="45" spans="1:25" x14ac:dyDescent="0.25">
      <c r="A45" s="1">
        <v>67938</v>
      </c>
      <c r="B45" s="16">
        <v>6.0236817401404324E-4</v>
      </c>
      <c r="C45" s="16">
        <v>5.8725609656596527E-4</v>
      </c>
      <c r="D45" s="16">
        <v>1.3363585244487149E-3</v>
      </c>
      <c r="E45" s="16">
        <v>4.4778236074014888E-4</v>
      </c>
      <c r="F45" s="16">
        <v>6.9439900681599249E-4</v>
      </c>
      <c r="G45" s="16">
        <v>1.973368127245953E-4</v>
      </c>
      <c r="H45" s="16">
        <v>2.7340829228501558E-4</v>
      </c>
      <c r="I45" s="16">
        <v>2.6139289106699828E-4</v>
      </c>
      <c r="J45" s="16">
        <v>3.4538898927091466E-4</v>
      </c>
      <c r="K45" s="16">
        <v>3.2881711967645545E-4</v>
      </c>
      <c r="L45" s="16">
        <v>2.6775492749560163E-4</v>
      </c>
      <c r="M45" s="16">
        <v>2.313317263402651E-4</v>
      </c>
      <c r="N45" s="16">
        <v>2.5240718608547544E-4</v>
      </c>
      <c r="O45" s="16">
        <v>2.908985404721566E-4</v>
      </c>
      <c r="P45" s="16">
        <v>3.3025027888948348E-4</v>
      </c>
      <c r="Q45" s="16">
        <v>2.8568543531034169E-4</v>
      </c>
      <c r="R45" s="16">
        <v>2.566810356680696E-4</v>
      </c>
      <c r="S45" s="16">
        <v>3.1081102263760504E-4</v>
      </c>
      <c r="T45" s="16">
        <v>3.7432706151733282E-4</v>
      </c>
      <c r="U45" s="16">
        <v>4.2389007676405562E-4</v>
      </c>
      <c r="V45" s="16">
        <v>6.0737515018492857E-4</v>
      </c>
      <c r="W45" s="16">
        <v>5.8803562411925713E-4</v>
      </c>
      <c r="X45" s="16">
        <v>6.6726470427299093E-4</v>
      </c>
      <c r="Y45" s="16">
        <v>5.0842813972826824E-4</v>
      </c>
    </row>
    <row r="46" spans="1:25" x14ac:dyDescent="0.25">
      <c r="A46" s="1">
        <v>70380</v>
      </c>
      <c r="B46" s="16">
        <v>4.2941879948823932E-4</v>
      </c>
      <c r="C46" s="16">
        <v>7.1951685928833982E-4</v>
      </c>
      <c r="D46" s="16">
        <v>4.4947812177347792E-4</v>
      </c>
      <c r="E46" s="16">
        <v>8.6510320780012345E-4</v>
      </c>
      <c r="F46" s="16">
        <v>5.0851587027056142E-4</v>
      </c>
      <c r="G46" s="16">
        <v>7.0901959772463831E-4</v>
      </c>
      <c r="H46" s="16">
        <v>1.3029546647139489E-3</v>
      </c>
      <c r="I46" s="16">
        <v>1.2247697938588618E-3</v>
      </c>
      <c r="J46" s="16">
        <v>1.3654767149549416E-3</v>
      </c>
      <c r="K46" s="16">
        <v>1.3329300935284764E-3</v>
      </c>
      <c r="L46" s="16">
        <v>1.3256522180044204E-3</v>
      </c>
      <c r="M46" s="16">
        <v>1.3726652732738592E-3</v>
      </c>
      <c r="N46" s="16">
        <v>1.2498494493323414E-3</v>
      </c>
      <c r="O46" s="16">
        <v>1.2642587062106703E-3</v>
      </c>
      <c r="P46" s="16">
        <v>1.229927811664591E-3</v>
      </c>
      <c r="Q46" s="16">
        <v>1.163748565333112E-3</v>
      </c>
      <c r="R46" s="16">
        <v>9.8001576133489301E-4</v>
      </c>
      <c r="S46" s="16">
        <v>6.6715029209930235E-4</v>
      </c>
      <c r="T46" s="16">
        <v>6.1018257397771987E-4</v>
      </c>
      <c r="U46" s="16">
        <v>5.1524301399549484E-4</v>
      </c>
      <c r="V46" s="16">
        <v>4.9796938543756242E-4</v>
      </c>
      <c r="W46" s="16">
        <v>5.466090674543251E-4</v>
      </c>
      <c r="X46" s="16">
        <v>4.6856238414214773E-4</v>
      </c>
      <c r="Y46" s="16">
        <v>4.7160538709271503E-4</v>
      </c>
    </row>
    <row r="47" spans="1:25" x14ac:dyDescent="0.25">
      <c r="A47" s="1">
        <v>72614</v>
      </c>
      <c r="B47" s="16">
        <v>5.4869665923579104E-3</v>
      </c>
      <c r="C47" s="16">
        <v>4.1058806172339082E-3</v>
      </c>
      <c r="D47" s="16">
        <v>3.5060649743200354E-3</v>
      </c>
      <c r="E47" s="16">
        <v>4.7482287067213145E-3</v>
      </c>
      <c r="F47" s="16">
        <v>3.0364450059541786E-3</v>
      </c>
      <c r="G47" s="16">
        <v>5.2989816297465131E-3</v>
      </c>
      <c r="H47" s="16">
        <v>7.6674732226795096E-3</v>
      </c>
      <c r="I47" s="16">
        <v>1.0090354838401896E-2</v>
      </c>
      <c r="J47" s="16">
        <v>9.975058614775963E-3</v>
      </c>
      <c r="K47" s="16">
        <v>8.5210651553308987E-3</v>
      </c>
      <c r="L47" s="16">
        <v>8.1859284190682353E-3</v>
      </c>
      <c r="M47" s="16">
        <v>8.1546253121476883E-3</v>
      </c>
      <c r="N47" s="16">
        <v>8.4128124099263936E-3</v>
      </c>
      <c r="O47" s="16">
        <v>8.480319380563827E-3</v>
      </c>
      <c r="P47" s="16">
        <v>8.2647226075148982E-3</v>
      </c>
      <c r="Q47" s="16">
        <v>8.0781311872971055E-3</v>
      </c>
      <c r="R47" s="16">
        <v>8.0161774160965003E-3</v>
      </c>
      <c r="S47" s="16">
        <v>8.6695875747012097E-3</v>
      </c>
      <c r="T47" s="16">
        <v>8.7320259882642526E-3</v>
      </c>
      <c r="U47" s="16">
        <v>8.6652328750457391E-3</v>
      </c>
      <c r="V47" s="16">
        <v>8.0012296583592424E-3</v>
      </c>
      <c r="W47" s="16">
        <v>7.2407239659151891E-3</v>
      </c>
      <c r="X47" s="16">
        <v>7.2869594260465929E-3</v>
      </c>
      <c r="Y47" s="16">
        <v>6.179004803014785E-3</v>
      </c>
    </row>
    <row r="48" spans="1:25" x14ac:dyDescent="0.25">
      <c r="A48" s="1">
        <v>73447</v>
      </c>
      <c r="B48" s="16">
        <v>1.5573472207212817E-3</v>
      </c>
      <c r="C48" s="16">
        <v>2.062380985467795E-3</v>
      </c>
      <c r="D48" s="16">
        <v>1.4446914988303426E-3</v>
      </c>
      <c r="E48" s="16">
        <v>3.9222965438775851E-4</v>
      </c>
      <c r="F48" s="16">
        <v>1.7784186837285078E-3</v>
      </c>
      <c r="G48" s="16">
        <v>1.8911328280086517E-3</v>
      </c>
      <c r="H48" s="16">
        <v>1.6780155261825486E-3</v>
      </c>
      <c r="I48" s="16">
        <v>1.1044148559702289E-3</v>
      </c>
      <c r="J48" s="16">
        <v>8.3225591916392884E-4</v>
      </c>
      <c r="K48" s="16">
        <v>5.9446111849164229E-4</v>
      </c>
      <c r="L48" s="16">
        <v>5.6397337230133663E-4</v>
      </c>
      <c r="M48" s="16">
        <v>5.1306133862124973E-4</v>
      </c>
      <c r="N48" s="16">
        <v>5.0770200996463183E-4</v>
      </c>
      <c r="O48" s="16">
        <v>4.9148384593783532E-4</v>
      </c>
      <c r="P48" s="16">
        <v>5.0657335533026366E-4</v>
      </c>
      <c r="Q48" s="16">
        <v>5.9650348099545025E-4</v>
      </c>
      <c r="R48" s="16">
        <v>6.8290668293346265E-4</v>
      </c>
      <c r="S48" s="16">
        <v>8.5401465036010426E-4</v>
      </c>
      <c r="T48" s="16">
        <v>1.2073443539908932E-3</v>
      </c>
      <c r="U48" s="16">
        <v>1.4678827868874836E-3</v>
      </c>
      <c r="V48" s="16">
        <v>1.6211028871774757E-3</v>
      </c>
      <c r="W48" s="16">
        <v>1.8428458073413412E-3</v>
      </c>
      <c r="X48" s="16">
        <v>2.0628550092018781E-3</v>
      </c>
      <c r="Y48" s="16">
        <v>1.9581334114578816E-3</v>
      </c>
    </row>
    <row r="49" spans="1:25" x14ac:dyDescent="0.25">
      <c r="A49" s="1">
        <v>74478</v>
      </c>
      <c r="B49" s="16">
        <v>9.5007902704974661E-4</v>
      </c>
      <c r="C49" s="16">
        <v>1.267205887639432E-3</v>
      </c>
      <c r="D49" s="16">
        <v>1.0617424948800472E-3</v>
      </c>
      <c r="E49" s="16">
        <v>9.5663269663571505E-4</v>
      </c>
      <c r="F49" s="16">
        <v>8.8652769480104311E-4</v>
      </c>
      <c r="G49" s="16">
        <v>1.2871838580037905E-3</v>
      </c>
      <c r="H49" s="16">
        <v>1.7733848091158739E-3</v>
      </c>
      <c r="I49" s="16">
        <v>2.1969232810490321E-3</v>
      </c>
      <c r="J49" s="16">
        <v>1.890922177553453E-3</v>
      </c>
      <c r="K49" s="16">
        <v>1.5796413764816743E-3</v>
      </c>
      <c r="L49" s="16">
        <v>1.4692783255734305E-3</v>
      </c>
      <c r="M49" s="16">
        <v>1.4442289962334394E-3</v>
      </c>
      <c r="N49" s="16">
        <v>1.4210019529780314E-3</v>
      </c>
      <c r="O49" s="16">
        <v>1.4503559354750836E-3</v>
      </c>
      <c r="P49" s="16">
        <v>1.5032842710599223E-3</v>
      </c>
      <c r="Q49" s="16">
        <v>1.6242858368292084E-3</v>
      </c>
      <c r="R49" s="16">
        <v>1.7239406014521626E-3</v>
      </c>
      <c r="S49" s="16">
        <v>1.8166084659636741E-3</v>
      </c>
      <c r="T49" s="16">
        <v>1.9400273062526823E-3</v>
      </c>
      <c r="U49" s="16">
        <v>1.9087860433214718E-3</v>
      </c>
      <c r="V49" s="16">
        <v>1.9053588031369159E-3</v>
      </c>
      <c r="W49" s="16">
        <v>1.6555346696067925E-3</v>
      </c>
      <c r="X49" s="16">
        <v>1.5671073429482929E-3</v>
      </c>
      <c r="Y49" s="16">
        <v>1.3107056772387179E-3</v>
      </c>
    </row>
    <row r="50" spans="1:25" x14ac:dyDescent="0.25">
      <c r="A50" s="1">
        <v>76789</v>
      </c>
      <c r="B50" s="16">
        <v>5.5754487496143363E-5</v>
      </c>
      <c r="C50" s="16">
        <v>9.0018184189584108E-5</v>
      </c>
      <c r="D50" s="16">
        <v>5.6629952183894655E-5</v>
      </c>
      <c r="E50" s="16">
        <v>1.0805843793775743E-4</v>
      </c>
      <c r="F50" s="16">
        <v>6.4575497921601056E-5</v>
      </c>
      <c r="G50" s="16">
        <v>8.4597813828879466E-5</v>
      </c>
      <c r="H50" s="16">
        <v>1.4944304364384808E-4</v>
      </c>
      <c r="I50" s="16">
        <v>1.4236907986328885E-4</v>
      </c>
      <c r="J50" s="16">
        <v>1.43252973083171E-4</v>
      </c>
      <c r="K50" s="16">
        <v>1.332378459604762E-4</v>
      </c>
      <c r="L50" s="16">
        <v>1.3337391722448004E-4</v>
      </c>
      <c r="M50" s="16">
        <v>1.3944831806794508E-4</v>
      </c>
      <c r="N50" s="16">
        <v>1.3205319100612813E-4</v>
      </c>
      <c r="O50" s="16">
        <v>1.3184106205707934E-4</v>
      </c>
      <c r="P50" s="16">
        <v>1.2958561599694192E-4</v>
      </c>
      <c r="Q50" s="16">
        <v>1.2556433284964785E-4</v>
      </c>
      <c r="R50" s="16">
        <v>1.0988954475077046E-4</v>
      </c>
      <c r="S50" s="16">
        <v>8.0682306412918297E-5</v>
      </c>
      <c r="T50" s="16">
        <v>7.7372184951477463E-5</v>
      </c>
      <c r="U50" s="16">
        <v>6.6344745713394043E-5</v>
      </c>
      <c r="V50" s="16">
        <v>6.5623682163464122E-5</v>
      </c>
      <c r="W50" s="16">
        <v>7.0969183601884311E-5</v>
      </c>
      <c r="X50" s="16">
        <v>6.1193241443510362E-5</v>
      </c>
      <c r="Y50" s="16">
        <v>5.9393962711727589E-5</v>
      </c>
    </row>
    <row r="51" spans="1:25" x14ac:dyDescent="0.25">
      <c r="A51" s="1">
        <v>77132</v>
      </c>
      <c r="B51" s="16">
        <v>4.1051007635181707E-4</v>
      </c>
      <c r="C51" s="16">
        <v>3.6486583654411059E-4</v>
      </c>
      <c r="D51" s="16">
        <v>3.034689799894071E-4</v>
      </c>
      <c r="E51" s="16">
        <v>4.0622866754106188E-4</v>
      </c>
      <c r="F51" s="16">
        <v>3.2217908840255282E-4</v>
      </c>
      <c r="G51" s="16">
        <v>3.6671703686127008E-4</v>
      </c>
      <c r="H51" s="16">
        <v>4.0709153766069678E-4</v>
      </c>
      <c r="I51" s="16">
        <v>3.7084781679438462E-4</v>
      </c>
      <c r="J51" s="16">
        <v>2.8408347665941736E-4</v>
      </c>
      <c r="K51" s="16">
        <v>2.4859040747871741E-4</v>
      </c>
      <c r="L51" s="16">
        <v>2.29002101279606E-4</v>
      </c>
      <c r="M51" s="16">
        <v>2.0424968340166532E-4</v>
      </c>
      <c r="N51" s="16">
        <v>1.9294123216141032E-4</v>
      </c>
      <c r="O51" s="16">
        <v>1.8939003259499994E-4</v>
      </c>
      <c r="P51" s="16">
        <v>1.9001077258266365E-4</v>
      </c>
      <c r="Q51" s="16">
        <v>2.0649840773108582E-4</v>
      </c>
      <c r="R51" s="16">
        <v>2.1246483360972136E-4</v>
      </c>
      <c r="S51" s="16">
        <v>2.3782874284803763E-4</v>
      </c>
      <c r="T51" s="16">
        <v>2.8812478879979638E-4</v>
      </c>
      <c r="U51" s="16">
        <v>3.4321165716289333E-4</v>
      </c>
      <c r="V51" s="16">
        <v>3.9134299527240261E-4</v>
      </c>
      <c r="W51" s="16">
        <v>4.3081416037099558E-4</v>
      </c>
      <c r="X51" s="16">
        <v>4.4667150136420248E-4</v>
      </c>
      <c r="Y51" s="16">
        <v>4.1112139898752978E-4</v>
      </c>
    </row>
    <row r="52" spans="1:25" x14ac:dyDescent="0.25">
      <c r="A52" s="1">
        <v>79466</v>
      </c>
      <c r="B52" s="16">
        <v>6.5329761986323266E-5</v>
      </c>
      <c r="C52" s="16">
        <v>1.2234957516495348E-4</v>
      </c>
      <c r="D52" s="16">
        <v>1.5206359319500397E-4</v>
      </c>
      <c r="E52" s="16">
        <v>1.2244504786626924E-4</v>
      </c>
      <c r="F52" s="16">
        <v>1.1808642768635116E-4</v>
      </c>
      <c r="G52" s="16">
        <v>2.6453504658783004E-4</v>
      </c>
      <c r="H52" s="16">
        <v>3.0633583106855542E-4</v>
      </c>
      <c r="I52" s="16">
        <v>2.1026165784818234E-4</v>
      </c>
      <c r="J52" s="16">
        <v>3.1597518655539968E-4</v>
      </c>
      <c r="K52" s="16">
        <v>3.4276311925142704E-4</v>
      </c>
      <c r="L52" s="16">
        <v>3.6535462809990669E-4</v>
      </c>
      <c r="M52" s="16">
        <v>3.641105482805785E-4</v>
      </c>
      <c r="N52" s="16">
        <v>3.0879398082524445E-4</v>
      </c>
      <c r="O52" s="16">
        <v>3.4240339664882443E-4</v>
      </c>
      <c r="P52" s="16">
        <v>3.3264747068469807E-4</v>
      </c>
      <c r="Q52" s="16">
        <v>3.0276477891669635E-4</v>
      </c>
      <c r="R52" s="16">
        <v>2.3849784241753848E-4</v>
      </c>
      <c r="S52" s="16">
        <v>1.5401312102545679E-4</v>
      </c>
      <c r="T52" s="16">
        <v>1.2305998718081687E-4</v>
      </c>
      <c r="U52" s="16">
        <v>1.0344860406791422E-4</v>
      </c>
      <c r="V52" s="16">
        <v>8.754143942559317E-5</v>
      </c>
      <c r="W52" s="16">
        <v>9.0799867089099058E-5</v>
      </c>
      <c r="X52" s="16">
        <v>7.2678646333769923E-5</v>
      </c>
      <c r="Y52" s="16">
        <v>7.687280357591156E-5</v>
      </c>
    </row>
    <row r="53" spans="1:25" x14ac:dyDescent="0.25">
      <c r="A53" s="1">
        <v>79518</v>
      </c>
      <c r="B53" s="16">
        <v>6.93944382146703E-5</v>
      </c>
      <c r="C53" s="16">
        <v>4.7513456140090493E-5</v>
      </c>
      <c r="D53" s="16">
        <v>4.8648399137287084E-5</v>
      </c>
      <c r="E53" s="16">
        <v>5.1715990864696156E-5</v>
      </c>
      <c r="F53" s="16">
        <v>3.5241017210888859E-5</v>
      </c>
      <c r="G53" s="16">
        <v>4.7218457139112406E-5</v>
      </c>
      <c r="H53" s="16">
        <v>6.8132632113685306E-5</v>
      </c>
      <c r="I53" s="16">
        <v>1.5934346434380518E-4</v>
      </c>
      <c r="J53" s="16">
        <v>1.5573253289012919E-4</v>
      </c>
      <c r="K53" s="16">
        <v>1.5139824713281442E-4</v>
      </c>
      <c r="L53" s="16">
        <v>1.6791224730008407E-4</v>
      </c>
      <c r="M53" s="16">
        <v>1.8213653459959618E-4</v>
      </c>
      <c r="N53" s="16">
        <v>2.1010261919276606E-4</v>
      </c>
      <c r="O53" s="16">
        <v>2.0547119298571965E-4</v>
      </c>
      <c r="P53" s="16">
        <v>1.7750706656939592E-4</v>
      </c>
      <c r="Q53" s="16">
        <v>1.9278860091072854E-4</v>
      </c>
      <c r="R53" s="16">
        <v>1.8962265996098053E-4</v>
      </c>
      <c r="S53" s="16">
        <v>2.1104324350898119E-4</v>
      </c>
      <c r="T53" s="16">
        <v>2.5872383652592772E-4</v>
      </c>
      <c r="U53" s="16">
        <v>2.7150852807523383E-4</v>
      </c>
      <c r="V53" s="16">
        <v>2.4801287101665527E-4</v>
      </c>
      <c r="W53" s="16">
        <v>1.9833159503710203E-4</v>
      </c>
      <c r="X53" s="16">
        <v>1.4470899892440509E-4</v>
      </c>
      <c r="Y53" s="16">
        <v>9.1955501468736378E-5</v>
      </c>
    </row>
    <row r="54" spans="1:25" x14ac:dyDescent="0.25">
      <c r="A54" s="1">
        <v>79969</v>
      </c>
      <c r="B54" s="16">
        <v>7.6048492507283449E-4</v>
      </c>
      <c r="C54" s="16">
        <v>7.2571942015354433E-4</v>
      </c>
      <c r="D54" s="16">
        <v>6.1864757119110662E-4</v>
      </c>
      <c r="E54" s="16">
        <v>9.313415023309657E-4</v>
      </c>
      <c r="F54" s="16">
        <v>5.6984395357574864E-4</v>
      </c>
      <c r="G54" s="16">
        <v>6.3237918834854539E-4</v>
      </c>
      <c r="H54" s="16">
        <v>9.3837363907860931E-4</v>
      </c>
      <c r="I54" s="16">
        <v>6.3370377297419724E-4</v>
      </c>
      <c r="J54" s="16">
        <v>5.3217575585279623E-4</v>
      </c>
      <c r="K54" s="16">
        <v>4.2080285099789662E-4</v>
      </c>
      <c r="L54" s="16">
        <v>3.9479721180781039E-4</v>
      </c>
      <c r="M54" s="16">
        <v>3.4395379084750758E-4</v>
      </c>
      <c r="N54" s="16">
        <v>2.8585959175045811E-4</v>
      </c>
      <c r="O54" s="16">
        <v>3.1180328965910284E-4</v>
      </c>
      <c r="P54" s="16">
        <v>3.466817348153088E-4</v>
      </c>
      <c r="Q54" s="16">
        <v>3.3537896506839667E-4</v>
      </c>
      <c r="R54" s="16">
        <v>3.5685750879763784E-4</v>
      </c>
      <c r="S54" s="16">
        <v>4.1668954851728593E-4</v>
      </c>
      <c r="T54" s="16">
        <v>5.72199759855994E-4</v>
      </c>
      <c r="U54" s="16">
        <v>6.1446541827431971E-4</v>
      </c>
      <c r="V54" s="16">
        <v>7.3006960827820576E-4</v>
      </c>
      <c r="W54" s="16">
        <v>7.9967441065350784E-4</v>
      </c>
      <c r="X54" s="16">
        <v>9.2770647063879783E-4</v>
      </c>
      <c r="Y54" s="16">
        <v>7.417240751894981E-4</v>
      </c>
    </row>
    <row r="55" spans="1:25" x14ac:dyDescent="0.25">
      <c r="A55" s="1">
        <v>80772</v>
      </c>
      <c r="B55" s="16">
        <v>1.1143110451624371E-3</v>
      </c>
      <c r="C55" s="16">
        <v>1.0833439645950439E-3</v>
      </c>
      <c r="D55" s="16">
        <v>1.1620597275516745E-3</v>
      </c>
      <c r="E55" s="16">
        <v>8.1860299610458822E-4</v>
      </c>
      <c r="F55" s="16">
        <v>1.4241084011154615E-3</v>
      </c>
      <c r="G55" s="16">
        <v>1.808069295227981E-3</v>
      </c>
      <c r="H55" s="16">
        <v>1.6155458557220454E-3</v>
      </c>
      <c r="I55" s="16">
        <v>1.8691075127597306E-3</v>
      </c>
      <c r="J55" s="16">
        <v>1.613353176517068E-3</v>
      </c>
      <c r="K55" s="16">
        <v>1.4042351047289941E-3</v>
      </c>
      <c r="L55" s="16">
        <v>1.404166616909609E-3</v>
      </c>
      <c r="M55" s="16">
        <v>1.4239355759691713E-3</v>
      </c>
      <c r="N55" s="16">
        <v>1.4361658431101777E-3</v>
      </c>
      <c r="O55" s="16">
        <v>1.4020182937882488E-3</v>
      </c>
      <c r="P55" s="16">
        <v>1.4558111057127129E-3</v>
      </c>
      <c r="Q55" s="16">
        <v>1.5641416522011056E-3</v>
      </c>
      <c r="R55" s="16">
        <v>1.6074139084747028E-3</v>
      </c>
      <c r="S55" s="16">
        <v>1.6514714119397894E-3</v>
      </c>
      <c r="T55" s="16">
        <v>1.6650117449738858E-3</v>
      </c>
      <c r="U55" s="16">
        <v>1.7157515588960464E-3</v>
      </c>
      <c r="V55" s="16">
        <v>1.6011022897662172E-3</v>
      </c>
      <c r="W55" s="16">
        <v>1.5120726477901958E-3</v>
      </c>
      <c r="X55" s="16">
        <v>1.4211746647851322E-3</v>
      </c>
      <c r="Y55" s="16">
        <v>1.1357605066112989E-3</v>
      </c>
    </row>
    <row r="56" spans="1:25" x14ac:dyDescent="0.25">
      <c r="A56" s="1">
        <v>84015</v>
      </c>
      <c r="B56" s="16">
        <v>7.4524714181145742E-4</v>
      </c>
      <c r="C56" s="16">
        <v>7.1580622184384726E-4</v>
      </c>
      <c r="D56" s="16">
        <v>6.517486461786045E-4</v>
      </c>
      <c r="E56" s="16">
        <v>1.6340759240560668E-4</v>
      </c>
      <c r="F56" s="16">
        <v>4.3858658101431699E-4</v>
      </c>
      <c r="G56" s="16">
        <v>4.2188071657809961E-4</v>
      </c>
      <c r="H56" s="16">
        <v>8.6571932267544608E-4</v>
      </c>
      <c r="I56" s="16">
        <v>6.438021381926643E-4</v>
      </c>
      <c r="J56" s="16">
        <v>8.6819692635801569E-4</v>
      </c>
      <c r="K56" s="16">
        <v>8.1076175810416865E-4</v>
      </c>
      <c r="L56" s="16">
        <v>8.1548553350633038E-4</v>
      </c>
      <c r="M56" s="16">
        <v>8.7980538882322654E-4</v>
      </c>
      <c r="N56" s="16">
        <v>8.7262686835467011E-4</v>
      </c>
      <c r="O56" s="16">
        <v>8.4197446114465013E-4</v>
      </c>
      <c r="P56" s="16">
        <v>8.0710111064824009E-4</v>
      </c>
      <c r="Q56" s="16">
        <v>8.5659756150902175E-4</v>
      </c>
      <c r="R56" s="16">
        <v>8.1363702644229256E-4</v>
      </c>
      <c r="S56" s="16">
        <v>8.0011389338302194E-4</v>
      </c>
      <c r="T56" s="16">
        <v>6.3554373859224663E-4</v>
      </c>
      <c r="U56" s="16">
        <v>5.9492469307222476E-4</v>
      </c>
      <c r="V56" s="16">
        <v>5.4934998112321715E-4</v>
      </c>
      <c r="W56" s="16">
        <v>5.6276357727292334E-4</v>
      </c>
      <c r="X56" s="16">
        <v>6.1919034404689605E-4</v>
      </c>
      <c r="Y56" s="16">
        <v>6.8656569309412624E-4</v>
      </c>
    </row>
    <row r="57" spans="1:25" x14ac:dyDescent="0.25">
      <c r="A57" s="1">
        <v>85745</v>
      </c>
      <c r="B57" s="16">
        <v>2.7800852248700465E-3</v>
      </c>
      <c r="C57" s="16">
        <v>3.0581989069306914E-3</v>
      </c>
      <c r="D57" s="16">
        <v>2.199574771060669E-3</v>
      </c>
      <c r="E57" s="16">
        <v>3.0295607081516078E-3</v>
      </c>
      <c r="F57" s="16">
        <v>3.0905650936363725E-3</v>
      </c>
      <c r="G57" s="16">
        <v>3.2928042406344038E-3</v>
      </c>
      <c r="H57" s="16">
        <v>2.2588654110730251E-3</v>
      </c>
      <c r="I57" s="16">
        <v>1.4514636746164966E-3</v>
      </c>
      <c r="J57" s="16">
        <v>1.216613264207959E-3</v>
      </c>
      <c r="K57" s="16">
        <v>1.3088584052629022E-3</v>
      </c>
      <c r="L57" s="16">
        <v>1.2597358794434375E-3</v>
      </c>
      <c r="M57" s="16">
        <v>1.222041711181234E-3</v>
      </c>
      <c r="N57" s="16">
        <v>1.1730556118219422E-3</v>
      </c>
      <c r="O57" s="16">
        <v>1.2172753711548582E-3</v>
      </c>
      <c r="P57" s="16">
        <v>1.1511996734190929E-3</v>
      </c>
      <c r="Q57" s="16">
        <v>1.0502908117714443E-3</v>
      </c>
      <c r="R57" s="16">
        <v>9.8760992791663998E-4</v>
      </c>
      <c r="S57" s="16">
        <v>1.0627205457425426E-3</v>
      </c>
      <c r="T57" s="16">
        <v>1.2375737465562279E-3</v>
      </c>
      <c r="U57" s="16">
        <v>1.6510533940888379E-3</v>
      </c>
      <c r="V57" s="16">
        <v>1.7650821628610626E-3</v>
      </c>
      <c r="W57" s="16">
        <v>2.174200897151863E-3</v>
      </c>
      <c r="X57" s="16">
        <v>2.5963763385173249E-3</v>
      </c>
      <c r="Y57" s="16">
        <v>2.5459256863853553E-3</v>
      </c>
    </row>
    <row r="58" spans="1:25" x14ac:dyDescent="0.25">
      <c r="A58" s="1">
        <v>87136</v>
      </c>
      <c r="B58" s="16">
        <v>2.415886721063973E-4</v>
      </c>
      <c r="C58" s="16">
        <v>2.9274176479846133E-4</v>
      </c>
      <c r="D58" s="16">
        <v>1.0314773229119426E-4</v>
      </c>
      <c r="E58" s="16">
        <v>1.1904820791298008E-4</v>
      </c>
      <c r="F58" s="16">
        <v>2.7870574699686472E-4</v>
      </c>
      <c r="G58" s="16">
        <v>1.3342570127236782E-4</v>
      </c>
      <c r="H58" s="16">
        <v>3.1424116080064791E-4</v>
      </c>
      <c r="I58" s="16">
        <v>2.6413156317329518E-4</v>
      </c>
      <c r="J58" s="16">
        <v>2.1930109494382603E-4</v>
      </c>
      <c r="K58" s="16">
        <v>1.353496832644838E-4</v>
      </c>
      <c r="L58" s="16">
        <v>1.3264132868860161E-4</v>
      </c>
      <c r="M58" s="16">
        <v>1.0611472746999213E-4</v>
      </c>
      <c r="N58" s="16">
        <v>1.0347451266615808E-4</v>
      </c>
      <c r="O58" s="16">
        <v>1.0309214575684668E-4</v>
      </c>
      <c r="P58" s="16">
        <v>9.9500534384213467E-5</v>
      </c>
      <c r="Q58" s="16">
        <v>1.1172473981181956E-4</v>
      </c>
      <c r="R58" s="16">
        <v>1.2824642382452083E-4</v>
      </c>
      <c r="S58" s="16">
        <v>1.4967171834364548E-4</v>
      </c>
      <c r="T58" s="16">
        <v>2.1538113680048772E-4</v>
      </c>
      <c r="U58" s="16">
        <v>2.5927837257898952E-4</v>
      </c>
      <c r="V58" s="16">
        <v>2.8578370208121132E-4</v>
      </c>
      <c r="W58" s="16">
        <v>2.912880545590797E-4</v>
      </c>
      <c r="X58" s="16">
        <v>3.3132871161910027E-4</v>
      </c>
      <c r="Y58" s="16">
        <v>3.6241304756636487E-4</v>
      </c>
    </row>
    <row r="59" spans="1:25" x14ac:dyDescent="0.25">
      <c r="A59" s="1">
        <v>87144</v>
      </c>
      <c r="B59" s="16">
        <v>1.6925316583639648E-3</v>
      </c>
      <c r="C59" s="16">
        <v>1.8363384842059165E-3</v>
      </c>
      <c r="D59" s="16">
        <v>1.715535911506252E-3</v>
      </c>
      <c r="E59" s="16">
        <v>1.2015764197894684E-3</v>
      </c>
      <c r="F59" s="16">
        <v>1.3266904635364134E-3</v>
      </c>
      <c r="G59" s="16">
        <v>2.1884550015001964E-3</v>
      </c>
      <c r="H59" s="16">
        <v>2.4395090759229232E-3</v>
      </c>
      <c r="I59" s="16">
        <v>2.9176225043677576E-3</v>
      </c>
      <c r="J59" s="16">
        <v>2.2893832501897312E-3</v>
      </c>
      <c r="K59" s="16">
        <v>2.3305735711275414E-3</v>
      </c>
      <c r="L59" s="16">
        <v>2.3069471163759546E-3</v>
      </c>
      <c r="M59" s="16">
        <v>2.2590704647131032E-3</v>
      </c>
      <c r="N59" s="16">
        <v>2.2295587138118269E-3</v>
      </c>
      <c r="O59" s="16">
        <v>2.3716379311885401E-3</v>
      </c>
      <c r="P59" s="16">
        <v>2.201607427980287E-3</v>
      </c>
      <c r="Q59" s="16">
        <v>2.1982703674966568E-3</v>
      </c>
      <c r="R59" s="16">
        <v>2.3998376656677971E-3</v>
      </c>
      <c r="S59" s="16">
        <v>2.6884015264306959E-3</v>
      </c>
      <c r="T59" s="16">
        <v>2.7845660435629523E-3</v>
      </c>
      <c r="U59" s="16">
        <v>2.9365017533865266E-3</v>
      </c>
      <c r="V59" s="16">
        <v>3.0626845301367973E-3</v>
      </c>
      <c r="W59" s="16">
        <v>2.727272195953102E-3</v>
      </c>
      <c r="X59" s="16">
        <v>2.372347410285905E-3</v>
      </c>
      <c r="Y59" s="16">
        <v>2.0028144975464931E-3</v>
      </c>
    </row>
    <row r="60" spans="1:25" x14ac:dyDescent="0.25">
      <c r="A60" s="1">
        <v>87740</v>
      </c>
      <c r="B60" s="16">
        <v>4.0198597583952669E-5</v>
      </c>
      <c r="C60" s="16">
        <v>3.117438875599587E-5</v>
      </c>
      <c r="D60" s="16">
        <v>1.0719968900646993E-7</v>
      </c>
      <c r="E60" s="16">
        <v>2.0878557218019094E-7</v>
      </c>
      <c r="F60" s="16">
        <v>1.0084323223442502E-7</v>
      </c>
      <c r="G60" s="16">
        <v>1.4273710825910659E-5</v>
      </c>
      <c r="H60" s="16">
        <v>1.6829575253327142E-5</v>
      </c>
      <c r="I60" s="16">
        <v>2.3384190481123941E-5</v>
      </c>
      <c r="J60" s="16">
        <v>2.0198591967167775E-5</v>
      </c>
      <c r="K60" s="16">
        <v>2.2884293189931829E-5</v>
      </c>
      <c r="L60" s="16">
        <v>2.4766273308082827E-5</v>
      </c>
      <c r="M60" s="16">
        <v>2.5991571784706685E-5</v>
      </c>
      <c r="N60" s="16">
        <v>2.9188322050067416E-5</v>
      </c>
      <c r="O60" s="16">
        <v>2.5612747000794102E-5</v>
      </c>
      <c r="P60" s="16">
        <v>2.5025703077455096E-5</v>
      </c>
      <c r="Q60" s="16">
        <v>2.7696645940667969E-5</v>
      </c>
      <c r="R60" s="16">
        <v>3.5216780757464034E-5</v>
      </c>
      <c r="S60" s="16">
        <v>3.7870357113614059E-5</v>
      </c>
      <c r="T60" s="16">
        <v>4.1258205743541613E-5</v>
      </c>
      <c r="U60" s="16">
        <v>4.5456692264161922E-5</v>
      </c>
      <c r="V60" s="16">
        <v>3.7614252858398509E-5</v>
      </c>
      <c r="W60" s="16">
        <v>4.61171827091809E-5</v>
      </c>
      <c r="X60" s="16">
        <v>4.8506269455249772E-5</v>
      </c>
      <c r="Y60" s="16">
        <v>2.0364501756895822E-5</v>
      </c>
    </row>
    <row r="61" spans="1:25" x14ac:dyDescent="0.25">
      <c r="A61" s="1">
        <v>89633</v>
      </c>
      <c r="B61" s="16">
        <v>4.7414630437447191E-5</v>
      </c>
      <c r="C61" s="16">
        <v>8.1679867324230992E-5</v>
      </c>
      <c r="D61" s="16">
        <v>5.5588668604720583E-5</v>
      </c>
      <c r="E61" s="16">
        <v>9.9409653600230453E-5</v>
      </c>
      <c r="F61" s="16">
        <v>5.1632532058667147E-5</v>
      </c>
      <c r="G61" s="16">
        <v>4.2049344964048371E-5</v>
      </c>
      <c r="H61" s="16">
        <v>3.1818697174003694E-5</v>
      </c>
      <c r="I61" s="16">
        <v>1.6312505117027661E-5</v>
      </c>
      <c r="J61" s="16">
        <v>1.9701960827951998E-5</v>
      </c>
      <c r="K61" s="16">
        <v>2.1558934818004262E-5</v>
      </c>
      <c r="L61" s="16">
        <v>2.9063447858328493E-5</v>
      </c>
      <c r="M61" s="16">
        <v>3.2961970886519148E-5</v>
      </c>
      <c r="N61" s="16">
        <v>4.014793832738091E-5</v>
      </c>
      <c r="O61" s="16">
        <v>3.7509307569017994E-5</v>
      </c>
      <c r="P61" s="16">
        <v>3.6820967937257381E-5</v>
      </c>
      <c r="Q61" s="16">
        <v>3.9595259499051373E-5</v>
      </c>
      <c r="R61" s="16">
        <v>3.5877156581459125E-5</v>
      </c>
      <c r="S61" s="16">
        <v>3.2755406206795238E-5</v>
      </c>
      <c r="T61" s="16">
        <v>3.9873299663789336E-5</v>
      </c>
      <c r="U61" s="16">
        <v>4.2777001699455491E-5</v>
      </c>
      <c r="V61" s="16">
        <v>4.2704757893575206E-5</v>
      </c>
      <c r="W61" s="16">
        <v>4.6439198854065329E-5</v>
      </c>
      <c r="X61" s="16">
        <v>4.7233123302971965E-5</v>
      </c>
      <c r="Y61" s="16">
        <v>4.3331394676381762E-5</v>
      </c>
    </row>
    <row r="62" spans="1:25" x14ac:dyDescent="0.25">
      <c r="A62" s="1">
        <v>92117</v>
      </c>
      <c r="B62" s="16">
        <v>4.2493283070061988E-4</v>
      </c>
      <c r="C62" s="16">
        <v>2.7549676556690042E-4</v>
      </c>
      <c r="D62" s="16">
        <v>1.4139586431028344E-4</v>
      </c>
      <c r="E62" s="16">
        <v>4.1895470404426795E-4</v>
      </c>
      <c r="F62" s="16">
        <v>4.1925020143555771E-4</v>
      </c>
      <c r="G62" s="16">
        <v>5.5949038606152731E-4</v>
      </c>
      <c r="H62" s="16">
        <v>6.2572764104797986E-4</v>
      </c>
      <c r="I62" s="16">
        <v>8.2960925206197798E-4</v>
      </c>
      <c r="J62" s="16">
        <v>9.6467257582696345E-4</v>
      </c>
      <c r="K62" s="16">
        <v>1.0246813239987288E-3</v>
      </c>
      <c r="L62" s="16">
        <v>1.0081003137249181E-3</v>
      </c>
      <c r="M62" s="16">
        <v>9.8541415481691471E-4</v>
      </c>
      <c r="N62" s="16">
        <v>9.1708698234768953E-4</v>
      </c>
      <c r="O62" s="16">
        <v>9.0801631595860963E-4</v>
      </c>
      <c r="P62" s="16">
        <v>8.5682666826223807E-4</v>
      </c>
      <c r="Q62" s="16">
        <v>7.8336418045626803E-4</v>
      </c>
      <c r="R62" s="16">
        <v>7.2274904220716123E-4</v>
      </c>
      <c r="S62" s="16">
        <v>5.9713538630344729E-4</v>
      </c>
      <c r="T62" s="16">
        <v>6.0133894691770124E-4</v>
      </c>
      <c r="U62" s="16">
        <v>5.75635760546497E-4</v>
      </c>
      <c r="V62" s="16">
        <v>5.5744410293257938E-4</v>
      </c>
      <c r="W62" s="16">
        <v>6.0491488265855466E-4</v>
      </c>
      <c r="X62" s="16">
        <v>6.1841569125429033E-4</v>
      </c>
      <c r="Y62" s="16">
        <v>6.6771519793105093E-4</v>
      </c>
    </row>
    <row r="63" spans="1:25" x14ac:dyDescent="0.25">
      <c r="A63" s="1">
        <v>93260</v>
      </c>
      <c r="B63" s="16">
        <v>1.7666722448808254E-3</v>
      </c>
      <c r="C63" s="16">
        <v>1.8494630244088386E-3</v>
      </c>
      <c r="D63" s="16">
        <v>2.3656623962066072E-3</v>
      </c>
      <c r="E63" s="16">
        <v>1.3856045689097042E-3</v>
      </c>
      <c r="F63" s="16">
        <v>1.9819952797668476E-3</v>
      </c>
      <c r="G63" s="16">
        <v>2.4296690444194791E-3</v>
      </c>
      <c r="H63" s="16">
        <v>2.0046992552891574E-3</v>
      </c>
      <c r="I63" s="16">
        <v>2.4175689929344254E-3</v>
      </c>
      <c r="J63" s="16">
        <v>3.3353964920498514E-3</v>
      </c>
      <c r="K63" s="16">
        <v>3.4233174354202762E-3</v>
      </c>
      <c r="L63" s="16">
        <v>3.5339677468686644E-3</v>
      </c>
      <c r="M63" s="16">
        <v>3.4313809260484726E-3</v>
      </c>
      <c r="N63" s="16">
        <v>3.5386859915606779E-3</v>
      </c>
      <c r="O63" s="16">
        <v>3.3863695713836853E-3</v>
      </c>
      <c r="P63" s="16">
        <v>3.4924260526333823E-3</v>
      </c>
      <c r="Q63" s="16">
        <v>3.5938917434756939E-3</v>
      </c>
      <c r="R63" s="16">
        <v>3.507923481845678E-3</v>
      </c>
      <c r="S63" s="16">
        <v>3.0304382601984399E-3</v>
      </c>
      <c r="T63" s="16">
        <v>2.5318502401052482E-3</v>
      </c>
      <c r="U63" s="16">
        <v>2.2232265479530861E-3</v>
      </c>
      <c r="V63" s="16">
        <v>2.3067067764891546E-3</v>
      </c>
      <c r="W63" s="16">
        <v>2.2531276273712909E-3</v>
      </c>
      <c r="X63" s="16">
        <v>2.1763049788190722E-3</v>
      </c>
      <c r="Y63" s="16">
        <v>1.9842574626843862E-3</v>
      </c>
    </row>
    <row r="64" spans="1:25" x14ac:dyDescent="0.25">
      <c r="A64" s="1">
        <v>93436</v>
      </c>
      <c r="B64" s="16">
        <v>9.6986936172404892E-3</v>
      </c>
      <c r="C64" s="16">
        <v>1.2712400231428106E-2</v>
      </c>
      <c r="D64" s="16">
        <v>1.0153449348084926E-2</v>
      </c>
      <c r="E64" s="16">
        <v>9.9908607980087084E-3</v>
      </c>
      <c r="F64" s="16">
        <v>1.6040936105566943E-2</v>
      </c>
      <c r="G64" s="16">
        <v>7.1978042918309296E-3</v>
      </c>
      <c r="H64" s="16">
        <v>7.6460816045908998E-3</v>
      </c>
      <c r="I64" s="16">
        <v>6.8567447199821743E-3</v>
      </c>
      <c r="J64" s="16">
        <v>7.8502386728075673E-3</v>
      </c>
      <c r="K64" s="16">
        <v>9.4359739706769644E-3</v>
      </c>
      <c r="L64" s="16">
        <v>9.3154614914575402E-3</v>
      </c>
      <c r="M64" s="16">
        <v>9.364229719979196E-3</v>
      </c>
      <c r="N64" s="16">
        <v>9.408685555162194E-3</v>
      </c>
      <c r="O64" s="16">
        <v>9.5799641401263982E-3</v>
      </c>
      <c r="P64" s="16">
        <v>9.2952864030457268E-3</v>
      </c>
      <c r="Q64" s="16">
        <v>9.3479617482417742E-3</v>
      </c>
      <c r="R64" s="16">
        <v>8.8512548949222589E-3</v>
      </c>
      <c r="S64" s="16">
        <v>8.7894186207127488E-3</v>
      </c>
      <c r="T64" s="16">
        <v>8.32892563618675E-3</v>
      </c>
      <c r="U64" s="16">
        <v>7.7849788188563071E-3</v>
      </c>
      <c r="V64" s="16">
        <v>6.9392434258503345E-3</v>
      </c>
      <c r="W64" s="16">
        <v>6.841444043255521E-3</v>
      </c>
      <c r="X64" s="16">
        <v>7.67133576273492E-3</v>
      </c>
      <c r="Y64" s="16">
        <v>8.8310796805447615E-3</v>
      </c>
    </row>
    <row r="65" spans="1:25" x14ac:dyDescent="0.25">
      <c r="A65" s="1">
        <v>95997</v>
      </c>
      <c r="B65" s="16">
        <v>2.1721893581600882E-5</v>
      </c>
      <c r="C65" s="16">
        <v>2.2440583721689537E-5</v>
      </c>
      <c r="D65" s="16">
        <v>6.0575977029388616E-5</v>
      </c>
      <c r="E65" s="16">
        <v>4.5558009329684039E-5</v>
      </c>
      <c r="F65" s="16">
        <v>7.2210877333755776E-5</v>
      </c>
      <c r="G65" s="16">
        <v>6.4268196814065522E-5</v>
      </c>
      <c r="H65" s="16">
        <v>7.6895869812898914E-5</v>
      </c>
      <c r="I65" s="16">
        <v>1.5959985368097792E-4</v>
      </c>
      <c r="J65" s="16">
        <v>3.1854520041434706E-4</v>
      </c>
      <c r="K65" s="16">
        <v>4.1237075037382841E-4</v>
      </c>
      <c r="L65" s="16">
        <v>4.3278405350768772E-4</v>
      </c>
      <c r="M65" s="16">
        <v>4.3216299098054929E-4</v>
      </c>
      <c r="N65" s="16">
        <v>3.8058658502500368E-4</v>
      </c>
      <c r="O65" s="16">
        <v>3.7600507441271108E-4</v>
      </c>
      <c r="P65" s="16">
        <v>3.6036653663656877E-4</v>
      </c>
      <c r="Q65" s="16">
        <v>3.2496374388932004E-4</v>
      </c>
      <c r="R65" s="16">
        <v>2.408427959310432E-4</v>
      </c>
      <c r="S65" s="16">
        <v>1.1355194114122974E-4</v>
      </c>
      <c r="T65" s="16">
        <v>6.6234286457625283E-5</v>
      </c>
      <c r="U65" s="16">
        <v>4.932502894407679E-5</v>
      </c>
      <c r="V65" s="16">
        <v>3.626810995860117E-5</v>
      </c>
      <c r="W65" s="16">
        <v>2.8982885568198567E-5</v>
      </c>
      <c r="X65" s="16">
        <v>2.6620540336125286E-5</v>
      </c>
      <c r="Y65" s="16">
        <v>3.8322309238005452E-5</v>
      </c>
    </row>
    <row r="66" spans="1:25" x14ac:dyDescent="0.25">
      <c r="A66" s="1">
        <v>97749</v>
      </c>
      <c r="B66" s="16">
        <v>6.5710004576252659E-5</v>
      </c>
      <c r="C66" s="16">
        <v>1.5720018777897008E-4</v>
      </c>
      <c r="D66" s="16">
        <v>3.6294864777640704E-4</v>
      </c>
      <c r="E66" s="16">
        <v>5.0622445016592916E-4</v>
      </c>
      <c r="F66" s="16">
        <v>4.1024755967267743E-4</v>
      </c>
      <c r="G66" s="16">
        <v>1.3376687685859794E-4</v>
      </c>
      <c r="H66" s="16">
        <v>2.9567622644555532E-4</v>
      </c>
      <c r="I66" s="16">
        <v>2.0575840683665543E-4</v>
      </c>
      <c r="J66" s="16">
        <v>3.7650767215260971E-4</v>
      </c>
      <c r="K66" s="16">
        <v>3.7922946560284575E-4</v>
      </c>
      <c r="L66" s="16">
        <v>4.2684729079977722E-4</v>
      </c>
      <c r="M66" s="16">
        <v>4.8635783512540544E-4</v>
      </c>
      <c r="N66" s="16">
        <v>4.00572478398007E-4</v>
      </c>
      <c r="O66" s="16">
        <v>4.5532331952233247E-4</v>
      </c>
      <c r="P66" s="16">
        <v>4.5177683044534469E-4</v>
      </c>
      <c r="Q66" s="16">
        <v>4.3113646838403212E-4</v>
      </c>
      <c r="R66" s="16">
        <v>3.3303066713952212E-4</v>
      </c>
      <c r="S66" s="16">
        <v>2.6740900453519446E-4</v>
      </c>
      <c r="T66" s="16">
        <v>2.2518806392591407E-4</v>
      </c>
      <c r="U66" s="16">
        <v>2.0396460927992114E-4</v>
      </c>
      <c r="V66" s="16">
        <v>1.4068800102746948E-4</v>
      </c>
      <c r="W66" s="16">
        <v>1.9753577777833434E-4</v>
      </c>
      <c r="X66" s="16">
        <v>1.4303960289716592E-4</v>
      </c>
      <c r="Y66" s="16">
        <v>1.0553060538600396E-4</v>
      </c>
    </row>
    <row r="67" spans="1:25" x14ac:dyDescent="0.25">
      <c r="A67" s="1">
        <v>102908</v>
      </c>
      <c r="B67" s="16">
        <v>1.0156272145871606E-3</v>
      </c>
      <c r="C67" s="16">
        <v>5.9239927567080451E-4</v>
      </c>
      <c r="D67" s="16">
        <v>6.2024169493940431E-4</v>
      </c>
      <c r="E67" s="16">
        <v>3.7983614335205569E-4</v>
      </c>
      <c r="F67" s="16">
        <v>8.3880735314813173E-4</v>
      </c>
      <c r="G67" s="16">
        <v>7.6038581375921478E-4</v>
      </c>
      <c r="H67" s="16">
        <v>9.6832102833961469E-4</v>
      </c>
      <c r="I67" s="16">
        <v>1.2811823226861027E-3</v>
      </c>
      <c r="J67" s="16">
        <v>1.0808381311603996E-3</v>
      </c>
      <c r="K67" s="16">
        <v>9.8649445372090815E-4</v>
      </c>
      <c r="L67" s="16">
        <v>8.809191762092079E-4</v>
      </c>
      <c r="M67" s="16">
        <v>8.5957075794612008E-4</v>
      </c>
      <c r="N67" s="16">
        <v>9.7536738835252059E-4</v>
      </c>
      <c r="O67" s="16">
        <v>8.7278507428097639E-4</v>
      </c>
      <c r="P67" s="16">
        <v>9.3460361098824307E-4</v>
      </c>
      <c r="Q67" s="16">
        <v>9.9823819377009809E-4</v>
      </c>
      <c r="R67" s="16">
        <v>9.4954788238784402E-4</v>
      </c>
      <c r="S67" s="16">
        <v>1.1556953688583302E-3</v>
      </c>
      <c r="T67" s="16">
        <v>1.1804746350173997E-3</v>
      </c>
      <c r="U67" s="16">
        <v>1.2171797794934608E-3</v>
      </c>
      <c r="V67" s="16">
        <v>1.2749870917922244E-3</v>
      </c>
      <c r="W67" s="16">
        <v>1.1844683422802332E-3</v>
      </c>
      <c r="X67" s="16">
        <v>1.1377858830574296E-3</v>
      </c>
      <c r="Y67" s="16">
        <v>9.8236286077720177E-4</v>
      </c>
    </row>
    <row r="68" spans="1:25" x14ac:dyDescent="0.25">
      <c r="A68" s="1">
        <v>107909</v>
      </c>
      <c r="B68" s="16">
        <v>1.579189397509156E-3</v>
      </c>
      <c r="C68" s="16">
        <v>1.3927181085790297E-3</v>
      </c>
      <c r="D68" s="16">
        <v>1.1322716062001871E-3</v>
      </c>
      <c r="E68" s="16">
        <v>1.4726086839010159E-3</v>
      </c>
      <c r="F68" s="16">
        <v>1.9592163965483312E-3</v>
      </c>
      <c r="G68" s="16">
        <v>2.3975011082556764E-3</v>
      </c>
      <c r="H68" s="16">
        <v>3.0469421821085344E-3</v>
      </c>
      <c r="I68" s="16">
        <v>3.6271478493554296E-3</v>
      </c>
      <c r="J68" s="16">
        <v>2.6037425778144348E-3</v>
      </c>
      <c r="K68" s="16">
        <v>2.1144578629729294E-3</v>
      </c>
      <c r="L68" s="16">
        <v>2.2203924314396625E-3</v>
      </c>
      <c r="M68" s="16">
        <v>2.2186960138756173E-3</v>
      </c>
      <c r="N68" s="16">
        <v>2.1501733565479544E-3</v>
      </c>
      <c r="O68" s="16">
        <v>2.3084706387682149E-3</v>
      </c>
      <c r="P68" s="16">
        <v>2.199011867295569E-3</v>
      </c>
      <c r="Q68" s="16">
        <v>2.1816203491544844E-3</v>
      </c>
      <c r="R68" s="16">
        <v>2.3079315189711179E-3</v>
      </c>
      <c r="S68" s="16">
        <v>2.6992880202074869E-3</v>
      </c>
      <c r="T68" s="16">
        <v>2.9778384770904579E-3</v>
      </c>
      <c r="U68" s="16">
        <v>2.8701004444389739E-3</v>
      </c>
      <c r="V68" s="16">
        <v>3.0066437980375269E-3</v>
      </c>
      <c r="W68" s="16">
        <v>2.5571056536163E-3</v>
      </c>
      <c r="X68" s="16">
        <v>2.1730370717541045E-3</v>
      </c>
      <c r="Y68" s="16">
        <v>1.847053598944365E-3</v>
      </c>
    </row>
    <row r="69" spans="1:25" x14ac:dyDescent="0.25">
      <c r="A69" s="1">
        <v>108206</v>
      </c>
      <c r="B69" s="16">
        <v>8.6685578436316365E-4</v>
      </c>
      <c r="C69" s="16">
        <v>3.9614491070003716E-4</v>
      </c>
      <c r="D69" s="16">
        <v>3.6631406305637606E-4</v>
      </c>
      <c r="E69" s="16">
        <v>3.9511865189101124E-4</v>
      </c>
      <c r="F69" s="16">
        <v>7.0276777570963008E-4</v>
      </c>
      <c r="G69" s="16">
        <v>1.4437643702642066E-3</v>
      </c>
      <c r="H69" s="16">
        <v>1.5729656544726817E-3</v>
      </c>
      <c r="I69" s="16">
        <v>3.254738652328388E-3</v>
      </c>
      <c r="J69" s="16">
        <v>2.7929039249631766E-3</v>
      </c>
      <c r="K69" s="16">
        <v>2.8363249765603702E-3</v>
      </c>
      <c r="L69" s="16">
        <v>3.0522083131670958E-3</v>
      </c>
      <c r="M69" s="16">
        <v>3.1332482733403715E-3</v>
      </c>
      <c r="N69" s="16">
        <v>3.0675651783967982E-3</v>
      </c>
      <c r="O69" s="16">
        <v>3.2467096555340077E-3</v>
      </c>
      <c r="P69" s="16">
        <v>3.0789763355536571E-3</v>
      </c>
      <c r="Q69" s="16">
        <v>3.0174735976747327E-3</v>
      </c>
      <c r="R69" s="16">
        <v>3.0763319180021364E-3</v>
      </c>
      <c r="S69" s="16">
        <v>3.3342067543557161E-3</v>
      </c>
      <c r="T69" s="16">
        <v>3.3995976151922507E-3</v>
      </c>
      <c r="U69" s="16">
        <v>3.3451073668982227E-3</v>
      </c>
      <c r="V69" s="16">
        <v>3.1451453387858438E-3</v>
      </c>
      <c r="W69" s="16">
        <v>2.635693217604942E-3</v>
      </c>
      <c r="X69" s="16">
        <v>1.8544603771654912E-3</v>
      </c>
      <c r="Y69" s="16">
        <v>1.2601478830476577E-3</v>
      </c>
    </row>
    <row r="70" spans="1:25" x14ac:dyDescent="0.25">
      <c r="A70" s="1">
        <v>112764</v>
      </c>
      <c r="B70" s="16">
        <v>1.0312387169916433E-2</v>
      </c>
      <c r="C70" s="16">
        <v>1.0484284102463373E-2</v>
      </c>
      <c r="D70" s="16">
        <v>1.3669314075559611E-2</v>
      </c>
      <c r="E70" s="16">
        <v>1.8496057379816976E-2</v>
      </c>
      <c r="F70" s="16">
        <v>1.6766060587612309E-2</v>
      </c>
      <c r="G70" s="16">
        <v>8.5414858510192097E-3</v>
      </c>
      <c r="H70" s="16">
        <v>7.4922946459880105E-3</v>
      </c>
      <c r="I70" s="16">
        <v>8.9654061225002048E-3</v>
      </c>
      <c r="J70" s="16">
        <v>1.2133168499891694E-2</v>
      </c>
      <c r="K70" s="16">
        <v>1.8355889531078751E-2</v>
      </c>
      <c r="L70" s="16">
        <v>2.052290288497538E-2</v>
      </c>
      <c r="M70" s="16">
        <v>2.3102589884149094E-2</v>
      </c>
      <c r="N70" s="16">
        <v>2.5561628484189899E-2</v>
      </c>
      <c r="O70" s="16">
        <v>2.68479571958339E-2</v>
      </c>
      <c r="P70" s="16">
        <v>2.6675187854000679E-2</v>
      </c>
      <c r="Q70" s="16">
        <v>2.5689278928089771E-2</v>
      </c>
      <c r="R70" s="16">
        <v>2.6811901373282584E-2</v>
      </c>
      <c r="S70" s="16">
        <v>2.7584067537109503E-2</v>
      </c>
      <c r="T70" s="16">
        <v>2.6197363827154929E-2</v>
      </c>
      <c r="U70" s="16">
        <v>2.1997312596893446E-2</v>
      </c>
      <c r="V70" s="16">
        <v>1.9994622350345617E-2</v>
      </c>
      <c r="W70" s="16">
        <v>1.9529214631755273E-2</v>
      </c>
      <c r="X70" s="16">
        <v>1.2708426866253725E-2</v>
      </c>
      <c r="Y70" s="16">
        <v>1.2014410462434174E-2</v>
      </c>
    </row>
    <row r="71" spans="1:25" x14ac:dyDescent="0.25">
      <c r="A71" s="1">
        <v>112824</v>
      </c>
      <c r="B71" s="16">
        <v>4.7527489638515769E-3</v>
      </c>
      <c r="C71" s="16">
        <v>4.5740080678781225E-3</v>
      </c>
      <c r="D71" s="16">
        <v>5.165773330436386E-3</v>
      </c>
      <c r="E71" s="16">
        <v>1.0103259063947854E-2</v>
      </c>
      <c r="F71" s="16">
        <v>5.4257309718673151E-3</v>
      </c>
      <c r="G71" s="16">
        <v>6.0889306909322526E-3</v>
      </c>
      <c r="H71" s="16">
        <v>5.8263756048865098E-3</v>
      </c>
      <c r="I71" s="16">
        <v>3.7714184952534835E-3</v>
      </c>
      <c r="J71" s="16">
        <v>3.005383203674284E-3</v>
      </c>
      <c r="K71" s="16">
        <v>2.7884156643311988E-3</v>
      </c>
      <c r="L71" s="16">
        <v>2.6103244046201805E-3</v>
      </c>
      <c r="M71" s="16">
        <v>2.6143410983308097E-3</v>
      </c>
      <c r="N71" s="16">
        <v>2.6202400487137785E-3</v>
      </c>
      <c r="O71" s="16">
        <v>2.5412267425996868E-3</v>
      </c>
      <c r="P71" s="16">
        <v>2.5757772682147794E-3</v>
      </c>
      <c r="Q71" s="16">
        <v>2.7709745981074514E-3</v>
      </c>
      <c r="R71" s="16">
        <v>2.9350588358083344E-3</v>
      </c>
      <c r="S71" s="16">
        <v>3.3921188015381357E-3</v>
      </c>
      <c r="T71" s="16">
        <v>3.8956939710781241E-3</v>
      </c>
      <c r="U71" s="16">
        <v>4.0943986736655495E-3</v>
      </c>
      <c r="V71" s="16">
        <v>4.4862486544468482E-3</v>
      </c>
      <c r="W71" s="16">
        <v>4.5760017576811926E-3</v>
      </c>
      <c r="X71" s="16">
        <v>4.3555765790587557E-3</v>
      </c>
      <c r="Y71" s="16">
        <v>4.685563901270502E-3</v>
      </c>
    </row>
    <row r="72" spans="1:25" x14ac:dyDescent="0.25">
      <c r="A72" s="1">
        <v>116942</v>
      </c>
      <c r="B72" s="16">
        <v>5.7147711620659752E-5</v>
      </c>
      <c r="C72" s="16">
        <v>3.7844516934888963E-5</v>
      </c>
      <c r="D72" s="16">
        <v>4.6605199668778892E-5</v>
      </c>
      <c r="E72" s="16">
        <v>3.31602550371729E-5</v>
      </c>
      <c r="F72" s="16">
        <v>6.2466758023747282E-5</v>
      </c>
      <c r="G72" s="16">
        <v>4.7318054324646246E-5</v>
      </c>
      <c r="H72" s="16">
        <v>3.6857233217507592E-5</v>
      </c>
      <c r="I72" s="16">
        <v>3.1257324552251918E-5</v>
      </c>
      <c r="J72" s="16">
        <v>4.0782008777721202E-5</v>
      </c>
      <c r="K72" s="16">
        <v>4.8229551109496528E-5</v>
      </c>
      <c r="L72" s="16">
        <v>6.6591662725517693E-5</v>
      </c>
      <c r="M72" s="16">
        <v>6.7639782045126175E-5</v>
      </c>
      <c r="N72" s="16">
        <v>7.677218386666033E-5</v>
      </c>
      <c r="O72" s="16">
        <v>7.3767935564690132E-5</v>
      </c>
      <c r="P72" s="16">
        <v>7.4178628393648647E-5</v>
      </c>
      <c r="Q72" s="16">
        <v>7.962826136875054E-5</v>
      </c>
      <c r="R72" s="16">
        <v>7.6818676051385387E-5</v>
      </c>
      <c r="S72" s="16">
        <v>7.9685027282577924E-5</v>
      </c>
      <c r="T72" s="16">
        <v>9.3121481826134741E-5</v>
      </c>
      <c r="U72" s="16">
        <v>1.025823145059914E-4</v>
      </c>
      <c r="V72" s="16">
        <v>1.0302029067424482E-4</v>
      </c>
      <c r="W72" s="16">
        <v>8.7093431046480249E-5</v>
      </c>
      <c r="X72" s="16">
        <v>7.9850688089582142E-5</v>
      </c>
      <c r="Y72" s="16">
        <v>6.0821107879889401E-5</v>
      </c>
    </row>
    <row r="73" spans="1:25" x14ac:dyDescent="0.25">
      <c r="A73" s="1">
        <v>117337</v>
      </c>
      <c r="B73" s="16">
        <v>9.0196878663569499E-3</v>
      </c>
      <c r="C73" s="16">
        <v>7.7930456138338728E-3</v>
      </c>
      <c r="D73" s="16">
        <v>9.0626234582746115E-3</v>
      </c>
      <c r="E73" s="16">
        <v>1.17852736068489E-2</v>
      </c>
      <c r="F73" s="16">
        <v>7.8216365991707251E-3</v>
      </c>
      <c r="G73" s="16">
        <v>9.7359324995169496E-3</v>
      </c>
      <c r="H73" s="16">
        <v>7.1593885160237706E-3</v>
      </c>
      <c r="I73" s="16">
        <v>5.971837007557706E-3</v>
      </c>
      <c r="J73" s="16">
        <v>5.0885212081434456E-3</v>
      </c>
      <c r="K73" s="16">
        <v>3.9611409845257883E-3</v>
      </c>
      <c r="L73" s="16">
        <v>3.5648677873008879E-3</v>
      </c>
      <c r="M73" s="16">
        <v>3.2888661342254598E-3</v>
      </c>
      <c r="N73" s="16">
        <v>3.4351229827649507E-3</v>
      </c>
      <c r="O73" s="16">
        <v>3.2012287509475983E-3</v>
      </c>
      <c r="P73" s="16">
        <v>3.4152453408030818E-3</v>
      </c>
      <c r="Q73" s="16">
        <v>3.4884031037819905E-3</v>
      </c>
      <c r="R73" s="16">
        <v>3.3777376977967856E-3</v>
      </c>
      <c r="S73" s="16">
        <v>3.7438870045500383E-3</v>
      </c>
      <c r="T73" s="16">
        <v>4.3984667691096243E-3</v>
      </c>
      <c r="U73" s="16">
        <v>5.0411452090875705E-3</v>
      </c>
      <c r="V73" s="16">
        <v>5.3734281873746605E-3</v>
      </c>
      <c r="W73" s="16">
        <v>6.350685391564013E-3</v>
      </c>
      <c r="X73" s="16">
        <v>7.1772674849688821E-3</v>
      </c>
      <c r="Y73" s="16">
        <v>7.6391430978002004E-3</v>
      </c>
    </row>
    <row r="74" spans="1:25" x14ac:dyDescent="0.25">
      <c r="A74" s="1">
        <v>117715</v>
      </c>
      <c r="B74" s="16">
        <v>9.4097005880548247E-4</v>
      </c>
      <c r="C74" s="16">
        <v>1.2667596905469708E-3</v>
      </c>
      <c r="D74" s="16">
        <v>9.9315348861430492E-4</v>
      </c>
      <c r="E74" s="16">
        <v>1.130686234628839E-3</v>
      </c>
      <c r="F74" s="16">
        <v>7.8114741734701322E-4</v>
      </c>
      <c r="G74" s="16">
        <v>9.5124438389953105E-4</v>
      </c>
      <c r="H74" s="16">
        <v>1.0326408988259625E-3</v>
      </c>
      <c r="I74" s="16">
        <v>9.9260836981563869E-4</v>
      </c>
      <c r="J74" s="16">
        <v>7.2766628964636621E-4</v>
      </c>
      <c r="K74" s="16">
        <v>6.3774054980682575E-4</v>
      </c>
      <c r="L74" s="16">
        <v>6.4379116885265831E-4</v>
      </c>
      <c r="M74" s="16">
        <v>6.3379542787874517E-4</v>
      </c>
      <c r="N74" s="16">
        <v>6.5782859091605649E-4</v>
      </c>
      <c r="O74" s="16">
        <v>6.08056492426447E-4</v>
      </c>
      <c r="P74" s="16">
        <v>6.3628341737767178E-4</v>
      </c>
      <c r="Q74" s="16">
        <v>6.9810705085821781E-4</v>
      </c>
      <c r="R74" s="16">
        <v>7.232985468856644E-4</v>
      </c>
      <c r="S74" s="16">
        <v>8.63153111210875E-4</v>
      </c>
      <c r="T74" s="16">
        <v>9.9725985904971603E-4</v>
      </c>
      <c r="U74" s="16">
        <v>1.098976040923484E-3</v>
      </c>
      <c r="V74" s="16">
        <v>1.1500213554980078E-3</v>
      </c>
      <c r="W74" s="16">
        <v>1.1144588753235947E-3</v>
      </c>
      <c r="X74" s="16">
        <v>1.0600608549497324E-3</v>
      </c>
      <c r="Y74" s="16">
        <v>9.5672363568804586E-4</v>
      </c>
    </row>
    <row r="75" spans="1:25" x14ac:dyDescent="0.25">
      <c r="A75" s="1">
        <v>119688</v>
      </c>
      <c r="B75" s="16">
        <v>5.3347962605556232E-4</v>
      </c>
      <c r="C75" s="16">
        <v>2.946523599965681E-4</v>
      </c>
      <c r="D75" s="16">
        <v>4.7450803802660466E-4</v>
      </c>
      <c r="E75" s="16">
        <v>6.4448499456209497E-4</v>
      </c>
      <c r="F75" s="16">
        <v>7.7185465358974026E-4</v>
      </c>
      <c r="G75" s="16">
        <v>6.822054789712462E-4</v>
      </c>
      <c r="H75" s="16">
        <v>8.0380314014663265E-4</v>
      </c>
      <c r="I75" s="16">
        <v>1.0859447342718449E-3</v>
      </c>
      <c r="J75" s="16">
        <v>1.0849820129609615E-3</v>
      </c>
      <c r="K75" s="16">
        <v>1.1600624616418809E-3</v>
      </c>
      <c r="L75" s="16">
        <v>1.1386374411867578E-3</v>
      </c>
      <c r="M75" s="16">
        <v>1.0827428713955575E-3</v>
      </c>
      <c r="N75" s="16">
        <v>1.0184736254333802E-3</v>
      </c>
      <c r="O75" s="16">
        <v>1.0753076845671145E-3</v>
      </c>
      <c r="P75" s="16">
        <v>9.9548053855394859E-4</v>
      </c>
      <c r="Q75" s="16">
        <v>9.3321730573721372E-4</v>
      </c>
      <c r="R75" s="16">
        <v>7.9991814743181366E-4</v>
      </c>
      <c r="S75" s="16">
        <v>7.4413626006188452E-4</v>
      </c>
      <c r="T75" s="16">
        <v>8.0719656691745595E-4</v>
      </c>
      <c r="U75" s="16">
        <v>7.4921065697282645E-4</v>
      </c>
      <c r="V75" s="16">
        <v>8.2147637796757534E-4</v>
      </c>
      <c r="W75" s="16">
        <v>7.4601614708417758E-4</v>
      </c>
      <c r="X75" s="16">
        <v>7.1883902461960907E-4</v>
      </c>
      <c r="Y75" s="16">
        <v>7.3933790426978466E-4</v>
      </c>
    </row>
    <row r="76" spans="1:25" x14ac:dyDescent="0.25">
      <c r="A76" s="1">
        <v>120152</v>
      </c>
      <c r="B76" s="16">
        <v>9.525471326538807E-5</v>
      </c>
      <c r="C76" s="16">
        <v>1.2639652872532055E-4</v>
      </c>
      <c r="D76" s="16">
        <v>7.3949562458874933E-5</v>
      </c>
      <c r="E76" s="16">
        <v>1.5307568223716297E-4</v>
      </c>
      <c r="F76" s="16">
        <v>6.9639357522475196E-5</v>
      </c>
      <c r="G76" s="16">
        <v>1.5744515639201027E-4</v>
      </c>
      <c r="H76" s="16">
        <v>1.5036048886441471E-4</v>
      </c>
      <c r="I76" s="16">
        <v>1.561408185286445E-4</v>
      </c>
      <c r="J76" s="16">
        <v>2.6649323387404228E-4</v>
      </c>
      <c r="K76" s="16">
        <v>3.2870472351197595E-4</v>
      </c>
      <c r="L76" s="16">
        <v>3.2145247928747734E-4</v>
      </c>
      <c r="M76" s="16">
        <v>3.0509875833934294E-4</v>
      </c>
      <c r="N76" s="16">
        <v>2.9203230418476609E-4</v>
      </c>
      <c r="O76" s="16">
        <v>3.0696172177475955E-4</v>
      </c>
      <c r="P76" s="16">
        <v>2.7081850625638006E-4</v>
      </c>
      <c r="Q76" s="16">
        <v>2.5061576391214132E-4</v>
      </c>
      <c r="R76" s="16">
        <v>2.0218125618476652E-4</v>
      </c>
      <c r="S76" s="16">
        <v>1.6001911525689326E-4</v>
      </c>
      <c r="T76" s="16">
        <v>1.4290078564264995E-4</v>
      </c>
      <c r="U76" s="16">
        <v>1.5090583362086427E-4</v>
      </c>
      <c r="V76" s="16">
        <v>1.2786828499582257E-4</v>
      </c>
      <c r="W76" s="16">
        <v>1.3334054706236361E-4</v>
      </c>
      <c r="X76" s="16">
        <v>1.0185358074628315E-4</v>
      </c>
      <c r="Y76" s="16">
        <v>9.8564561143327294E-5</v>
      </c>
    </row>
    <row r="77" spans="1:25" x14ac:dyDescent="0.25">
      <c r="A77" s="1">
        <v>120893</v>
      </c>
      <c r="B77" s="16">
        <v>4.1517019770088341E-4</v>
      </c>
      <c r="C77" s="16">
        <v>4.124603770416946E-4</v>
      </c>
      <c r="D77" s="16">
        <v>9.3616522003536296E-4</v>
      </c>
      <c r="E77" s="16">
        <v>8.3304657408878404E-4</v>
      </c>
      <c r="F77" s="16">
        <v>2.99400174477048E-4</v>
      </c>
      <c r="G77" s="16">
        <v>5.8175876606367325E-4</v>
      </c>
      <c r="H77" s="16">
        <v>7.0659765447033025E-4</v>
      </c>
      <c r="I77" s="16">
        <v>5.8824282825975364E-4</v>
      </c>
      <c r="J77" s="16">
        <v>9.7555476640304888E-4</v>
      </c>
      <c r="K77" s="16">
        <v>1.1830011449840655E-3</v>
      </c>
      <c r="L77" s="16">
        <v>1.147460977665363E-3</v>
      </c>
      <c r="M77" s="16">
        <v>1.1042209914303256E-3</v>
      </c>
      <c r="N77" s="16">
        <v>1.0690969311051208E-3</v>
      </c>
      <c r="O77" s="16">
        <v>1.0636729128344991E-3</v>
      </c>
      <c r="P77" s="16">
        <v>1.0551814173092825E-3</v>
      </c>
      <c r="Q77" s="16">
        <v>1.0440342168692421E-3</v>
      </c>
      <c r="R77" s="16">
        <v>8.3831151762179125E-4</v>
      </c>
      <c r="S77" s="16">
        <v>5.4504817761707742E-4</v>
      </c>
      <c r="T77" s="16">
        <v>3.9758486359482053E-4</v>
      </c>
      <c r="U77" s="16">
        <v>2.9350418013496368E-4</v>
      </c>
      <c r="V77" s="16">
        <v>2.5551342827145743E-4</v>
      </c>
      <c r="W77" s="16">
        <v>2.375920042255672E-4</v>
      </c>
      <c r="X77" s="16">
        <v>2.1357266260441053E-4</v>
      </c>
      <c r="Y77" s="16">
        <v>3.3873924565266765E-4</v>
      </c>
    </row>
    <row r="78" spans="1:25" x14ac:dyDescent="0.25">
      <c r="A78" s="1">
        <v>121071</v>
      </c>
      <c r="B78" s="16">
        <v>5.0213950409913805E-4</v>
      </c>
      <c r="C78" s="16">
        <v>1.0470223720514887E-3</v>
      </c>
      <c r="D78" s="16">
        <v>1.1211833528853785E-3</v>
      </c>
      <c r="E78" s="16">
        <v>1.0790797992436003E-3</v>
      </c>
      <c r="F78" s="16">
        <v>3.8084033690889745E-4</v>
      </c>
      <c r="G78" s="16">
        <v>2.872089461111927E-4</v>
      </c>
      <c r="H78" s="16">
        <v>5.5528449092199226E-4</v>
      </c>
      <c r="I78" s="16">
        <v>6.1166254580443183E-4</v>
      </c>
      <c r="J78" s="16">
        <v>8.4896106032867887E-4</v>
      </c>
      <c r="K78" s="16">
        <v>9.0058713078027875E-4</v>
      </c>
      <c r="L78" s="16">
        <v>1.0263880237606584E-3</v>
      </c>
      <c r="M78" s="16">
        <v>1.0434535182125911E-3</v>
      </c>
      <c r="N78" s="16">
        <v>1.1614941585584189E-3</v>
      </c>
      <c r="O78" s="16">
        <v>1.1918050753360087E-3</v>
      </c>
      <c r="P78" s="16">
        <v>1.3022841079919237E-3</v>
      </c>
      <c r="Q78" s="16">
        <v>1.127978099048147E-3</v>
      </c>
      <c r="R78" s="16">
        <v>1.0284498283278768E-3</v>
      </c>
      <c r="S78" s="16">
        <v>1.174032126053664E-3</v>
      </c>
      <c r="T78" s="16">
        <v>1.2373559898837636E-3</v>
      </c>
      <c r="U78" s="16">
        <v>1.1765648846849995E-3</v>
      </c>
      <c r="V78" s="16">
        <v>1.0519151882130431E-3</v>
      </c>
      <c r="W78" s="16">
        <v>8.9840169580662223E-4</v>
      </c>
      <c r="X78" s="16">
        <v>7.9754472309114758E-4</v>
      </c>
      <c r="Y78" s="16">
        <v>6.5304122595285781E-4</v>
      </c>
    </row>
    <row r="79" spans="1:25" x14ac:dyDescent="0.25">
      <c r="A79" s="1">
        <v>121647</v>
      </c>
      <c r="B79" s="16">
        <v>2.3984510383782166E-5</v>
      </c>
      <c r="C79" s="16">
        <v>3.4333492214941987E-5</v>
      </c>
      <c r="D79" s="16">
        <v>4.3123876672059498E-5</v>
      </c>
      <c r="E79" s="16">
        <v>4.2145050778782557E-5</v>
      </c>
      <c r="F79" s="16">
        <v>2.1429640051197794E-5</v>
      </c>
      <c r="G79" s="16">
        <v>3.7458769440963939E-5</v>
      </c>
      <c r="H79" s="16">
        <v>3.6554137067685878E-5</v>
      </c>
      <c r="I79" s="16">
        <v>2.4910994535389444E-5</v>
      </c>
      <c r="J79" s="16">
        <v>3.8051960029406746E-5</v>
      </c>
      <c r="K79" s="16">
        <v>4.2070118770300617E-5</v>
      </c>
      <c r="L79" s="16">
        <v>4.9254269155481174E-5</v>
      </c>
      <c r="M79" s="16">
        <v>5.0148425109435048E-5</v>
      </c>
      <c r="N79" s="16">
        <v>5.0975413868501562E-5</v>
      </c>
      <c r="O79" s="16">
        <v>5.3786781129873874E-5</v>
      </c>
      <c r="P79" s="16">
        <v>4.9733157440575605E-5</v>
      </c>
      <c r="Q79" s="16">
        <v>4.5239252350342064E-5</v>
      </c>
      <c r="R79" s="16">
        <v>3.8826298604968474E-5</v>
      </c>
      <c r="S79" s="16">
        <v>3.2360751552326173E-5</v>
      </c>
      <c r="T79" s="16">
        <v>3.6516040274984161E-5</v>
      </c>
      <c r="U79" s="16">
        <v>3.4875326888027444E-5</v>
      </c>
      <c r="V79" s="16">
        <v>3.0800072382205952E-5</v>
      </c>
      <c r="W79" s="16">
        <v>3.3174743687763469E-5</v>
      </c>
      <c r="X79" s="16">
        <v>2.4000502240758362E-5</v>
      </c>
      <c r="Y79" s="16">
        <v>2.5277669103287911E-5</v>
      </c>
    </row>
    <row r="80" spans="1:25" x14ac:dyDescent="0.25">
      <c r="A80" s="1">
        <v>123250</v>
      </c>
      <c r="B80" s="16">
        <v>3.6994301257250447E-5</v>
      </c>
      <c r="C80" s="16">
        <v>1.7326445085472025E-5</v>
      </c>
      <c r="D80" s="16">
        <v>9.2243767936901753E-6</v>
      </c>
      <c r="E80" s="16">
        <v>5.5100014526776731E-5</v>
      </c>
      <c r="F80" s="16">
        <v>2.5457827750328693E-5</v>
      </c>
      <c r="G80" s="16">
        <v>1.170641119627037E-5</v>
      </c>
      <c r="H80" s="16">
        <v>2.856643617432513E-5</v>
      </c>
      <c r="I80" s="16">
        <v>5.4494108290033425E-5</v>
      </c>
      <c r="J80" s="16">
        <v>5.0168162738343178E-5</v>
      </c>
      <c r="K80" s="16">
        <v>4.3930544308818979E-5</v>
      </c>
      <c r="L80" s="16">
        <v>5.437445431159961E-5</v>
      </c>
      <c r="M80" s="16">
        <v>6.137870984205816E-5</v>
      </c>
      <c r="N80" s="16">
        <v>5.5980672099256216E-5</v>
      </c>
      <c r="O80" s="16">
        <v>5.6550141595129514E-5</v>
      </c>
      <c r="P80" s="16">
        <v>5.2009493997738511E-5</v>
      </c>
      <c r="Q80" s="16">
        <v>6.2656356991954611E-5</v>
      </c>
      <c r="R80" s="16">
        <v>6.331949371203574E-5</v>
      </c>
      <c r="S80" s="16">
        <v>7.3054557046644145E-5</v>
      </c>
      <c r="T80" s="16">
        <v>1.1904544765396042E-4</v>
      </c>
      <c r="U80" s="16">
        <v>1.1641560549365554E-4</v>
      </c>
      <c r="V80" s="16">
        <v>1.0494350765878026E-4</v>
      </c>
      <c r="W80" s="16">
        <v>9.7000529177785765E-5</v>
      </c>
      <c r="X80" s="16">
        <v>9.1072306009586768E-5</v>
      </c>
      <c r="Y80" s="16">
        <v>6.7121581055367094E-5</v>
      </c>
    </row>
    <row r="81" spans="1:25" x14ac:dyDescent="0.25">
      <c r="A81" s="1">
        <v>123417</v>
      </c>
      <c r="B81" s="16">
        <v>2.3647111061501336E-4</v>
      </c>
      <c r="C81" s="16">
        <v>4.7233508592439168E-4</v>
      </c>
      <c r="D81" s="16">
        <v>5.5082523997529215E-4</v>
      </c>
      <c r="E81" s="16">
        <v>8.2245779807409776E-4</v>
      </c>
      <c r="F81" s="16">
        <v>5.5046057989078438E-4</v>
      </c>
      <c r="G81" s="16">
        <v>5.8556698708889796E-4</v>
      </c>
      <c r="H81" s="16">
        <v>6.8660321345637208E-4</v>
      </c>
      <c r="I81" s="16">
        <v>6.1492299115921932E-4</v>
      </c>
      <c r="J81" s="16">
        <v>1.1050250695227339E-3</v>
      </c>
      <c r="K81" s="16">
        <v>1.2150431906306582E-3</v>
      </c>
      <c r="L81" s="16">
        <v>1.3012624940786481E-3</v>
      </c>
      <c r="M81" s="16">
        <v>1.2814376713424767E-3</v>
      </c>
      <c r="N81" s="16">
        <v>1.151367983879421E-3</v>
      </c>
      <c r="O81" s="16">
        <v>1.2075351503239335E-3</v>
      </c>
      <c r="P81" s="16">
        <v>1.1602655228455398E-3</v>
      </c>
      <c r="Q81" s="16">
        <v>1.1768376396204361E-3</v>
      </c>
      <c r="R81" s="16">
        <v>9.5155219266835711E-4</v>
      </c>
      <c r="S81" s="16">
        <v>5.817673444384107E-4</v>
      </c>
      <c r="T81" s="16">
        <v>3.7238186341240562E-4</v>
      </c>
      <c r="U81" s="16">
        <v>3.0646207107539673E-4</v>
      </c>
      <c r="V81" s="16">
        <v>2.1418037968070269E-4</v>
      </c>
      <c r="W81" s="16">
        <v>1.9858122777734782E-4</v>
      </c>
      <c r="X81" s="16">
        <v>1.850234008895536E-4</v>
      </c>
      <c r="Y81" s="16">
        <v>1.8547518133017147E-4</v>
      </c>
    </row>
    <row r="82" spans="1:25" x14ac:dyDescent="0.25">
      <c r="A82" s="1">
        <v>127556</v>
      </c>
      <c r="B82" s="16">
        <v>3.3574568768475759E-3</v>
      </c>
      <c r="C82" s="16">
        <v>4.2175750927146028E-3</v>
      </c>
      <c r="D82" s="16">
        <v>3.8867624205209538E-3</v>
      </c>
      <c r="E82" s="16">
        <v>2.0227515624943325E-3</v>
      </c>
      <c r="F82" s="16">
        <v>4.9453627111935598E-3</v>
      </c>
      <c r="G82" s="16">
        <v>3.4648368990297029E-3</v>
      </c>
      <c r="H82" s="16">
        <v>3.5440648337035736E-3</v>
      </c>
      <c r="I82" s="16">
        <v>3.3040857346316723E-3</v>
      </c>
      <c r="J82" s="16">
        <v>3.9382416322992836E-3</v>
      </c>
      <c r="K82" s="16">
        <v>3.9911389045727405E-3</v>
      </c>
      <c r="L82" s="16">
        <v>3.8974678421905408E-3</v>
      </c>
      <c r="M82" s="16">
        <v>4.0864271328878588E-3</v>
      </c>
      <c r="N82" s="16">
        <v>4.1788360559348271E-3</v>
      </c>
      <c r="O82" s="16">
        <v>3.9350055757273253E-3</v>
      </c>
      <c r="P82" s="16">
        <v>3.8903993080961321E-3</v>
      </c>
      <c r="Q82" s="16">
        <v>4.0461713883251267E-3</v>
      </c>
      <c r="R82" s="16">
        <v>4.2449579470488731E-3</v>
      </c>
      <c r="S82" s="16">
        <v>4.2458991341642813E-3</v>
      </c>
      <c r="T82" s="16">
        <v>3.6982720572399084E-3</v>
      </c>
      <c r="U82" s="16">
        <v>3.4150577759209147E-3</v>
      </c>
      <c r="V82" s="16">
        <v>3.3803367336200083E-3</v>
      </c>
      <c r="W82" s="16">
        <v>3.1531668115961763E-3</v>
      </c>
      <c r="X82" s="16">
        <v>3.2755605904229612E-3</v>
      </c>
      <c r="Y82" s="16">
        <v>3.3612236194717534E-3</v>
      </c>
    </row>
    <row r="83" spans="1:25" x14ac:dyDescent="0.25">
      <c r="A83" s="1">
        <v>128130</v>
      </c>
      <c r="B83" s="16">
        <v>1.5340565085187458E-3</v>
      </c>
      <c r="C83" s="16">
        <v>1.3085663305654411E-3</v>
      </c>
      <c r="D83" s="16">
        <v>8.3958410594320808E-4</v>
      </c>
      <c r="E83" s="16">
        <v>1.6198521968949684E-3</v>
      </c>
      <c r="F83" s="16">
        <v>1.114245532455893E-3</v>
      </c>
      <c r="G83" s="16">
        <v>1.3997767796519122E-3</v>
      </c>
      <c r="H83" s="16">
        <v>1.0803366773460071E-3</v>
      </c>
      <c r="I83" s="16">
        <v>1.888359502164161E-3</v>
      </c>
      <c r="J83" s="16">
        <v>1.5777716342871841E-3</v>
      </c>
      <c r="K83" s="16">
        <v>1.3782944358232431E-3</v>
      </c>
      <c r="L83" s="16">
        <v>1.4021950699737728E-3</v>
      </c>
      <c r="M83" s="16">
        <v>1.4690668960760424E-3</v>
      </c>
      <c r="N83" s="16">
        <v>1.4483106516783402E-3</v>
      </c>
      <c r="O83" s="16">
        <v>1.3215516542810931E-3</v>
      </c>
      <c r="P83" s="16">
        <v>1.3774964531547227E-3</v>
      </c>
      <c r="Q83" s="16">
        <v>1.422111771573075E-3</v>
      </c>
      <c r="R83" s="16">
        <v>1.5445491872804942E-3</v>
      </c>
      <c r="S83" s="16">
        <v>1.6832600229841727E-3</v>
      </c>
      <c r="T83" s="16">
        <v>1.7766414414448286E-3</v>
      </c>
      <c r="U83" s="16">
        <v>1.7197274630894727E-3</v>
      </c>
      <c r="V83" s="16">
        <v>1.7044704583578116E-3</v>
      </c>
      <c r="W83" s="16">
        <v>1.6676364669067263E-3</v>
      </c>
      <c r="X83" s="16">
        <v>1.7406956942143995E-3</v>
      </c>
      <c r="Y83" s="16">
        <v>1.9038470114387295E-3</v>
      </c>
    </row>
    <row r="84" spans="1:25" x14ac:dyDescent="0.25">
      <c r="A84" s="1">
        <v>130197</v>
      </c>
      <c r="B84" s="16">
        <v>2.917555086584776E-5</v>
      </c>
      <c r="C84" s="16">
        <v>5.8891982545212898E-5</v>
      </c>
      <c r="D84" s="16">
        <v>7.3194585793056143E-5</v>
      </c>
      <c r="E84" s="16">
        <v>5.8937937560950271E-5</v>
      </c>
      <c r="F84" s="16">
        <v>3.7760292281534138E-5</v>
      </c>
      <c r="G84" s="16">
        <v>4.63659136590837E-5</v>
      </c>
      <c r="H84" s="16">
        <v>2.2333550703506649E-5</v>
      </c>
      <c r="I84" s="16">
        <v>9.5023118942610604E-6</v>
      </c>
      <c r="J84" s="16">
        <v>1.0191490370375688E-5</v>
      </c>
      <c r="K84" s="16">
        <v>9.9709837615755798E-6</v>
      </c>
      <c r="L84" s="16">
        <v>1.418518955115292E-5</v>
      </c>
      <c r="M84" s="16">
        <v>1.7075993226857986E-5</v>
      </c>
      <c r="N84" s="16">
        <v>2.0884323500749438E-5</v>
      </c>
      <c r="O84" s="16">
        <v>2.1290704352678255E-5</v>
      </c>
      <c r="P84" s="16">
        <v>2.0803795196578317E-5</v>
      </c>
      <c r="Q84" s="16">
        <v>2.312021830207891E-5</v>
      </c>
      <c r="R84" s="16">
        <v>2.1124899823788658E-5</v>
      </c>
      <c r="S84" s="16">
        <v>2.2843149492677526E-5</v>
      </c>
      <c r="T84" s="16">
        <v>3.3006158967903411E-5</v>
      </c>
      <c r="U84" s="16">
        <v>3.5138521846054624E-5</v>
      </c>
      <c r="V84" s="16">
        <v>3.6675852771167121E-5</v>
      </c>
      <c r="W84" s="16">
        <v>3.6309014949625773E-5</v>
      </c>
      <c r="X84" s="16">
        <v>3.2146780297708792E-5</v>
      </c>
      <c r="Y84" s="16">
        <v>2.5637132293169033E-5</v>
      </c>
    </row>
    <row r="85" spans="1:25" x14ac:dyDescent="0.25">
      <c r="A85" s="1">
        <v>131079</v>
      </c>
      <c r="B85" s="16">
        <v>8.8234027715933206E-4</v>
      </c>
      <c r="C85" s="16">
        <v>7.2519275225912938E-4</v>
      </c>
      <c r="D85" s="16">
        <v>8.6733983538317828E-4</v>
      </c>
      <c r="E85" s="16">
        <v>8.7315412714376655E-4</v>
      </c>
      <c r="F85" s="16">
        <v>4.649799973286845E-4</v>
      </c>
      <c r="G85" s="16">
        <v>6.2962840676334189E-4</v>
      </c>
      <c r="H85" s="16">
        <v>8.3947390237448783E-4</v>
      </c>
      <c r="I85" s="16">
        <v>6.618999014288726E-4</v>
      </c>
      <c r="J85" s="16">
        <v>5.3021179910504304E-4</v>
      </c>
      <c r="K85" s="16">
        <v>4.6979679038241162E-4</v>
      </c>
      <c r="L85" s="16">
        <v>4.2334513582180968E-4</v>
      </c>
      <c r="M85" s="16">
        <v>3.7727615753561521E-4</v>
      </c>
      <c r="N85" s="16">
        <v>3.477906181407369E-4</v>
      </c>
      <c r="O85" s="16">
        <v>3.5885699722425012E-4</v>
      </c>
      <c r="P85" s="16">
        <v>3.7924410804560397E-4</v>
      </c>
      <c r="Q85" s="16">
        <v>3.8483073227203209E-4</v>
      </c>
      <c r="R85" s="16">
        <v>3.9344345567835279E-4</v>
      </c>
      <c r="S85" s="16">
        <v>4.6008645964284257E-4</v>
      </c>
      <c r="T85" s="16">
        <v>6.1386937856647565E-4</v>
      </c>
      <c r="U85" s="16">
        <v>6.9945746589363347E-4</v>
      </c>
      <c r="V85" s="16">
        <v>7.9536625463394873E-4</v>
      </c>
      <c r="W85" s="16">
        <v>8.5199386209028729E-4</v>
      </c>
      <c r="X85" s="16">
        <v>9.613997804346011E-4</v>
      </c>
      <c r="Y85" s="16">
        <v>8.717508007819629E-4</v>
      </c>
    </row>
    <row r="86" spans="1:25" x14ac:dyDescent="0.25">
      <c r="A86" s="1">
        <v>131746</v>
      </c>
      <c r="B86" s="16">
        <v>3.9712030683484729E-4</v>
      </c>
      <c r="C86" s="16">
        <v>4.0844324113662941E-4</v>
      </c>
      <c r="D86" s="16">
        <v>4.8603870556173387E-4</v>
      </c>
      <c r="E86" s="16">
        <v>3.3119173833875092E-4</v>
      </c>
      <c r="F86" s="16">
        <v>3.0799879210987051E-4</v>
      </c>
      <c r="G86" s="16">
        <v>2.9462297984679753E-4</v>
      </c>
      <c r="H86" s="16">
        <v>4.7284673349220411E-4</v>
      </c>
      <c r="I86" s="16">
        <v>3.1200012461841487E-4</v>
      </c>
      <c r="J86" s="16">
        <v>2.4071010117672395E-4</v>
      </c>
      <c r="K86" s="16">
        <v>1.930446069882315E-4</v>
      </c>
      <c r="L86" s="16">
        <v>1.9583205425964355E-4</v>
      </c>
      <c r="M86" s="16">
        <v>1.7707833751120201E-4</v>
      </c>
      <c r="N86" s="16">
        <v>1.7349423031798596E-4</v>
      </c>
      <c r="O86" s="16">
        <v>1.5137982149176496E-4</v>
      </c>
      <c r="P86" s="16">
        <v>1.6327250468865166E-4</v>
      </c>
      <c r="Q86" s="16">
        <v>1.7191075927673594E-4</v>
      </c>
      <c r="R86" s="16">
        <v>1.9885358172540908E-4</v>
      </c>
      <c r="S86" s="16">
        <v>2.47146841466462E-4</v>
      </c>
      <c r="T86" s="16">
        <v>3.1715192759357286E-4</v>
      </c>
      <c r="U86" s="16">
        <v>3.970542401997881E-4</v>
      </c>
      <c r="V86" s="16">
        <v>4.3604903128507575E-4</v>
      </c>
      <c r="W86" s="16">
        <v>4.9326611192841946E-4</v>
      </c>
      <c r="X86" s="16">
        <v>4.7631335794410119E-4</v>
      </c>
      <c r="Y86" s="16">
        <v>4.3621708145972853E-4</v>
      </c>
    </row>
    <row r="87" spans="1:25" x14ac:dyDescent="0.25">
      <c r="A87" s="1">
        <v>131880</v>
      </c>
      <c r="B87" s="16">
        <v>1.1034139565708552E-4</v>
      </c>
      <c r="C87" s="16">
        <v>1.3707710549954586E-4</v>
      </c>
      <c r="D87" s="16">
        <v>4.8299198411855291E-5</v>
      </c>
      <c r="E87" s="16">
        <v>5.574463816848503E-5</v>
      </c>
      <c r="F87" s="16">
        <v>1.2232614771018479E-4</v>
      </c>
      <c r="G87" s="16">
        <v>5.7218779186759297E-5</v>
      </c>
      <c r="H87" s="16">
        <v>1.2353541666264284E-4</v>
      </c>
      <c r="I87" s="16">
        <v>8.0739857499108843E-5</v>
      </c>
      <c r="J87" s="16">
        <v>7.3146394911374321E-5</v>
      </c>
      <c r="K87" s="16">
        <v>5.0993937529410277E-5</v>
      </c>
      <c r="L87" s="16">
        <v>5.4957317283193217E-5</v>
      </c>
      <c r="M87" s="16">
        <v>4.6450179091864105E-5</v>
      </c>
      <c r="N87" s="16">
        <v>4.8050372450331958E-5</v>
      </c>
      <c r="O87" s="16">
        <v>4.8046669042590969E-5</v>
      </c>
      <c r="P87" s="16">
        <v>4.4161192374678144E-5</v>
      </c>
      <c r="Q87" s="16">
        <v>5.0292257130086692E-5</v>
      </c>
      <c r="R87" s="16">
        <v>5.2846774339207868E-5</v>
      </c>
      <c r="S87" s="16">
        <v>6.083543470836186E-5</v>
      </c>
      <c r="T87" s="16">
        <v>1.0158860769455023E-4</v>
      </c>
      <c r="U87" s="16">
        <v>1.3441556423138973E-4</v>
      </c>
      <c r="V87" s="16">
        <v>1.4348026249436566E-4</v>
      </c>
      <c r="W87" s="16">
        <v>1.432178722489636E-4</v>
      </c>
      <c r="X87" s="16">
        <v>1.6141481229850924E-4</v>
      </c>
      <c r="Y87" s="16">
        <v>1.6850057177388654E-4</v>
      </c>
    </row>
    <row r="88" spans="1:25" x14ac:dyDescent="0.25">
      <c r="A88" s="1">
        <v>131890</v>
      </c>
      <c r="B88" s="16">
        <v>7.7451990867975784E-4</v>
      </c>
      <c r="C88" s="16">
        <v>5.7543673697055514E-4</v>
      </c>
      <c r="D88" s="16">
        <v>7.5679824925980891E-4</v>
      </c>
      <c r="E88" s="16">
        <v>9.3397962670535204E-4</v>
      </c>
      <c r="F88" s="16">
        <v>5.1287537905003397E-4</v>
      </c>
      <c r="G88" s="16">
        <v>1.0078764748466165E-3</v>
      </c>
      <c r="H88" s="16">
        <v>1.1756303803357299E-3</v>
      </c>
      <c r="I88" s="16">
        <v>1.5928182295837983E-3</v>
      </c>
      <c r="J88" s="16">
        <v>2.2069589788888434E-3</v>
      </c>
      <c r="K88" s="16">
        <v>2.2644285270801792E-3</v>
      </c>
      <c r="L88" s="16">
        <v>2.2526776163997496E-3</v>
      </c>
      <c r="M88" s="16">
        <v>2.0867019167399681E-3</v>
      </c>
      <c r="N88" s="16">
        <v>2.0302273263764835E-3</v>
      </c>
      <c r="O88" s="16">
        <v>1.9500584306820419E-3</v>
      </c>
      <c r="P88" s="16">
        <v>1.9252114361539257E-3</v>
      </c>
      <c r="Q88" s="16">
        <v>1.7669446758897724E-3</v>
      </c>
      <c r="R88" s="16">
        <v>1.3774035592797208E-3</v>
      </c>
      <c r="S88" s="16">
        <v>1.1953655813842854E-3</v>
      </c>
      <c r="T88" s="16">
        <v>1.266183503960982E-3</v>
      </c>
      <c r="U88" s="16">
        <v>1.3534514027561803E-3</v>
      </c>
      <c r="V88" s="16">
        <v>1.2288780911484023E-3</v>
      </c>
      <c r="W88" s="16">
        <v>1.1837552441648857E-3</v>
      </c>
      <c r="X88" s="16">
        <v>1.0348646148039045E-3</v>
      </c>
      <c r="Y88" s="16">
        <v>8.5880434184792834E-4</v>
      </c>
    </row>
    <row r="89" spans="1:25" x14ac:dyDescent="0.25">
      <c r="A89" s="1">
        <v>134209</v>
      </c>
      <c r="B89" s="16">
        <v>4.0558228377626131E-4</v>
      </c>
      <c r="C89" s="16">
        <v>2.8483211801971694E-4</v>
      </c>
      <c r="D89" s="16">
        <v>0</v>
      </c>
      <c r="E89" s="16">
        <v>0</v>
      </c>
      <c r="F89" s="16">
        <v>0</v>
      </c>
      <c r="G89" s="16">
        <v>2.0287483838411907E-4</v>
      </c>
      <c r="H89" s="16">
        <v>3.0947228514935078E-4</v>
      </c>
      <c r="I89" s="16">
        <v>3.4134402919828717E-4</v>
      </c>
      <c r="J89" s="16">
        <v>2.0718820633515005E-4</v>
      </c>
      <c r="K89" s="16">
        <v>1.9636515759525119E-4</v>
      </c>
      <c r="L89" s="16">
        <v>1.6110677193942305E-4</v>
      </c>
      <c r="M89" s="16">
        <v>1.4268374050337745E-4</v>
      </c>
      <c r="N89" s="16">
        <v>1.3108880556384373E-4</v>
      </c>
      <c r="O89" s="16">
        <v>1.1992633336015036E-4</v>
      </c>
      <c r="P89" s="16">
        <v>1.239276270068716E-4</v>
      </c>
      <c r="Q89" s="16">
        <v>1.2803327733489059E-4</v>
      </c>
      <c r="R89" s="16">
        <v>1.6895611509564845E-4</v>
      </c>
      <c r="S89" s="16">
        <v>1.7642853357983997E-4</v>
      </c>
      <c r="T89" s="16">
        <v>1.5841033576188333E-4</v>
      </c>
      <c r="U89" s="16">
        <v>1.6695636673082854E-4</v>
      </c>
      <c r="V89" s="16">
        <v>1.5767317348324756E-4</v>
      </c>
      <c r="W89" s="16">
        <v>2.3812508700896048E-4</v>
      </c>
      <c r="X89" s="16">
        <v>2.9907661038044764E-4</v>
      </c>
      <c r="Y89" s="16">
        <v>1.7136166106275727E-4</v>
      </c>
    </row>
    <row r="90" spans="1:25" x14ac:dyDescent="0.25">
      <c r="A90" s="1">
        <v>134809</v>
      </c>
      <c r="B90" s="16">
        <v>1.3921009190986297E-3</v>
      </c>
      <c r="C90" s="16">
        <v>1.6515083045087764E-3</v>
      </c>
      <c r="D90" s="16">
        <v>1.7559491993912951E-3</v>
      </c>
      <c r="E90" s="16">
        <v>1.3404620914028123E-3</v>
      </c>
      <c r="F90" s="16">
        <v>1.0398357333885253E-3</v>
      </c>
      <c r="G90" s="16">
        <v>6.0064960140791411E-4</v>
      </c>
      <c r="H90" s="16">
        <v>1.0780882515673488E-3</v>
      </c>
      <c r="I90" s="16">
        <v>1.1562724117659239E-3</v>
      </c>
      <c r="J90" s="16">
        <v>8.6731785920153494E-4</v>
      </c>
      <c r="K90" s="16">
        <v>7.2896821374113154E-4</v>
      </c>
      <c r="L90" s="16">
        <v>6.4156387306783975E-4</v>
      </c>
      <c r="M90" s="16">
        <v>5.5709258358640134E-4</v>
      </c>
      <c r="N90" s="16">
        <v>4.6934372719782772E-4</v>
      </c>
      <c r="O90" s="16">
        <v>4.9808703496865864E-4</v>
      </c>
      <c r="P90" s="16">
        <v>5.371239357004798E-4</v>
      </c>
      <c r="Q90" s="16">
        <v>5.5990291609777948E-4</v>
      </c>
      <c r="R90" s="16">
        <v>6.0604552995832672E-4</v>
      </c>
      <c r="S90" s="16">
        <v>6.9504154518068714E-4</v>
      </c>
      <c r="T90" s="16">
        <v>8.128288371185028E-4</v>
      </c>
      <c r="U90" s="16">
        <v>9.1087705925378334E-4</v>
      </c>
      <c r="V90" s="16">
        <v>1.1602943325621899E-3</v>
      </c>
      <c r="W90" s="16">
        <v>1.3664398031379126E-3</v>
      </c>
      <c r="X90" s="16">
        <v>1.4400928720075439E-3</v>
      </c>
      <c r="Y90" s="16">
        <v>1.3097406442547312E-3</v>
      </c>
    </row>
    <row r="91" spans="1:25" x14ac:dyDescent="0.25">
      <c r="A91" s="1">
        <v>135148</v>
      </c>
      <c r="B91" s="16">
        <v>4.1572621760539681E-4</v>
      </c>
      <c r="C91" s="16">
        <v>6.266571783244073E-4</v>
      </c>
      <c r="D91" s="16">
        <v>5.0518988752100522E-4</v>
      </c>
      <c r="E91" s="16">
        <v>2.4898595999802689E-4</v>
      </c>
      <c r="F91" s="16">
        <v>4.0313169874647993E-4</v>
      </c>
      <c r="G91" s="16">
        <v>2.7474554707997037E-4</v>
      </c>
      <c r="H91" s="16">
        <v>2.8651250711464557E-4</v>
      </c>
      <c r="I91" s="16">
        <v>1.5838247236868777E-4</v>
      </c>
      <c r="J91" s="16">
        <v>2.0896034509258163E-4</v>
      </c>
      <c r="K91" s="16">
        <v>2.5362518229170143E-4</v>
      </c>
      <c r="L91" s="16">
        <v>3.0389184388807003E-4</v>
      </c>
      <c r="M91" s="16">
        <v>3.1156124374843243E-4</v>
      </c>
      <c r="N91" s="16">
        <v>3.4699655392680641E-4</v>
      </c>
      <c r="O91" s="16">
        <v>3.3582296722027495E-4</v>
      </c>
      <c r="P91" s="16">
        <v>3.1997212587730995E-4</v>
      </c>
      <c r="Q91" s="16">
        <v>3.4768081063759248E-4</v>
      </c>
      <c r="R91" s="16">
        <v>3.0268073271631204E-4</v>
      </c>
      <c r="S91" s="16">
        <v>3.2312502798039373E-4</v>
      </c>
      <c r="T91" s="16">
        <v>4.9995877995770747E-4</v>
      </c>
      <c r="U91" s="16">
        <v>6.5099838738686246E-4</v>
      </c>
      <c r="V91" s="16">
        <v>6.5815488955824509E-4</v>
      </c>
      <c r="W91" s="16">
        <v>6.4121113774684142E-4</v>
      </c>
      <c r="X91" s="16">
        <v>7.580867318263706E-4</v>
      </c>
      <c r="Y91" s="16">
        <v>6.3872825970608506E-4</v>
      </c>
    </row>
    <row r="92" spans="1:25" x14ac:dyDescent="0.25">
      <c r="A92" s="1">
        <v>141397</v>
      </c>
      <c r="B92" s="16">
        <v>6.0082023328967996E-4</v>
      </c>
      <c r="C92" s="16">
        <v>8.1945029706563186E-4</v>
      </c>
      <c r="D92" s="16">
        <v>6.5094435437612456E-4</v>
      </c>
      <c r="E92" s="16">
        <v>6.6619721873388364E-4</v>
      </c>
      <c r="F92" s="16">
        <v>1.1033264186636131E-3</v>
      </c>
      <c r="G92" s="16">
        <v>1.5120769095720379E-3</v>
      </c>
      <c r="H92" s="16">
        <v>1.4481708386508126E-3</v>
      </c>
      <c r="I92" s="16">
        <v>2.0661575000306821E-3</v>
      </c>
      <c r="J92" s="16">
        <v>3.3129707389139137E-3</v>
      </c>
      <c r="K92" s="16">
        <v>3.8366990334699025E-3</v>
      </c>
      <c r="L92" s="16">
        <v>3.8540394222283066E-3</v>
      </c>
      <c r="M92" s="16">
        <v>3.7434281685262663E-3</v>
      </c>
      <c r="N92" s="16">
        <v>3.6066537583869253E-3</v>
      </c>
      <c r="O92" s="16">
        <v>3.7142749496140172E-3</v>
      </c>
      <c r="P92" s="16">
        <v>3.5654501675159407E-3</v>
      </c>
      <c r="Q92" s="16">
        <v>3.522727421133365E-3</v>
      </c>
      <c r="R92" s="16">
        <v>3.3174536406733847E-3</v>
      </c>
      <c r="S92" s="16">
        <v>2.7359813674194978E-3</v>
      </c>
      <c r="T92" s="16">
        <v>2.1923216535511807E-3</v>
      </c>
      <c r="U92" s="16">
        <v>1.682622029517073E-3</v>
      </c>
      <c r="V92" s="16">
        <v>1.4620516888719612E-3</v>
      </c>
      <c r="W92" s="16">
        <v>1.2075421128288481E-3</v>
      </c>
      <c r="X92" s="16">
        <v>9.497372832680082E-4</v>
      </c>
      <c r="Y92" s="16">
        <v>6.7794153047823213E-4</v>
      </c>
    </row>
    <row r="93" spans="1:25" x14ac:dyDescent="0.25">
      <c r="A93" s="1">
        <v>141458</v>
      </c>
      <c r="B93" s="16">
        <v>9.042680344806639E-3</v>
      </c>
      <c r="C93" s="16">
        <v>8.3879435662438575E-3</v>
      </c>
      <c r="D93" s="16">
        <v>7.1677743081025973E-3</v>
      </c>
      <c r="E93" s="16">
        <v>5.1616637907025498E-3</v>
      </c>
      <c r="F93" s="16">
        <v>5.3327241665070187E-3</v>
      </c>
      <c r="G93" s="16">
        <v>6.4951424385066604E-3</v>
      </c>
      <c r="H93" s="16">
        <v>5.8241296190580686E-3</v>
      </c>
      <c r="I93" s="16">
        <v>4.9656484525764906E-3</v>
      </c>
      <c r="J93" s="16">
        <v>5.1470254102143273E-3</v>
      </c>
      <c r="K93" s="16">
        <v>4.7696915241086796E-3</v>
      </c>
      <c r="L93" s="16">
        <v>4.5221734804362698E-3</v>
      </c>
      <c r="M93" s="16">
        <v>4.519545287643199E-3</v>
      </c>
      <c r="N93" s="16">
        <v>4.4650453004969433E-3</v>
      </c>
      <c r="O93" s="16">
        <v>4.3947274797223393E-3</v>
      </c>
      <c r="P93" s="16">
        <v>4.2984211004415676E-3</v>
      </c>
      <c r="Q93" s="16">
        <v>4.5244801905536458E-3</v>
      </c>
      <c r="R93" s="16">
        <v>4.7397102207030048E-3</v>
      </c>
      <c r="S93" s="16">
        <v>4.962560494610726E-3</v>
      </c>
      <c r="T93" s="16">
        <v>5.2980119201340246E-3</v>
      </c>
      <c r="U93" s="16">
        <v>5.6404285205480971E-3</v>
      </c>
      <c r="V93" s="16">
        <v>5.6736507616099285E-3</v>
      </c>
      <c r="W93" s="16">
        <v>6.0096791874414985E-3</v>
      </c>
      <c r="X93" s="16">
        <v>6.2454575506934625E-3</v>
      </c>
      <c r="Y93" s="16">
        <v>6.9261975332114154E-3</v>
      </c>
    </row>
    <row r="94" spans="1:25" x14ac:dyDescent="0.25">
      <c r="A94" s="1">
        <v>141553</v>
      </c>
      <c r="B94" s="16">
        <v>2.7286834575007958E-5</v>
      </c>
      <c r="C94" s="16">
        <v>2.1179060715316342E-5</v>
      </c>
      <c r="D94" s="16">
        <v>0</v>
      </c>
      <c r="E94" s="16">
        <v>0</v>
      </c>
      <c r="F94" s="16">
        <v>0</v>
      </c>
      <c r="G94" s="16">
        <v>9.6725220610585236E-6</v>
      </c>
      <c r="H94" s="16">
        <v>1.1409731276159355E-5</v>
      </c>
      <c r="I94" s="16">
        <v>1.5884511173067862E-5</v>
      </c>
      <c r="J94" s="16">
        <v>1.3705499095217352E-5</v>
      </c>
      <c r="K94" s="16">
        <v>1.5528511175811496E-5</v>
      </c>
      <c r="L94" s="16">
        <v>1.6805188088971443E-5</v>
      </c>
      <c r="M94" s="16">
        <v>1.763861386165465E-5</v>
      </c>
      <c r="N94" s="16">
        <v>1.9799756906873466E-5</v>
      </c>
      <c r="O94" s="16">
        <v>1.7374816803321218E-5</v>
      </c>
      <c r="P94" s="16">
        <v>1.6976677274200594E-5</v>
      </c>
      <c r="Q94" s="16">
        <v>1.8793989062619248E-5</v>
      </c>
      <c r="R94" s="16">
        <v>2.3909829999207582E-5</v>
      </c>
      <c r="S94" s="16">
        <v>2.5722066795863446E-5</v>
      </c>
      <c r="T94" s="16">
        <v>2.8019971171102255E-5</v>
      </c>
      <c r="U94" s="16">
        <v>3.0879292862033229E-5</v>
      </c>
      <c r="V94" s="16">
        <v>2.5543637630958957E-5</v>
      </c>
      <c r="W94" s="16">
        <v>3.132975414642229E-5</v>
      </c>
      <c r="X94" s="16">
        <v>3.2949666216960924E-5</v>
      </c>
      <c r="Y94" s="16">
        <v>1.3817040322076551E-5</v>
      </c>
    </row>
    <row r="95" spans="1:25" x14ac:dyDescent="0.25">
      <c r="A95" s="1">
        <v>142233</v>
      </c>
      <c r="B95" s="16">
        <v>8.9674366521499665E-3</v>
      </c>
      <c r="C95" s="16">
        <v>9.9476827364977875E-3</v>
      </c>
      <c r="D95" s="16">
        <v>9.5373218574728164E-3</v>
      </c>
      <c r="E95" s="16">
        <v>7.6914009723546267E-3</v>
      </c>
      <c r="F95" s="16">
        <v>6.6306181048990508E-3</v>
      </c>
      <c r="G95" s="16">
        <v>4.0317444210716613E-3</v>
      </c>
      <c r="H95" s="16">
        <v>5.7899852831089296E-3</v>
      </c>
      <c r="I95" s="16">
        <v>6.3120767101878163E-3</v>
      </c>
      <c r="J95" s="16">
        <v>8.68422614454906E-3</v>
      </c>
      <c r="K95" s="16">
        <v>9.0575528176617265E-3</v>
      </c>
      <c r="L95" s="16">
        <v>9.6058361236302913E-3</v>
      </c>
      <c r="M95" s="16">
        <v>1.0185430832288223E-2</v>
      </c>
      <c r="N95" s="16">
        <v>1.0226165109439517E-2</v>
      </c>
      <c r="O95" s="16">
        <v>1.0807362838486812E-2</v>
      </c>
      <c r="P95" s="16">
        <v>1.0784798629885966E-2</v>
      </c>
      <c r="Q95" s="16">
        <v>1.1172897433233792E-2</v>
      </c>
      <c r="R95" s="16">
        <v>1.0536436409927403E-2</v>
      </c>
      <c r="S95" s="16">
        <v>1.0563700058028116E-2</v>
      </c>
      <c r="T95" s="16">
        <v>9.9680920179108807E-3</v>
      </c>
      <c r="U95" s="16">
        <v>9.4142453309259654E-3</v>
      </c>
      <c r="V95" s="16">
        <v>8.5982303724266608E-3</v>
      </c>
      <c r="W95" s="16">
        <v>8.1429038100338021E-3</v>
      </c>
      <c r="X95" s="16">
        <v>8.5130738135201153E-3</v>
      </c>
      <c r="Y95" s="16">
        <v>9.2018980903717414E-3</v>
      </c>
    </row>
    <row r="96" spans="1:25" x14ac:dyDescent="0.25">
      <c r="A96" s="1">
        <v>142409</v>
      </c>
      <c r="B96" s="16">
        <v>2.2346810777577747E-2</v>
      </c>
      <c r="C96" s="16">
        <v>3.1340484022747243E-2</v>
      </c>
      <c r="D96" s="16">
        <v>3.4866213080425881E-2</v>
      </c>
      <c r="E96" s="16">
        <v>3.7293901187881125E-2</v>
      </c>
      <c r="F96" s="16">
        <v>3.3860252092122248E-2</v>
      </c>
      <c r="G96" s="16">
        <v>1.214091487431929E-2</v>
      </c>
      <c r="H96" s="16">
        <v>7.8681597524377245E-3</v>
      </c>
      <c r="I96" s="16">
        <v>9.0403696284526089E-3</v>
      </c>
      <c r="J96" s="16">
        <v>1.3721197116943255E-2</v>
      </c>
      <c r="K96" s="16">
        <v>1.8073066229766937E-2</v>
      </c>
      <c r="L96" s="16">
        <v>1.9278628410195991E-2</v>
      </c>
      <c r="M96" s="16">
        <v>2.0699327883146341E-2</v>
      </c>
      <c r="N96" s="16">
        <v>2.1962941172528304E-2</v>
      </c>
      <c r="O96" s="16">
        <v>2.3314326963040491E-2</v>
      </c>
      <c r="P96" s="16">
        <v>2.2979365187812253E-2</v>
      </c>
      <c r="Q96" s="16">
        <v>2.1851986730327524E-2</v>
      </c>
      <c r="R96" s="16">
        <v>2.1375541646837054E-2</v>
      </c>
      <c r="S96" s="16">
        <v>2.0191621389901136E-2</v>
      </c>
      <c r="T96" s="16">
        <v>1.7543798647615558E-2</v>
      </c>
      <c r="U96" s="16">
        <v>1.4416417680928138E-2</v>
      </c>
      <c r="V96" s="16">
        <v>1.420999557443533E-2</v>
      </c>
      <c r="W96" s="16">
        <v>1.3516876838496755E-2</v>
      </c>
      <c r="X96" s="16">
        <v>1.5356461183310417E-2</v>
      </c>
      <c r="Y96" s="16">
        <v>1.8372747275437223E-2</v>
      </c>
    </row>
    <row r="97" spans="1:25" x14ac:dyDescent="0.25">
      <c r="A97" s="1">
        <v>143137</v>
      </c>
      <c r="B97" s="16">
        <v>1.0826145708314537E-3</v>
      </c>
      <c r="C97" s="16">
        <v>1.2716819520406783E-3</v>
      </c>
      <c r="D97" s="16">
        <v>6.315415917297661E-4</v>
      </c>
      <c r="E97" s="16">
        <v>1.2267886775333835E-3</v>
      </c>
      <c r="F97" s="16">
        <v>5.3900410361007662E-4</v>
      </c>
      <c r="G97" s="16">
        <v>1.3176445180752957E-3</v>
      </c>
      <c r="H97" s="16">
        <v>1.0560243881774837E-3</v>
      </c>
      <c r="I97" s="16">
        <v>8.0792873499413551E-4</v>
      </c>
      <c r="J97" s="16">
        <v>5.6638827155402387E-4</v>
      </c>
      <c r="K97" s="16">
        <v>5.3837638364705805E-4</v>
      </c>
      <c r="L97" s="16">
        <v>5.6124849784320869E-4</v>
      </c>
      <c r="M97" s="16">
        <v>5.1386153203184914E-4</v>
      </c>
      <c r="N97" s="16">
        <v>5.4621395413337033E-4</v>
      </c>
      <c r="O97" s="16">
        <v>5.3352593931891364E-4</v>
      </c>
      <c r="P97" s="16">
        <v>5.071853994493132E-4</v>
      </c>
      <c r="Q97" s="16">
        <v>4.5946531363877944E-4</v>
      </c>
      <c r="R97" s="16">
        <v>5.4510622761618985E-4</v>
      </c>
      <c r="S97" s="16">
        <v>5.984290317010909E-4</v>
      </c>
      <c r="T97" s="16">
        <v>6.1981174653568175E-4</v>
      </c>
      <c r="U97" s="16">
        <v>5.4665771336959732E-4</v>
      </c>
      <c r="V97" s="16">
        <v>6.5980243501240134E-4</v>
      </c>
      <c r="W97" s="16">
        <v>7.2888123256025492E-4</v>
      </c>
      <c r="X97" s="16">
        <v>7.5648733824697559E-4</v>
      </c>
      <c r="Y97" s="16">
        <v>7.3732682706504076E-4</v>
      </c>
    </row>
    <row r="98" spans="1:25" x14ac:dyDescent="0.25">
      <c r="A98" s="1">
        <v>145119</v>
      </c>
      <c r="B98" s="16">
        <v>5.0383389200205813E-4</v>
      </c>
      <c r="C98" s="16">
        <v>4.8613430089201101E-4</v>
      </c>
      <c r="D98" s="16">
        <v>3.4853333121908709E-4</v>
      </c>
      <c r="E98" s="16">
        <v>3.4876528094232026E-4</v>
      </c>
      <c r="F98" s="16">
        <v>6.1519379484756428E-4</v>
      </c>
      <c r="G98" s="16">
        <v>5.2226777419363062E-4</v>
      </c>
      <c r="H98" s="16">
        <v>5.4222299089105798E-4</v>
      </c>
      <c r="I98" s="16">
        <v>3.1879694666928483E-4</v>
      </c>
      <c r="J98" s="16">
        <v>2.9544511256785887E-4</v>
      </c>
      <c r="K98" s="16">
        <v>2.9401655477263969E-4</v>
      </c>
      <c r="L98" s="16">
        <v>3.0937432504412303E-4</v>
      </c>
      <c r="M98" s="16">
        <v>3.1549431486103431E-4</v>
      </c>
      <c r="N98" s="16">
        <v>3.2451802784947537E-4</v>
      </c>
      <c r="O98" s="16">
        <v>3.1786488780227793E-4</v>
      </c>
      <c r="P98" s="16">
        <v>3.2196427624476501E-4</v>
      </c>
      <c r="Q98" s="16">
        <v>3.5704501598869253E-4</v>
      </c>
      <c r="R98" s="16">
        <v>3.4013222956416432E-4</v>
      </c>
      <c r="S98" s="16">
        <v>3.9367756602677742E-4</v>
      </c>
      <c r="T98" s="16">
        <v>5.288814793198151E-4</v>
      </c>
      <c r="U98" s="16">
        <v>6.6420316929425107E-4</v>
      </c>
      <c r="V98" s="16">
        <v>6.6311713887274128E-4</v>
      </c>
      <c r="W98" s="16">
        <v>6.6043200157432018E-4</v>
      </c>
      <c r="X98" s="16">
        <v>7.0387142565922413E-4</v>
      </c>
      <c r="Y98" s="16">
        <v>5.7201408352064171E-4</v>
      </c>
    </row>
    <row r="99" spans="1:25" x14ac:dyDescent="0.25">
      <c r="A99" s="1">
        <v>146999</v>
      </c>
      <c r="B99" s="16">
        <v>2.567312453984609E-3</v>
      </c>
      <c r="C99" s="16">
        <v>2.4983272062484431E-3</v>
      </c>
      <c r="D99" s="16">
        <v>2.0936879814446654E-3</v>
      </c>
      <c r="E99" s="16">
        <v>8.6426516507021663E-4</v>
      </c>
      <c r="F99" s="16">
        <v>1.8201273518628006E-3</v>
      </c>
      <c r="G99" s="16">
        <v>1.5165056550960371E-3</v>
      </c>
      <c r="H99" s="16">
        <v>2.9173952817259704E-3</v>
      </c>
      <c r="I99" s="16">
        <v>2.7067842915580167E-3</v>
      </c>
      <c r="J99" s="16">
        <v>3.0398147720308499E-3</v>
      </c>
      <c r="K99" s="16">
        <v>2.8744939344780506E-3</v>
      </c>
      <c r="L99" s="16">
        <v>2.719348040581175E-3</v>
      </c>
      <c r="M99" s="16">
        <v>2.893471690917403E-3</v>
      </c>
      <c r="N99" s="16">
        <v>2.7864280151793852E-3</v>
      </c>
      <c r="O99" s="16">
        <v>2.6275386368201131E-3</v>
      </c>
      <c r="P99" s="16">
        <v>2.528693231673491E-3</v>
      </c>
      <c r="Q99" s="16">
        <v>2.7365553247528439E-3</v>
      </c>
      <c r="R99" s="16">
        <v>2.5906511123336214E-3</v>
      </c>
      <c r="S99" s="16">
        <v>2.3481117525188944E-3</v>
      </c>
      <c r="T99" s="16">
        <v>2.1209475729465866E-3</v>
      </c>
      <c r="U99" s="16">
        <v>2.1845525978887279E-3</v>
      </c>
      <c r="V99" s="16">
        <v>2.1229869651197717E-3</v>
      </c>
      <c r="W99" s="16">
        <v>2.0366778324232009E-3</v>
      </c>
      <c r="X99" s="16">
        <v>2.2537170570503333E-3</v>
      </c>
      <c r="Y99" s="16">
        <v>2.444806763190754E-3</v>
      </c>
    </row>
    <row r="100" spans="1:25" x14ac:dyDescent="0.25">
      <c r="A100" s="1">
        <v>150585</v>
      </c>
      <c r="B100" s="16">
        <v>4.2587239988972972E-6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4.1015311439621304E-5</v>
      </c>
      <c r="J100" s="16">
        <v>5.9319079142547082E-5</v>
      </c>
      <c r="K100" s="16">
        <v>7.4931031736481042E-5</v>
      </c>
      <c r="L100" s="16">
        <v>5.2464352567877845E-5</v>
      </c>
      <c r="M100" s="16">
        <v>7.0358603502856636E-5</v>
      </c>
      <c r="N100" s="16">
        <v>6.8250958958102791E-5</v>
      </c>
      <c r="O100" s="16">
        <v>5.6044442230129151E-5</v>
      </c>
      <c r="P100" s="16">
        <v>5.8922387951573287E-5</v>
      </c>
      <c r="Q100" s="16">
        <v>5.5348035646627352E-5</v>
      </c>
      <c r="R100" s="16">
        <v>3.3656383397912848E-5</v>
      </c>
      <c r="S100" s="16">
        <v>3.8076723293448029E-5</v>
      </c>
      <c r="T100" s="16">
        <v>1.4963017061150766E-5</v>
      </c>
      <c r="U100" s="16">
        <v>3.8762719569620956E-6</v>
      </c>
      <c r="V100" s="16">
        <v>1.4521081210817636E-6</v>
      </c>
      <c r="W100" s="16">
        <v>1.9157930815358196E-6</v>
      </c>
      <c r="X100" s="16">
        <v>1.6569685688147808E-6</v>
      </c>
      <c r="Y100" s="16">
        <v>1.3732074076613994E-5</v>
      </c>
    </row>
    <row r="101" spans="1:25" x14ac:dyDescent="0.25">
      <c r="A101" s="1">
        <v>158386</v>
      </c>
      <c r="B101" s="16">
        <v>7.8679796223981996E-3</v>
      </c>
      <c r="C101" s="16">
        <v>1.0014425433470383E-2</v>
      </c>
      <c r="D101" s="16">
        <v>1.0085780317983977E-2</v>
      </c>
      <c r="E101" s="16">
        <v>1.0254713771791648E-2</v>
      </c>
      <c r="F101" s="16">
        <v>1.1649873906749852E-2</v>
      </c>
      <c r="G101" s="16">
        <v>4.6957434108671368E-3</v>
      </c>
      <c r="H101" s="16">
        <v>5.5354413169306617E-3</v>
      </c>
      <c r="I101" s="16">
        <v>6.1562612029808115E-3</v>
      </c>
      <c r="J101" s="16">
        <v>1.0693625286025145E-2</v>
      </c>
      <c r="K101" s="16">
        <v>1.42657497759234E-2</v>
      </c>
      <c r="L101" s="16">
        <v>1.5399078209584142E-2</v>
      </c>
      <c r="M101" s="16">
        <v>1.6519442112740874E-2</v>
      </c>
      <c r="N101" s="16">
        <v>1.6269679005654299E-2</v>
      </c>
      <c r="O101" s="16">
        <v>1.6907056830379231E-2</v>
      </c>
      <c r="P101" s="16">
        <v>1.6587968579646086E-2</v>
      </c>
      <c r="Q101" s="16">
        <v>1.6416393841494986E-2</v>
      </c>
      <c r="R101" s="16">
        <v>1.6752914364967324E-2</v>
      </c>
      <c r="S101" s="16">
        <v>1.4103718412651768E-2</v>
      </c>
      <c r="T101" s="16">
        <v>1.1481069229762053E-2</v>
      </c>
      <c r="U101" s="16">
        <v>9.8605435092770505E-3</v>
      </c>
      <c r="V101" s="16">
        <v>8.680205783379755E-3</v>
      </c>
      <c r="W101" s="16">
        <v>8.1450294663763714E-3</v>
      </c>
      <c r="X101" s="16">
        <v>8.2587002697107944E-3</v>
      </c>
      <c r="Y101" s="16">
        <v>8.1215969124476418E-3</v>
      </c>
    </row>
    <row r="102" spans="1:25" x14ac:dyDescent="0.25">
      <c r="A102" s="1">
        <v>161871</v>
      </c>
      <c r="B102" s="16">
        <v>2.2547528404711927E-3</v>
      </c>
      <c r="C102" s="16">
        <v>2.0925740665893242E-3</v>
      </c>
      <c r="D102" s="16">
        <v>2.5432642603053111E-3</v>
      </c>
      <c r="E102" s="16">
        <v>2.1462538416221586E-3</v>
      </c>
      <c r="F102" s="16">
        <v>1.3864521342948756E-3</v>
      </c>
      <c r="G102" s="16">
        <v>1.7652165316493044E-3</v>
      </c>
      <c r="H102" s="16">
        <v>2.1872353466411355E-3</v>
      </c>
      <c r="I102" s="16">
        <v>1.8921072021531868E-3</v>
      </c>
      <c r="J102" s="16">
        <v>1.638316129108085E-3</v>
      </c>
      <c r="K102" s="16">
        <v>1.2593724613828732E-3</v>
      </c>
      <c r="L102" s="16">
        <v>1.1679890363970047E-3</v>
      </c>
      <c r="M102" s="16">
        <v>1.136055348837491E-3</v>
      </c>
      <c r="N102" s="16">
        <v>1.0394022456689269E-3</v>
      </c>
      <c r="O102" s="16">
        <v>1.0357963031890193E-3</v>
      </c>
      <c r="P102" s="16">
        <v>1.0935961763487816E-3</v>
      </c>
      <c r="Q102" s="16">
        <v>1.146687810456371E-3</v>
      </c>
      <c r="R102" s="16">
        <v>1.234979508371806E-3</v>
      </c>
      <c r="S102" s="16">
        <v>1.4126582245395992E-3</v>
      </c>
      <c r="T102" s="16">
        <v>1.5392030908901581E-3</v>
      </c>
      <c r="U102" s="16">
        <v>1.7223510135183043E-3</v>
      </c>
      <c r="V102" s="16">
        <v>1.9189404936102716E-3</v>
      </c>
      <c r="W102" s="16">
        <v>2.194361916054881E-3</v>
      </c>
      <c r="X102" s="16">
        <v>2.2640604720157568E-3</v>
      </c>
      <c r="Y102" s="16">
        <v>2.4163655745700319E-3</v>
      </c>
    </row>
    <row r="103" spans="1:25" x14ac:dyDescent="0.25">
      <c r="A103" s="1">
        <v>162228</v>
      </c>
      <c r="B103" s="16">
        <v>1.0613711446574568E-3</v>
      </c>
      <c r="C103" s="16">
        <v>8.1112126827205284E-4</v>
      </c>
      <c r="D103" s="16">
        <v>1.2459306843963373E-3</v>
      </c>
      <c r="E103" s="16">
        <v>1.6029433275842903E-3</v>
      </c>
      <c r="F103" s="16">
        <v>1.3901421589919733E-3</v>
      </c>
      <c r="G103" s="16">
        <v>9.1410144749998938E-4</v>
      </c>
      <c r="H103" s="16">
        <v>7.0543969502350292E-4</v>
      </c>
      <c r="I103" s="16">
        <v>1.1319724055898117E-3</v>
      </c>
      <c r="J103" s="16">
        <v>9.2207946479636971E-4</v>
      </c>
      <c r="K103" s="16">
        <v>9.8687368306652639E-4</v>
      </c>
      <c r="L103" s="16">
        <v>7.5414530872051704E-4</v>
      </c>
      <c r="M103" s="16">
        <v>7.2668879221110018E-4</v>
      </c>
      <c r="N103" s="16">
        <v>7.7681796190358127E-4</v>
      </c>
      <c r="O103" s="16">
        <v>7.8369107767104992E-4</v>
      </c>
      <c r="P103" s="16">
        <v>6.5514017492055809E-4</v>
      </c>
      <c r="Q103" s="16">
        <v>6.4401632947821681E-4</v>
      </c>
      <c r="R103" s="16">
        <v>6.8456431237812903E-4</v>
      </c>
      <c r="S103" s="16">
        <v>7.6770651795050567E-4</v>
      </c>
      <c r="T103" s="16">
        <v>8.0476461139116829E-4</v>
      </c>
      <c r="U103" s="16">
        <v>8.8108099877037154E-4</v>
      </c>
      <c r="V103" s="16">
        <v>8.9891172029558453E-4</v>
      </c>
      <c r="W103" s="16">
        <v>9.5351835414239747E-4</v>
      </c>
      <c r="X103" s="16">
        <v>1.091913096792454E-3</v>
      </c>
      <c r="Y103" s="16">
        <v>1.0093840019673526E-3</v>
      </c>
    </row>
    <row r="104" spans="1:25" x14ac:dyDescent="0.25">
      <c r="A104" s="1">
        <v>162579</v>
      </c>
      <c r="B104" s="16">
        <v>3.3348656987992417E-5</v>
      </c>
      <c r="C104" s="16">
        <v>6.7315559328759742E-5</v>
      </c>
      <c r="D104" s="16">
        <v>8.3663926218769367E-5</v>
      </c>
      <c r="E104" s="16">
        <v>6.7368087489805842E-5</v>
      </c>
      <c r="F104" s="16">
        <v>4.3161311362204895E-5</v>
      </c>
      <c r="G104" s="16">
        <v>5.299783224852998E-5</v>
      </c>
      <c r="H104" s="16">
        <v>2.5528015741025711E-5</v>
      </c>
      <c r="I104" s="16">
        <v>1.086146895472896E-5</v>
      </c>
      <c r="J104" s="16">
        <v>1.1649223629699251E-5</v>
      </c>
      <c r="K104" s="16">
        <v>1.1397177000163249E-5</v>
      </c>
      <c r="L104" s="16">
        <v>1.6214159000224338E-5</v>
      </c>
      <c r="M104" s="16">
        <v>1.9518446916811767E-5</v>
      </c>
      <c r="N104" s="16">
        <v>2.3871499258027524E-5</v>
      </c>
      <c r="O104" s="16">
        <v>2.4336006533519797E-5</v>
      </c>
      <c r="P104" s="16">
        <v>2.3779452639796312E-5</v>
      </c>
      <c r="Q104" s="16">
        <v>2.6427203832369037E-5</v>
      </c>
      <c r="R104" s="16">
        <v>2.4146486261262723E-5</v>
      </c>
      <c r="S104" s="16">
        <v>2.6110504664323547E-5</v>
      </c>
      <c r="T104" s="16">
        <v>3.7727173652956279E-5</v>
      </c>
      <c r="U104" s="16">
        <v>4.0164537681083607E-5</v>
      </c>
      <c r="V104" s="16">
        <v>4.1921759744983885E-5</v>
      </c>
      <c r="W104" s="16">
        <v>4.1502451511316098E-5</v>
      </c>
      <c r="X104" s="16">
        <v>3.6744874308098494E-5</v>
      </c>
      <c r="Y104" s="16">
        <v>2.9304122995031785E-5</v>
      </c>
    </row>
    <row r="105" spans="1:25" x14ac:dyDescent="0.25">
      <c r="A105" s="1">
        <v>162696</v>
      </c>
      <c r="B105" s="16">
        <v>6.2801392356599617E-3</v>
      </c>
      <c r="C105" s="16">
        <v>7.3009048046887726E-3</v>
      </c>
      <c r="D105" s="16">
        <v>6.2189770204492904E-3</v>
      </c>
      <c r="E105" s="16">
        <v>6.6197679042476242E-3</v>
      </c>
      <c r="F105" s="16">
        <v>8.3410504401231454E-3</v>
      </c>
      <c r="G105" s="16">
        <v>3.8367637243239333E-3</v>
      </c>
      <c r="H105" s="16">
        <v>3.1518523747268738E-3</v>
      </c>
      <c r="I105" s="16">
        <v>3.9550332477425376E-3</v>
      </c>
      <c r="J105" s="16">
        <v>4.1349419775943801E-3</v>
      </c>
      <c r="K105" s="16">
        <v>4.2005500903991204E-3</v>
      </c>
      <c r="L105" s="16">
        <v>4.1836016965602595E-3</v>
      </c>
      <c r="M105" s="16">
        <v>3.9981477433794627E-3</v>
      </c>
      <c r="N105" s="16">
        <v>4.2638450876639816E-3</v>
      </c>
      <c r="O105" s="16">
        <v>4.1364762359373339E-3</v>
      </c>
      <c r="P105" s="16">
        <v>4.3193293922887711E-3</v>
      </c>
      <c r="Q105" s="16">
        <v>4.3174476666909814E-3</v>
      </c>
      <c r="R105" s="16">
        <v>4.6920065666606345E-3</v>
      </c>
      <c r="S105" s="16">
        <v>4.7376774927246623E-3</v>
      </c>
      <c r="T105" s="16">
        <v>5.3072472456269781E-3</v>
      </c>
      <c r="U105" s="16">
        <v>4.7399116807160325E-3</v>
      </c>
      <c r="V105" s="16">
        <v>5.0181074078599532E-3</v>
      </c>
      <c r="W105" s="16">
        <v>5.0460043891039138E-3</v>
      </c>
      <c r="X105" s="16">
        <v>5.4246826457422835E-3</v>
      </c>
      <c r="Y105" s="16">
        <v>5.3227490505167764E-3</v>
      </c>
    </row>
    <row r="106" spans="1:25" x14ac:dyDescent="0.25">
      <c r="A106" s="1">
        <v>163752</v>
      </c>
      <c r="B106" s="16">
        <v>1.7709367841086575E-4</v>
      </c>
      <c r="C106" s="16">
        <v>1.3641623748603202E-4</v>
      </c>
      <c r="D106" s="16">
        <v>2.08618719883137E-4</v>
      </c>
      <c r="E106" s="16">
        <v>2.6612427964474108E-4</v>
      </c>
      <c r="F106" s="16">
        <v>2.0776930120339812E-4</v>
      </c>
      <c r="G106" s="16">
        <v>1.384502617841841E-4</v>
      </c>
      <c r="H106" s="16">
        <v>1.0524743759888655E-4</v>
      </c>
      <c r="I106" s="16">
        <v>1.8416298379335063E-4</v>
      </c>
      <c r="J106" s="16">
        <v>1.7369493435490208E-4</v>
      </c>
      <c r="K106" s="16">
        <v>2.0349729420216818E-4</v>
      </c>
      <c r="L106" s="16">
        <v>1.8745191122031352E-4</v>
      </c>
      <c r="M106" s="16">
        <v>1.9949980507012461E-4</v>
      </c>
      <c r="N106" s="16">
        <v>2.3791502955418319E-4</v>
      </c>
      <c r="O106" s="16">
        <v>2.378720604517326E-4</v>
      </c>
      <c r="P106" s="16">
        <v>1.8889154319191994E-4</v>
      </c>
      <c r="Q106" s="16">
        <v>1.9149244725698452E-4</v>
      </c>
      <c r="R106" s="16">
        <v>1.8762705555434709E-4</v>
      </c>
      <c r="S106" s="16">
        <v>2.0700405472518299E-4</v>
      </c>
      <c r="T106" s="16">
        <v>2.4049013158434373E-4</v>
      </c>
      <c r="U106" s="16">
        <v>2.689463015144975E-4</v>
      </c>
      <c r="V106" s="16">
        <v>2.4636508067922666E-4</v>
      </c>
      <c r="W106" s="16">
        <v>2.2523656354239685E-4</v>
      </c>
      <c r="X106" s="16">
        <v>2.2908737985356158E-4</v>
      </c>
      <c r="Y106" s="16">
        <v>1.8439270685679089E-4</v>
      </c>
    </row>
    <row r="107" spans="1:25" x14ac:dyDescent="0.25">
      <c r="A107" s="1">
        <v>165971</v>
      </c>
      <c r="B107" s="16">
        <v>3.8960994636875139E-4</v>
      </c>
      <c r="C107" s="16">
        <v>3.3103337106826222E-4</v>
      </c>
      <c r="D107" s="16">
        <v>2.1130636577090057E-4</v>
      </c>
      <c r="E107" s="16">
        <v>2.548360152898108E-4</v>
      </c>
      <c r="F107" s="16">
        <v>3.7574416804638113E-4</v>
      </c>
      <c r="G107" s="16">
        <v>4.1520563372706283E-4</v>
      </c>
      <c r="H107" s="16">
        <v>7.6963600966858069E-4</v>
      </c>
      <c r="I107" s="16">
        <v>1.1045378166061107E-3</v>
      </c>
      <c r="J107" s="16">
        <v>8.3840289704434823E-4</v>
      </c>
      <c r="K107" s="16">
        <v>7.1766715607000638E-4</v>
      </c>
      <c r="L107" s="16">
        <v>7.3725936969018372E-4</v>
      </c>
      <c r="M107" s="16">
        <v>7.6862620131978182E-4</v>
      </c>
      <c r="N107" s="16">
        <v>7.9333168668281693E-4</v>
      </c>
      <c r="O107" s="16">
        <v>7.9683942850427658E-4</v>
      </c>
      <c r="P107" s="16">
        <v>7.8370489139863349E-4</v>
      </c>
      <c r="Q107" s="16">
        <v>7.7850973119502991E-4</v>
      </c>
      <c r="R107" s="16">
        <v>8.2281142723114283E-4</v>
      </c>
      <c r="S107" s="16">
        <v>9.189563935365695E-4</v>
      </c>
      <c r="T107" s="16">
        <v>1.0281951564535098E-3</v>
      </c>
      <c r="U107" s="16">
        <v>1.1195629213465374E-3</v>
      </c>
      <c r="V107" s="16">
        <v>1.1121493503792974E-3</v>
      </c>
      <c r="W107" s="16">
        <v>9.3098722916693227E-4</v>
      </c>
      <c r="X107" s="16">
        <v>6.8986185734715741E-4</v>
      </c>
      <c r="Y107" s="16">
        <v>5.0947324493486783E-4</v>
      </c>
    </row>
    <row r="108" spans="1:25" x14ac:dyDescent="0.25">
      <c r="A108" s="1">
        <v>169017</v>
      </c>
      <c r="B108" s="16">
        <v>2.8188047207369543E-3</v>
      </c>
      <c r="C108" s="16">
        <v>3.0747851335749111E-3</v>
      </c>
      <c r="D108" s="16">
        <v>7.2062745171262905E-4</v>
      </c>
      <c r="E108" s="16">
        <v>2.014994488603043E-3</v>
      </c>
      <c r="F108" s="16">
        <v>7.1412699404342335E-4</v>
      </c>
      <c r="G108" s="16">
        <v>2.1771850290901937E-3</v>
      </c>
      <c r="H108" s="16">
        <v>2.2569174030260776E-3</v>
      </c>
      <c r="I108" s="16">
        <v>4.6186527051539821E-3</v>
      </c>
      <c r="J108" s="16">
        <v>4.2604958781737728E-3</v>
      </c>
      <c r="K108" s="16">
        <v>3.8930517027302254E-3</v>
      </c>
      <c r="L108" s="16">
        <v>3.8802972541004854E-3</v>
      </c>
      <c r="M108" s="16">
        <v>3.931378307239255E-3</v>
      </c>
      <c r="N108" s="16">
        <v>4.0054913566407984E-3</v>
      </c>
      <c r="O108" s="16">
        <v>3.9987117781430546E-3</v>
      </c>
      <c r="P108" s="16">
        <v>3.989086224586361E-3</v>
      </c>
      <c r="Q108" s="16">
        <v>4.0582359374040323E-3</v>
      </c>
      <c r="R108" s="16">
        <v>4.2789669292966027E-3</v>
      </c>
      <c r="S108" s="16">
        <v>4.4482985810212795E-3</v>
      </c>
      <c r="T108" s="16">
        <v>4.4485262661977248E-3</v>
      </c>
      <c r="U108" s="16">
        <v>4.3580105202174653E-3</v>
      </c>
      <c r="V108" s="16">
        <v>4.0624652791336341E-3</v>
      </c>
      <c r="W108" s="16">
        <v>3.602368348888641E-3</v>
      </c>
      <c r="X108" s="16">
        <v>3.3937973875240906E-3</v>
      </c>
      <c r="Y108" s="16">
        <v>3.15457672313547E-3</v>
      </c>
    </row>
    <row r="109" spans="1:25" x14ac:dyDescent="0.25">
      <c r="A109" s="1">
        <v>171141</v>
      </c>
      <c r="B109" s="16">
        <v>1.4186477811579064E-5</v>
      </c>
      <c r="C109" s="16">
        <v>1.7580025908828659E-5</v>
      </c>
      <c r="D109" s="16">
        <v>2.2828965423659126E-5</v>
      </c>
      <c r="E109" s="16">
        <v>3.1916643390584364E-5</v>
      </c>
      <c r="F109" s="16">
        <v>9.5342163804670453E-6</v>
      </c>
      <c r="G109" s="16">
        <v>3.8527048369727744E-5</v>
      </c>
      <c r="H109" s="16">
        <v>4.1389132557355995E-5</v>
      </c>
      <c r="I109" s="16">
        <v>7.1861481331993043E-5</v>
      </c>
      <c r="J109" s="16">
        <v>1.0773703267392811E-4</v>
      </c>
      <c r="K109" s="16">
        <v>1.4101871217807712E-4</v>
      </c>
      <c r="L109" s="16">
        <v>1.4984977341934516E-4</v>
      </c>
      <c r="M109" s="16">
        <v>1.3221356403764995E-4</v>
      </c>
      <c r="N109" s="16">
        <v>1.1171008841816968E-4</v>
      </c>
      <c r="O109" s="16">
        <v>1.24268005229155E-4</v>
      </c>
      <c r="P109" s="16">
        <v>1.0940562669486918E-4</v>
      </c>
      <c r="Q109" s="16">
        <v>1.0404516371343239E-4</v>
      </c>
      <c r="R109" s="16">
        <v>8.1006890521699543E-5</v>
      </c>
      <c r="S109" s="16">
        <v>4.8868092693985815E-5</v>
      </c>
      <c r="T109" s="16">
        <v>3.519825215900636E-5</v>
      </c>
      <c r="U109" s="16">
        <v>4.3078953152194484E-5</v>
      </c>
      <c r="V109" s="16">
        <v>3.0862145800272609E-5</v>
      </c>
      <c r="W109" s="16">
        <v>2.9738245463190171E-5</v>
      </c>
      <c r="X109" s="16">
        <v>2.2414173830524362E-5</v>
      </c>
      <c r="Y109" s="16">
        <v>2.7236622125510435E-5</v>
      </c>
    </row>
    <row r="110" spans="1:25" x14ac:dyDescent="0.25">
      <c r="A110" s="1">
        <v>172103</v>
      </c>
      <c r="B110" s="16">
        <v>4.4911394976802329E-3</v>
      </c>
      <c r="C110" s="16">
        <v>4.7227207136900182E-3</v>
      </c>
      <c r="D110" s="16">
        <v>6.5087908367865606E-3</v>
      </c>
      <c r="E110" s="16">
        <v>4.4225775186192131E-3</v>
      </c>
      <c r="F110" s="16">
        <v>2.5111658415922704E-3</v>
      </c>
      <c r="G110" s="16">
        <v>5.5975635035794792E-3</v>
      </c>
      <c r="H110" s="16">
        <v>3.4460776187448345E-3</v>
      </c>
      <c r="I110" s="16">
        <v>2.8908026353676513E-3</v>
      </c>
      <c r="J110" s="16">
        <v>3.1590865708901331E-3</v>
      </c>
      <c r="K110" s="16">
        <v>3.8458949088346042E-3</v>
      </c>
      <c r="L110" s="16">
        <v>3.8712752091508247E-3</v>
      </c>
      <c r="M110" s="16">
        <v>4.0797539734971962E-3</v>
      </c>
      <c r="N110" s="16">
        <v>4.0820640046022871E-3</v>
      </c>
      <c r="O110" s="16">
        <v>4.4595129729579604E-3</v>
      </c>
      <c r="P110" s="16">
        <v>4.1424813640009578E-3</v>
      </c>
      <c r="Q110" s="16">
        <v>4.4977962687346986E-3</v>
      </c>
      <c r="R110" s="16">
        <v>4.1766367466577487E-3</v>
      </c>
      <c r="S110" s="16">
        <v>4.0186189966125675E-3</v>
      </c>
      <c r="T110" s="16">
        <v>3.293525247383093E-3</v>
      </c>
      <c r="U110" s="16">
        <v>3.2719512737300121E-3</v>
      </c>
      <c r="V110" s="16">
        <v>3.2148083273606238E-3</v>
      </c>
      <c r="W110" s="16">
        <v>3.391022990555615E-3</v>
      </c>
      <c r="X110" s="16">
        <v>3.6022811651998878E-3</v>
      </c>
      <c r="Y110" s="16">
        <v>3.6969605022023747E-3</v>
      </c>
    </row>
    <row r="111" spans="1:25" x14ac:dyDescent="0.25">
      <c r="A111" s="1">
        <v>172650</v>
      </c>
      <c r="B111" s="16">
        <v>2.098351660146634E-3</v>
      </c>
      <c r="C111" s="16">
        <v>2.0373473939188556E-3</v>
      </c>
      <c r="D111" s="16">
        <v>2.5070276858170414E-3</v>
      </c>
      <c r="E111" s="16">
        <v>1.8637500050518794E-3</v>
      </c>
      <c r="F111" s="16">
        <v>6.9928911335052565E-4</v>
      </c>
      <c r="G111" s="16">
        <v>1.0170906945564074E-3</v>
      </c>
      <c r="H111" s="16">
        <v>1.315347682770469E-3</v>
      </c>
      <c r="I111" s="16">
        <v>1.7852354011904754E-3</v>
      </c>
      <c r="J111" s="16">
        <v>1.6575126285867426E-3</v>
      </c>
      <c r="K111" s="16">
        <v>1.6379008772729714E-3</v>
      </c>
      <c r="L111" s="16">
        <v>1.7158644703312905E-3</v>
      </c>
      <c r="M111" s="16">
        <v>1.8012572012616412E-3</v>
      </c>
      <c r="N111" s="16">
        <v>1.9188322051506238E-3</v>
      </c>
      <c r="O111" s="16">
        <v>1.8985723599358943E-3</v>
      </c>
      <c r="P111" s="16">
        <v>1.7202573245626821E-3</v>
      </c>
      <c r="Q111" s="16">
        <v>1.7539818741547327E-3</v>
      </c>
      <c r="R111" s="16">
        <v>1.575946219709236E-3</v>
      </c>
      <c r="S111" s="16">
        <v>1.5470166157664812E-3</v>
      </c>
      <c r="T111" s="16">
        <v>1.913096890259804E-3</v>
      </c>
      <c r="U111" s="16">
        <v>2.2389022972494435E-3</v>
      </c>
      <c r="V111" s="16">
        <v>2.2435624972512798E-3</v>
      </c>
      <c r="W111" s="16">
        <v>2.1929940981065994E-3</v>
      </c>
      <c r="X111" s="16">
        <v>2.2747687731323111E-3</v>
      </c>
      <c r="Y111" s="16">
        <v>1.8668966223375075E-3</v>
      </c>
    </row>
    <row r="112" spans="1:25" x14ac:dyDescent="0.25">
      <c r="A112" s="1">
        <v>173521</v>
      </c>
      <c r="B112" s="16">
        <v>3.4834295325740489E-4</v>
      </c>
      <c r="C112" s="16">
        <v>1.8394565783748086E-4</v>
      </c>
      <c r="D112" s="16">
        <v>2.0152894457234571E-4</v>
      </c>
      <c r="E112" s="16">
        <v>2.7840898102918384E-4</v>
      </c>
      <c r="F112" s="16">
        <v>3.7813551201089726E-4</v>
      </c>
      <c r="G112" s="16">
        <v>3.5085906127057197E-4</v>
      </c>
      <c r="H112" s="16">
        <v>6.7044374785498655E-4</v>
      </c>
      <c r="I112" s="16">
        <v>1.5501692907052102E-3</v>
      </c>
      <c r="J112" s="16">
        <v>1.338927385106924E-3</v>
      </c>
      <c r="K112" s="16">
        <v>1.1785046183445361E-3</v>
      </c>
      <c r="L112" s="16">
        <v>1.1542851814835648E-3</v>
      </c>
      <c r="M112" s="16">
        <v>1.1689630558634474E-3</v>
      </c>
      <c r="N112" s="16">
        <v>1.2289786667588761E-3</v>
      </c>
      <c r="O112" s="16">
        <v>1.2694538173783096E-3</v>
      </c>
      <c r="P112" s="16">
        <v>1.1992184066017062E-3</v>
      </c>
      <c r="Q112" s="16">
        <v>1.1265707386469567E-3</v>
      </c>
      <c r="R112" s="16">
        <v>1.107329256366211E-3</v>
      </c>
      <c r="S112" s="16">
        <v>1.2181479002061359E-3</v>
      </c>
      <c r="T112" s="16">
        <v>1.2672725086647649E-3</v>
      </c>
      <c r="U112" s="16">
        <v>1.1143700287717638E-3</v>
      </c>
      <c r="V112" s="16">
        <v>1.0295390590967395E-3</v>
      </c>
      <c r="W112" s="16">
        <v>7.2595154930284015E-4</v>
      </c>
      <c r="X112" s="16">
        <v>5.5746556245451541E-4</v>
      </c>
      <c r="Y112" s="16">
        <v>5.3182503843785748E-4</v>
      </c>
    </row>
    <row r="113" spans="1:25" x14ac:dyDescent="0.25">
      <c r="A113" s="1">
        <v>173894</v>
      </c>
      <c r="B113" s="16">
        <v>9.8867242399434886E-4</v>
      </c>
      <c r="C113" s="16">
        <v>6.3119126612590259E-4</v>
      </c>
      <c r="D113" s="16">
        <v>7.7120247196629376E-4</v>
      </c>
      <c r="E113" s="16">
        <v>1.0522377958652929E-3</v>
      </c>
      <c r="F113" s="16">
        <v>1.4405979688996895E-3</v>
      </c>
      <c r="G113" s="16">
        <v>7.152172979765141E-4</v>
      </c>
      <c r="H113" s="16">
        <v>9.2978267921665556E-4</v>
      </c>
      <c r="I113" s="16">
        <v>7.9844261272529217E-4</v>
      </c>
      <c r="J113" s="16">
        <v>6.2256950267322217E-4</v>
      </c>
      <c r="K113" s="16">
        <v>5.9030414040465323E-4</v>
      </c>
      <c r="L113" s="16">
        <v>5.7988397749542597E-4</v>
      </c>
      <c r="M113" s="16">
        <v>5.5642579232915155E-4</v>
      </c>
      <c r="N113" s="16">
        <v>5.679134942929234E-4</v>
      </c>
      <c r="O113" s="16">
        <v>5.6853515885189605E-4</v>
      </c>
      <c r="P113" s="16">
        <v>5.7488471067086483E-4</v>
      </c>
      <c r="Q113" s="16">
        <v>5.9345955054515857E-4</v>
      </c>
      <c r="R113" s="16">
        <v>5.6842669840196215E-4</v>
      </c>
      <c r="S113" s="16">
        <v>5.9833611380995884E-4</v>
      </c>
      <c r="T113" s="16">
        <v>7.4982093707127182E-4</v>
      </c>
      <c r="U113" s="16">
        <v>8.0984495833656093E-4</v>
      </c>
      <c r="V113" s="16">
        <v>9.4176595402258967E-4</v>
      </c>
      <c r="W113" s="16">
        <v>9.2702322908970816E-4</v>
      </c>
      <c r="X113" s="16">
        <v>9.9209690261345884E-4</v>
      </c>
      <c r="Y113" s="16">
        <v>1.0809434447260088E-3</v>
      </c>
    </row>
    <row r="114" spans="1:25" x14ac:dyDescent="0.25">
      <c r="A114" s="1">
        <v>175518</v>
      </c>
      <c r="B114" s="16">
        <v>6.089818853537947E-4</v>
      </c>
      <c r="C114" s="16">
        <v>1.0099337513423457E-3</v>
      </c>
      <c r="D114" s="16">
        <v>3.2713334198327841E-4</v>
      </c>
      <c r="E114" s="16">
        <v>9.702751355608973E-4</v>
      </c>
      <c r="F114" s="16">
        <v>7.5360270185369769E-4</v>
      </c>
      <c r="G114" s="16">
        <v>3.7075793784385698E-4</v>
      </c>
      <c r="H114" s="16">
        <v>6.451073729222094E-4</v>
      </c>
      <c r="I114" s="16">
        <v>6.1545865956873376E-4</v>
      </c>
      <c r="J114" s="16">
        <v>3.9386615869447085E-4</v>
      </c>
      <c r="K114" s="16">
        <v>3.8420150298101521E-4</v>
      </c>
      <c r="L114" s="16">
        <v>3.4548229314264171E-4</v>
      </c>
      <c r="M114" s="16">
        <v>3.2545068773221983E-4</v>
      </c>
      <c r="N114" s="16">
        <v>3.1699223393544127E-4</v>
      </c>
      <c r="O114" s="16">
        <v>3.0340045468344812E-4</v>
      </c>
      <c r="P114" s="16">
        <v>3.2077233109587569E-4</v>
      </c>
      <c r="Q114" s="16">
        <v>3.3047607118658778E-4</v>
      </c>
      <c r="R114" s="16">
        <v>3.8043020439307805E-4</v>
      </c>
      <c r="S114" s="16">
        <v>4.357204625049296E-4</v>
      </c>
      <c r="T114" s="16">
        <v>5.6233790528124362E-4</v>
      </c>
      <c r="U114" s="16">
        <v>5.7530674025245453E-4</v>
      </c>
      <c r="V114" s="16">
        <v>6.2192612697949026E-4</v>
      </c>
      <c r="W114" s="16">
        <v>6.4693339570575943E-4</v>
      </c>
      <c r="X114" s="16">
        <v>6.9196933570481298E-4</v>
      </c>
      <c r="Y114" s="16">
        <v>7.0123952456946717E-4</v>
      </c>
    </row>
    <row r="115" spans="1:25" x14ac:dyDescent="0.25">
      <c r="A115" s="1">
        <v>175567</v>
      </c>
      <c r="B115" s="16">
        <v>1.7982070107411079E-5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2.312033210980491E-5</v>
      </c>
      <c r="I115" s="16">
        <v>1.6645269256729374E-5</v>
      </c>
      <c r="J115" s="16">
        <v>1.4153627215451438E-5</v>
      </c>
      <c r="K115" s="16">
        <v>1.0682261057747827E-5</v>
      </c>
      <c r="L115" s="16">
        <v>1.4213138988109219E-5</v>
      </c>
      <c r="M115" s="16">
        <v>1.0673673059839171E-5</v>
      </c>
      <c r="N115" s="16">
        <v>8.4123509031188637E-6</v>
      </c>
      <c r="O115" s="16">
        <v>9.9863144834970801E-6</v>
      </c>
      <c r="P115" s="16">
        <v>1.0733010704679007E-5</v>
      </c>
      <c r="Q115" s="16">
        <v>1.1114894483150008E-5</v>
      </c>
      <c r="R115" s="16">
        <v>8.6989915549664236E-6</v>
      </c>
      <c r="S115" s="16">
        <v>1.1785155264910805E-5</v>
      </c>
      <c r="T115" s="16">
        <v>8.3827562608544214E-6</v>
      </c>
      <c r="U115" s="16">
        <v>1.1106967450358953E-5</v>
      </c>
      <c r="V115" s="16">
        <v>1.4900390746940024E-5</v>
      </c>
      <c r="W115" s="16">
        <v>2.3133635682468456E-5</v>
      </c>
      <c r="X115" s="16">
        <v>2.5662127873690267E-5</v>
      </c>
      <c r="Y115" s="16">
        <v>1.4626959663484672E-5</v>
      </c>
    </row>
    <row r="116" spans="1:25" x14ac:dyDescent="0.25">
      <c r="A116" s="1">
        <v>175765</v>
      </c>
      <c r="B116" s="16">
        <v>1.0909919828241829E-3</v>
      </c>
      <c r="C116" s="16">
        <v>1.1199963772639758E-3</v>
      </c>
      <c r="D116" s="16">
        <v>9.1236214089498394E-4</v>
      </c>
      <c r="E116" s="16">
        <v>1.1456480166354087E-3</v>
      </c>
      <c r="F116" s="16">
        <v>1.310690855781151E-3</v>
      </c>
      <c r="G116" s="16">
        <v>8.9881090996318173E-4</v>
      </c>
      <c r="H116" s="16">
        <v>1.6258546121348753E-3</v>
      </c>
      <c r="I116" s="16">
        <v>1.1037758319013141E-3</v>
      </c>
      <c r="J116" s="16">
        <v>1.2739453192954829E-3</v>
      </c>
      <c r="K116" s="16">
        <v>1.1340508834725229E-3</v>
      </c>
      <c r="L116" s="16">
        <v>1.0826451642652773E-3</v>
      </c>
      <c r="M116" s="16">
        <v>1.100527391724543E-3</v>
      </c>
      <c r="N116" s="16">
        <v>9.8337189648541675E-4</v>
      </c>
      <c r="O116" s="16">
        <v>1.0221959266542393E-3</v>
      </c>
      <c r="P116" s="16">
        <v>1.0836145254475165E-3</v>
      </c>
      <c r="Q116" s="16">
        <v>1.1464988529786555E-3</v>
      </c>
      <c r="R116" s="16">
        <v>1.1897885079387399E-3</v>
      </c>
      <c r="S116" s="16">
        <v>1.3324457172186066E-3</v>
      </c>
      <c r="T116" s="16">
        <v>1.3969846172881889E-3</v>
      </c>
      <c r="U116" s="16">
        <v>1.5002506671279736E-3</v>
      </c>
      <c r="V116" s="16">
        <v>1.4337507022622355E-3</v>
      </c>
      <c r="W116" s="16">
        <v>1.6550079553412588E-3</v>
      </c>
      <c r="X116" s="16">
        <v>1.4908112279299252E-3</v>
      </c>
      <c r="Y116" s="16">
        <v>1.5093967959284359E-3</v>
      </c>
    </row>
    <row r="117" spans="1:25" x14ac:dyDescent="0.25">
      <c r="A117" s="1">
        <v>176112</v>
      </c>
      <c r="B117" s="16">
        <v>5.5112987728111036E-5</v>
      </c>
      <c r="C117" s="16">
        <v>7.6360354181933172E-6</v>
      </c>
      <c r="D117" s="16">
        <v>4.4465348508212898E-5</v>
      </c>
      <c r="E117" s="16">
        <v>6.5805545400617123E-5</v>
      </c>
      <c r="F117" s="16">
        <v>2.3271185110695457E-5</v>
      </c>
      <c r="G117" s="16">
        <v>8.4639121215147986E-5</v>
      </c>
      <c r="H117" s="16">
        <v>7.9033234632393511E-5</v>
      </c>
      <c r="I117" s="16">
        <v>9.3433525473401253E-5</v>
      </c>
      <c r="J117" s="16">
        <v>6.3780841149136579E-5</v>
      </c>
      <c r="K117" s="16">
        <v>4.801136603599333E-5</v>
      </c>
      <c r="L117" s="16">
        <v>5.4705718072974141E-5</v>
      </c>
      <c r="M117" s="16">
        <v>5.4086942797945322E-5</v>
      </c>
      <c r="N117" s="16">
        <v>5.9218643832287466E-5</v>
      </c>
      <c r="O117" s="16">
        <v>5.582064359510175E-5</v>
      </c>
      <c r="P117" s="16">
        <v>5.1700852249535154E-5</v>
      </c>
      <c r="Q117" s="16">
        <v>6.1767369810304524E-5</v>
      </c>
      <c r="R117" s="16">
        <v>6.4186367992195809E-5</v>
      </c>
      <c r="S117" s="16">
        <v>6.5539301480799713E-5</v>
      </c>
      <c r="T117" s="16">
        <v>6.7530357603105438E-5</v>
      </c>
      <c r="U117" s="16">
        <v>8.4390844385186456E-5</v>
      </c>
      <c r="V117" s="16">
        <v>6.3713703392315982E-5</v>
      </c>
      <c r="W117" s="16">
        <v>7.947076988627101E-5</v>
      </c>
      <c r="X117" s="16">
        <v>7.6237868359078405E-5</v>
      </c>
      <c r="Y117" s="16">
        <v>7.1701714273165893E-5</v>
      </c>
    </row>
    <row r="118" spans="1:25" x14ac:dyDescent="0.25">
      <c r="A118" s="1">
        <v>177298</v>
      </c>
      <c r="B118" s="16">
        <v>5.8330673449546598E-4</v>
      </c>
      <c r="C118" s="16">
        <v>2.1752994518604434E-4</v>
      </c>
      <c r="D118" s="16">
        <v>8.2163436382106693E-4</v>
      </c>
      <c r="E118" s="16">
        <v>8.1872691625669799E-4</v>
      </c>
      <c r="F118" s="16">
        <v>9.8445802848550455E-5</v>
      </c>
      <c r="G118" s="16">
        <v>2.3219025873171128E-4</v>
      </c>
      <c r="H118" s="16">
        <v>2.4723460704408014E-4</v>
      </c>
      <c r="I118" s="16">
        <v>3.9750090063401421E-4</v>
      </c>
      <c r="J118" s="16">
        <v>3.4675675198090575E-4</v>
      </c>
      <c r="K118" s="16">
        <v>3.5131733014066949E-4</v>
      </c>
      <c r="L118" s="16">
        <v>3.1800259269663597E-4</v>
      </c>
      <c r="M118" s="16">
        <v>3.0745195362511635E-4</v>
      </c>
      <c r="N118" s="16">
        <v>2.6669306102226122E-4</v>
      </c>
      <c r="O118" s="16">
        <v>2.857459245714396E-4</v>
      </c>
      <c r="P118" s="16">
        <v>2.8306909437669016E-4</v>
      </c>
      <c r="Q118" s="16">
        <v>2.8602631299246532E-4</v>
      </c>
      <c r="R118" s="16">
        <v>2.8255211014192199E-4</v>
      </c>
      <c r="S118" s="16">
        <v>2.8474828873616408E-4</v>
      </c>
      <c r="T118" s="16">
        <v>3.4089326367569927E-4</v>
      </c>
      <c r="U118" s="16">
        <v>5.0340114848515885E-4</v>
      </c>
      <c r="V118" s="16">
        <v>5.9113003791581994E-4</v>
      </c>
      <c r="W118" s="16">
        <v>5.6526934036065391E-4</v>
      </c>
      <c r="X118" s="16">
        <v>5.3321858770163531E-4</v>
      </c>
      <c r="Y118" s="16">
        <v>5.9451404259927684E-4</v>
      </c>
    </row>
    <row r="119" spans="1:25" x14ac:dyDescent="0.25">
      <c r="A119" s="1">
        <v>178049</v>
      </c>
      <c r="B119" s="16">
        <v>2.1126192776352372E-4</v>
      </c>
      <c r="C119" s="16">
        <v>1.4000129212872497E-4</v>
      </c>
      <c r="D119" s="16">
        <v>5.5363146471851437E-5</v>
      </c>
      <c r="E119" s="16">
        <v>1.0782705002833541E-4</v>
      </c>
      <c r="F119" s="16">
        <v>6.8321625286814038E-5</v>
      </c>
      <c r="G119" s="16">
        <v>1.2916259227838123E-4</v>
      </c>
      <c r="H119" s="16">
        <v>1.9449297101148291E-4</v>
      </c>
      <c r="I119" s="16">
        <v>2.1879534075904843E-4</v>
      </c>
      <c r="J119" s="16">
        <v>1.6643802045265496E-4</v>
      </c>
      <c r="K119" s="16">
        <v>1.5169798581234509E-4</v>
      </c>
      <c r="L119" s="16">
        <v>1.2975484121473634E-4</v>
      </c>
      <c r="M119" s="16">
        <v>1.18818628058995E-4</v>
      </c>
      <c r="N119" s="16">
        <v>1.3117026473839994E-4</v>
      </c>
      <c r="O119" s="16">
        <v>1.1535052937341106E-4</v>
      </c>
      <c r="P119" s="16">
        <v>1.1813784990006514E-4</v>
      </c>
      <c r="Q119" s="16">
        <v>1.1752248019012833E-4</v>
      </c>
      <c r="R119" s="16">
        <v>1.4212621385326682E-4</v>
      </c>
      <c r="S119" s="16">
        <v>1.3678050487305718E-4</v>
      </c>
      <c r="T119" s="16">
        <v>1.2928427526700872E-4</v>
      </c>
      <c r="U119" s="16">
        <v>1.2198763233139617E-4</v>
      </c>
      <c r="V119" s="16">
        <v>1.1487211570330595E-4</v>
      </c>
      <c r="W119" s="16">
        <v>1.4036698296118844E-4</v>
      </c>
      <c r="X119" s="16">
        <v>1.6292665659040672E-4</v>
      </c>
      <c r="Y119" s="16">
        <v>9.8708954053513184E-5</v>
      </c>
    </row>
    <row r="120" spans="1:25" x14ac:dyDescent="0.25">
      <c r="A120" s="1">
        <v>179552</v>
      </c>
      <c r="B120" s="16">
        <v>3.7380892676139278E-5</v>
      </c>
      <c r="C120" s="16">
        <v>3.3991252777505972E-5</v>
      </c>
      <c r="D120" s="16">
        <v>2.8697400109883566E-5</v>
      </c>
      <c r="E120" s="16">
        <v>3.9784405326714132E-5</v>
      </c>
      <c r="F120" s="16">
        <v>1.9319753321348416E-5</v>
      </c>
      <c r="G120" s="16">
        <v>2.1110743317856647E-5</v>
      </c>
      <c r="H120" s="16">
        <v>2.1964902069895752E-5</v>
      </c>
      <c r="I120" s="16">
        <v>2.8942838750957795E-5</v>
      </c>
      <c r="J120" s="16">
        <v>3.9110684891141559E-5</v>
      </c>
      <c r="K120" s="16">
        <v>4.4893525360323101E-5</v>
      </c>
      <c r="L120" s="16">
        <v>6.2616141859295779E-5</v>
      </c>
      <c r="M120" s="16">
        <v>6.6023279733467443E-5</v>
      </c>
      <c r="N120" s="16">
        <v>7.6866192327966967E-5</v>
      </c>
      <c r="O120" s="16">
        <v>7.3753313850441604E-5</v>
      </c>
      <c r="P120" s="16">
        <v>6.6704137987593957E-5</v>
      </c>
      <c r="Q120" s="16">
        <v>7.8045311142832733E-5</v>
      </c>
      <c r="R120" s="16">
        <v>6.9731696931320949E-5</v>
      </c>
      <c r="S120" s="16">
        <v>7.5847511133681083E-5</v>
      </c>
      <c r="T120" s="16">
        <v>1.0834406257840163E-4</v>
      </c>
      <c r="U120" s="16">
        <v>1.3416143808761232E-4</v>
      </c>
      <c r="V120" s="16">
        <v>1.2494990700180457E-4</v>
      </c>
      <c r="W120" s="16">
        <v>1.0153025734918497E-4</v>
      </c>
      <c r="X120" s="16">
        <v>8.0057604619914325E-5</v>
      </c>
      <c r="Y120" s="16">
        <v>5.0673150302102145E-5</v>
      </c>
    </row>
    <row r="121" spans="1:25" x14ac:dyDescent="0.25">
      <c r="A121" s="1">
        <v>179725</v>
      </c>
      <c r="B121" s="16">
        <v>5.0647625699987951E-3</v>
      </c>
      <c r="C121" s="16">
        <v>4.6741593954102868E-3</v>
      </c>
      <c r="D121" s="16">
        <v>6.1236683311554005E-3</v>
      </c>
      <c r="E121" s="16">
        <v>4.2856059747451445E-3</v>
      </c>
      <c r="F121" s="16">
        <v>5.9925735761912078E-3</v>
      </c>
      <c r="G121" s="16">
        <v>6.8920186063733584E-3</v>
      </c>
      <c r="H121" s="16">
        <v>7.0694297520399385E-3</v>
      </c>
      <c r="I121" s="16">
        <v>4.7208746962785738E-3</v>
      </c>
      <c r="J121" s="16">
        <v>3.8802347737755811E-3</v>
      </c>
      <c r="K121" s="16">
        <v>3.8244086828508324E-3</v>
      </c>
      <c r="L121" s="16">
        <v>4.0691778327685548E-3</v>
      </c>
      <c r="M121" s="16">
        <v>4.0098954213302947E-3</v>
      </c>
      <c r="N121" s="16">
        <v>4.0083495519461707E-3</v>
      </c>
      <c r="O121" s="16">
        <v>3.9765643098591159E-3</v>
      </c>
      <c r="P121" s="16">
        <v>3.9142205286332981E-3</v>
      </c>
      <c r="Q121" s="16">
        <v>3.860162317702229E-3</v>
      </c>
      <c r="R121" s="16">
        <v>4.1190440415167723E-3</v>
      </c>
      <c r="S121" s="16">
        <v>4.5571638775619948E-3</v>
      </c>
      <c r="T121" s="16">
        <v>4.7064380900900104E-3</v>
      </c>
      <c r="U121" s="16">
        <v>4.8350914628087971E-3</v>
      </c>
      <c r="V121" s="16">
        <v>5.085236749110174E-3</v>
      </c>
      <c r="W121" s="16">
        <v>4.7753736251680036E-3</v>
      </c>
      <c r="X121" s="16">
        <v>5.1458025053258962E-3</v>
      </c>
      <c r="Y121" s="16">
        <v>5.1933970031585635E-3</v>
      </c>
    </row>
    <row r="122" spans="1:25" x14ac:dyDescent="0.25">
      <c r="A122" s="1">
        <v>181796</v>
      </c>
      <c r="B122" s="16">
        <v>1.8787675974202601E-4</v>
      </c>
      <c r="C122" s="16">
        <v>1.2988168990115182E-4</v>
      </c>
      <c r="D122" s="16">
        <v>1.0061110234879031E-4</v>
      </c>
      <c r="E122" s="16">
        <v>6.1817516690182252E-5</v>
      </c>
      <c r="F122" s="16">
        <v>5.927506842208077E-5</v>
      </c>
      <c r="G122" s="16">
        <v>1.6666698786760745E-4</v>
      </c>
      <c r="H122" s="16">
        <v>2.0181968562227686E-4</v>
      </c>
      <c r="I122" s="16">
        <v>1.8007589193729057E-4</v>
      </c>
      <c r="J122" s="16">
        <v>1.6796101981981644E-4</v>
      </c>
      <c r="K122" s="16">
        <v>1.4616431427852538E-4</v>
      </c>
      <c r="L122" s="16">
        <v>1.4893084969606226E-4</v>
      </c>
      <c r="M122" s="16">
        <v>1.4509392562758592E-4</v>
      </c>
      <c r="N122" s="16">
        <v>1.474070121557981E-4</v>
      </c>
      <c r="O122" s="16">
        <v>1.4503697378309393E-4</v>
      </c>
      <c r="P122" s="16">
        <v>1.3727411343390775E-4</v>
      </c>
      <c r="Q122" s="16">
        <v>1.4843365205322129E-4</v>
      </c>
      <c r="R122" s="16">
        <v>1.4548553228520411E-4</v>
      </c>
      <c r="S122" s="16">
        <v>1.6919727269918718E-4</v>
      </c>
      <c r="T122" s="16">
        <v>2.220680352940116E-4</v>
      </c>
      <c r="U122" s="16">
        <v>2.5628672369540909E-4</v>
      </c>
      <c r="V122" s="16">
        <v>2.70927876987361E-4</v>
      </c>
      <c r="W122" s="16">
        <v>2.8271326173212282E-4</v>
      </c>
      <c r="X122" s="16">
        <v>2.436662484719888E-4</v>
      </c>
      <c r="Y122" s="16">
        <v>1.8137969932310635E-4</v>
      </c>
    </row>
    <row r="123" spans="1:25" x14ac:dyDescent="0.25">
      <c r="A123" s="1">
        <v>181967</v>
      </c>
      <c r="B123" s="16">
        <v>1.852610432133444E-5</v>
      </c>
      <c r="C123" s="16">
        <v>3.5600685517145712E-5</v>
      </c>
      <c r="D123" s="16">
        <v>4.7894976413525573E-5</v>
      </c>
      <c r="E123" s="16">
        <v>7.9955829520580023E-5</v>
      </c>
      <c r="F123" s="16">
        <v>0</v>
      </c>
      <c r="G123" s="16">
        <v>4.3444755308807651E-5</v>
      </c>
      <c r="H123" s="16">
        <v>4.0800788656960636E-5</v>
      </c>
      <c r="I123" s="16">
        <v>2.866559518105055E-5</v>
      </c>
      <c r="J123" s="16">
        <v>5.816087509106155E-5</v>
      </c>
      <c r="K123" s="16">
        <v>8.3108673673703808E-5</v>
      </c>
      <c r="L123" s="16">
        <v>9.7150938690894806E-5</v>
      </c>
      <c r="M123" s="16">
        <v>1.1684205730449056E-4</v>
      </c>
      <c r="N123" s="16">
        <v>1.2845201341215283E-4</v>
      </c>
      <c r="O123" s="16">
        <v>1.0708478706923781E-4</v>
      </c>
      <c r="P123" s="16">
        <v>1.091006390134047E-4</v>
      </c>
      <c r="Q123" s="16">
        <v>1.3114742424032155E-4</v>
      </c>
      <c r="R123" s="16">
        <v>9.7645123684964551E-5</v>
      </c>
      <c r="S123" s="16">
        <v>7.6790878347011567E-5</v>
      </c>
      <c r="T123" s="16">
        <v>8.2027197642691566E-5</v>
      </c>
      <c r="U123" s="16">
        <v>8.6841332321660131E-5</v>
      </c>
      <c r="V123" s="16">
        <v>8.5822204827000649E-5</v>
      </c>
      <c r="W123" s="16">
        <v>1.1717004607393917E-4</v>
      </c>
      <c r="X123" s="16">
        <v>7.9762383173990353E-5</v>
      </c>
      <c r="Y123" s="16">
        <v>5.4512355951065886E-5</v>
      </c>
    </row>
    <row r="124" spans="1:25" x14ac:dyDescent="0.25">
      <c r="A124" s="1">
        <v>183132</v>
      </c>
      <c r="B124" s="16">
        <v>8.2536323281185038E-4</v>
      </c>
      <c r="C124" s="16">
        <v>8.3780912045954752E-4</v>
      </c>
      <c r="D124" s="16">
        <v>9.9697490227154337E-4</v>
      </c>
      <c r="E124" s="16">
        <v>6.7934888144805753E-4</v>
      </c>
      <c r="F124" s="16">
        <v>6.5059923467751047E-4</v>
      </c>
      <c r="G124" s="16">
        <v>6.300770573475766E-4</v>
      </c>
      <c r="H124" s="16">
        <v>1.0594875783436211E-3</v>
      </c>
      <c r="I124" s="16">
        <v>8.1311314699782512E-4</v>
      </c>
      <c r="J124" s="16">
        <v>6.0723970367171538E-4</v>
      </c>
      <c r="K124" s="16">
        <v>4.573833001257719E-4</v>
      </c>
      <c r="L124" s="16">
        <v>4.4693364167967868E-4</v>
      </c>
      <c r="M124" s="16">
        <v>3.9474247769579618E-4</v>
      </c>
      <c r="N124" s="16">
        <v>3.7674892894908274E-4</v>
      </c>
      <c r="O124" s="16">
        <v>3.276111411522835E-4</v>
      </c>
      <c r="P124" s="16">
        <v>3.6261637920093645E-4</v>
      </c>
      <c r="Q124" s="16">
        <v>3.7946297768100929E-4</v>
      </c>
      <c r="R124" s="16">
        <v>4.6073877911018569E-4</v>
      </c>
      <c r="S124" s="16">
        <v>5.7620402923837743E-4</v>
      </c>
      <c r="T124" s="16">
        <v>6.7758468994207359E-4</v>
      </c>
      <c r="U124" s="16">
        <v>7.9897501510957977E-4</v>
      </c>
      <c r="V124" s="16">
        <v>8.8723824471647499E-4</v>
      </c>
      <c r="W124" s="16">
        <v>1.0046432396649825E-3</v>
      </c>
      <c r="X124" s="16">
        <v>9.6776873182348737E-4</v>
      </c>
      <c r="Y124" s="16">
        <v>9.0232201727426036E-4</v>
      </c>
    </row>
    <row r="125" spans="1:25" x14ac:dyDescent="0.25">
      <c r="A125" s="1">
        <v>183972</v>
      </c>
      <c r="B125" s="16">
        <v>6.3738593917248652E-5</v>
      </c>
      <c r="C125" s="16">
        <v>5.5841815454510851E-5</v>
      </c>
      <c r="D125" s="16">
        <v>4.7144920826507284E-5</v>
      </c>
      <c r="E125" s="16">
        <v>6.5358974404097645E-5</v>
      </c>
      <c r="F125" s="16">
        <v>4.8191435342547445E-5</v>
      </c>
      <c r="G125" s="16">
        <v>5.4202783282060361E-5</v>
      </c>
      <c r="H125" s="16">
        <v>6.3856418625027743E-5</v>
      </c>
      <c r="I125" s="16">
        <v>7.0812890809456784E-5</v>
      </c>
      <c r="J125" s="16">
        <v>5.7602360030398122E-5</v>
      </c>
      <c r="K125" s="16">
        <v>5.0914054991213515E-5</v>
      </c>
      <c r="L125" s="16">
        <v>5.1828218132950971E-5</v>
      </c>
      <c r="M125" s="16">
        <v>4.7788105792414099E-5</v>
      </c>
      <c r="N125" s="16">
        <v>4.9155112959168819E-5</v>
      </c>
      <c r="O125" s="16">
        <v>4.737222307462219E-5</v>
      </c>
      <c r="P125" s="16">
        <v>4.6041959833584983E-5</v>
      </c>
      <c r="Q125" s="16">
        <v>5.2273055641908249E-5</v>
      </c>
      <c r="R125" s="16">
        <v>5.2662269140550549E-5</v>
      </c>
      <c r="S125" s="16">
        <v>5.8935603825221876E-5</v>
      </c>
      <c r="T125" s="16">
        <v>7.1642112339679486E-5</v>
      </c>
      <c r="U125" s="16">
        <v>8.3515224999198691E-5</v>
      </c>
      <c r="V125" s="16">
        <v>8.7116813322316177E-5</v>
      </c>
      <c r="W125" s="16">
        <v>8.5055702871482701E-5</v>
      </c>
      <c r="X125" s="16">
        <v>7.9883993488915491E-5</v>
      </c>
      <c r="Y125" s="16">
        <v>6.7829704260620433E-5</v>
      </c>
    </row>
    <row r="126" spans="1:25" x14ac:dyDescent="0.25">
      <c r="A126" s="1">
        <v>184137</v>
      </c>
      <c r="B126" s="16">
        <v>2.2288838728446556E-4</v>
      </c>
      <c r="C126" s="16">
        <v>3.0285926219592409E-4</v>
      </c>
      <c r="D126" s="16">
        <v>3.5234669359944504E-4</v>
      </c>
      <c r="E126" s="16">
        <v>2.6148739174885517E-4</v>
      </c>
      <c r="F126" s="16">
        <v>1.999371109272607E-4</v>
      </c>
      <c r="G126" s="16">
        <v>1.2102425692308131E-4</v>
      </c>
      <c r="H126" s="16">
        <v>7.2343985566019023E-5</v>
      </c>
      <c r="I126" s="16">
        <v>3.4162870101165206E-5</v>
      </c>
      <c r="J126" s="16">
        <v>3.7702142686268467E-5</v>
      </c>
      <c r="K126" s="16">
        <v>4.6922312500942145E-5</v>
      </c>
      <c r="L126" s="16">
        <v>6.2984440771627766E-5</v>
      </c>
      <c r="M126" s="16">
        <v>6.5911746980675638E-5</v>
      </c>
      <c r="N126" s="16">
        <v>7.2304467196365854E-5</v>
      </c>
      <c r="O126" s="16">
        <v>7.2559522439671502E-5</v>
      </c>
      <c r="P126" s="16">
        <v>6.6926765525674172E-5</v>
      </c>
      <c r="Q126" s="16">
        <v>7.013492221277601E-5</v>
      </c>
      <c r="R126" s="16">
        <v>6.6513832429781428E-5</v>
      </c>
      <c r="S126" s="16">
        <v>7.2013937008902601E-5</v>
      </c>
      <c r="T126" s="16">
        <v>1.1711007071037005E-4</v>
      </c>
      <c r="U126" s="16">
        <v>1.5718783308499892E-4</v>
      </c>
      <c r="V126" s="16">
        <v>1.7117982546664885E-4</v>
      </c>
      <c r="W126" s="16">
        <v>1.6997658132637261E-4</v>
      </c>
      <c r="X126" s="16">
        <v>2.0681113733503155E-4</v>
      </c>
      <c r="Y126" s="16">
        <v>1.9806262582494201E-4</v>
      </c>
    </row>
    <row r="127" spans="1:25" x14ac:dyDescent="0.25">
      <c r="A127" s="1">
        <v>186365</v>
      </c>
      <c r="B127" s="16">
        <v>8.7325675463036484E-6</v>
      </c>
      <c r="C127" s="16">
        <v>1.2382923113503253E-5</v>
      </c>
      <c r="D127" s="16">
        <v>1.3634781911766518E-6</v>
      </c>
      <c r="E127" s="16">
        <v>2.8325910504054185E-6</v>
      </c>
      <c r="F127" s="16">
        <v>0</v>
      </c>
      <c r="G127" s="16">
        <v>2.3145306793925706E-6</v>
      </c>
      <c r="H127" s="16">
        <v>9.8437400939919966E-6</v>
      </c>
      <c r="I127" s="16">
        <v>1.3906503710885257E-5</v>
      </c>
      <c r="J127" s="16">
        <v>3.9420043123766594E-5</v>
      </c>
      <c r="K127" s="16">
        <v>2.7866181577102692E-5</v>
      </c>
      <c r="L127" s="16">
        <v>3.290287154713955E-5</v>
      </c>
      <c r="M127" s="16">
        <v>3.5525517480297162E-5</v>
      </c>
      <c r="N127" s="16">
        <v>4.271949654984218E-5</v>
      </c>
      <c r="O127" s="16">
        <v>4.1699340690429097E-5</v>
      </c>
      <c r="P127" s="16">
        <v>4.0692659051935153E-5</v>
      </c>
      <c r="Q127" s="16">
        <v>4.4698210866587115E-5</v>
      </c>
      <c r="R127" s="16">
        <v>4.0471248790717011E-5</v>
      </c>
      <c r="S127" s="16">
        <v>2.6936240866063705E-5</v>
      </c>
      <c r="T127" s="16">
        <v>1.5321828999063814E-5</v>
      </c>
      <c r="U127" s="16">
        <v>1.6499856895771874E-5</v>
      </c>
      <c r="V127" s="16">
        <v>1.4797142646748306E-5</v>
      </c>
      <c r="W127" s="16">
        <v>1.6414326098688741E-5</v>
      </c>
      <c r="X127" s="16">
        <v>1.5902269649653061E-5</v>
      </c>
      <c r="Y127" s="16">
        <v>2.7276568692829225E-5</v>
      </c>
    </row>
    <row r="128" spans="1:25" x14ac:dyDescent="0.25">
      <c r="A128" s="1">
        <v>194619</v>
      </c>
      <c r="B128" s="16">
        <v>7.2512679490892165E-4</v>
      </c>
      <c r="C128" s="16">
        <v>5.1304053462153095E-4</v>
      </c>
      <c r="D128" s="16">
        <v>5.9889892628288942E-4</v>
      </c>
      <c r="E128" s="16">
        <v>1.6100154603745386E-4</v>
      </c>
      <c r="F128" s="16">
        <v>1.0865787412268892E-4</v>
      </c>
      <c r="G128" s="16">
        <v>3.7854045959707287E-4</v>
      </c>
      <c r="H128" s="16">
        <v>9.808654570461579E-4</v>
      </c>
      <c r="I128" s="16">
        <v>9.0705989089095399E-4</v>
      </c>
      <c r="J128" s="16">
        <v>7.3019541551315893E-4</v>
      </c>
      <c r="K128" s="16">
        <v>6.3189580001473246E-4</v>
      </c>
      <c r="L128" s="16">
        <v>4.5414178282379209E-4</v>
      </c>
      <c r="M128" s="16">
        <v>4.6555648613732354E-4</v>
      </c>
      <c r="N128" s="16">
        <v>3.4648961612715755E-4</v>
      </c>
      <c r="O128" s="16">
        <v>3.9461571927098193E-4</v>
      </c>
      <c r="P128" s="16">
        <v>3.6685211229371879E-4</v>
      </c>
      <c r="Q128" s="16">
        <v>3.9098760486089052E-4</v>
      </c>
      <c r="R128" s="16">
        <v>4.865986256544572E-4</v>
      </c>
      <c r="S128" s="16">
        <v>6.4025064808417506E-4</v>
      </c>
      <c r="T128" s="16">
        <v>6.7603675436760774E-4</v>
      </c>
      <c r="U128" s="16">
        <v>8.1802849996511363E-4</v>
      </c>
      <c r="V128" s="16">
        <v>9.3805003388932218E-4</v>
      </c>
      <c r="W128" s="16">
        <v>1.1238428027181672E-3</v>
      </c>
      <c r="X128" s="16">
        <v>1.1395734875007146E-3</v>
      </c>
      <c r="Y128" s="16">
        <v>8.5990963253695788E-4</v>
      </c>
    </row>
    <row r="129" spans="1:25" x14ac:dyDescent="0.25">
      <c r="A129" s="1">
        <v>197800</v>
      </c>
      <c r="B129" s="16">
        <v>7.1604274530501794E-5</v>
      </c>
      <c r="C129" s="16">
        <v>8.4331356066284533E-5</v>
      </c>
      <c r="D129" s="16">
        <v>7.3665657904825827E-5</v>
      </c>
      <c r="E129" s="16">
        <v>3.4541324350932336E-5</v>
      </c>
      <c r="F129" s="16">
        <v>5.9709662539724994E-5</v>
      </c>
      <c r="G129" s="16">
        <v>6.3534956956425376E-5</v>
      </c>
      <c r="H129" s="16">
        <v>7.8520441720250858E-5</v>
      </c>
      <c r="I129" s="16">
        <v>7.9447274941704901E-5</v>
      </c>
      <c r="J129" s="16">
        <v>7.335396925290572E-5</v>
      </c>
      <c r="K129" s="16">
        <v>5.4933991421357558E-5</v>
      </c>
      <c r="L129" s="16">
        <v>6.6865248398262643E-5</v>
      </c>
      <c r="M129" s="16">
        <v>7.042800954460424E-5</v>
      </c>
      <c r="N129" s="16">
        <v>8.2679086419145344E-5</v>
      </c>
      <c r="O129" s="16">
        <v>8.0516834579822012E-5</v>
      </c>
      <c r="P129" s="16">
        <v>7.661411383329405E-5</v>
      </c>
      <c r="Q129" s="16">
        <v>9.6858511857950014E-5</v>
      </c>
      <c r="R129" s="16">
        <v>1.023559339853212E-4</v>
      </c>
      <c r="S129" s="16">
        <v>1.2427728079859046E-4</v>
      </c>
      <c r="T129" s="16">
        <v>1.8221600068055454E-4</v>
      </c>
      <c r="U129" s="16">
        <v>2.0099321079581568E-4</v>
      </c>
      <c r="V129" s="16">
        <v>1.8202169833983906E-4</v>
      </c>
      <c r="W129" s="16">
        <v>1.5416159126058581E-4</v>
      </c>
      <c r="X129" s="16">
        <v>1.3490982661419049E-4</v>
      </c>
      <c r="Y129" s="16">
        <v>1.0114114452084275E-4</v>
      </c>
    </row>
    <row r="130" spans="1:25" x14ac:dyDescent="0.25">
      <c r="A130" s="1">
        <v>199073</v>
      </c>
      <c r="B130" s="16">
        <v>5.1000072705197682E-4</v>
      </c>
      <c r="C130" s="16">
        <v>3.6587055200254336E-4</v>
      </c>
      <c r="D130" s="16">
        <v>2.0721121698157914E-4</v>
      </c>
      <c r="E130" s="16">
        <v>3.0094502610355286E-4</v>
      </c>
      <c r="F130" s="16">
        <v>4.2912695565935785E-4</v>
      </c>
      <c r="G130" s="16">
        <v>5.1559602067438983E-4</v>
      </c>
      <c r="H130" s="16">
        <v>6.7179358372316015E-4</v>
      </c>
      <c r="I130" s="16">
        <v>7.893251469857002E-4</v>
      </c>
      <c r="J130" s="16">
        <v>5.481764927551695E-4</v>
      </c>
      <c r="K130" s="16">
        <v>4.1744901444546102E-4</v>
      </c>
      <c r="L130" s="16">
        <v>3.7050017357792933E-4</v>
      </c>
      <c r="M130" s="16">
        <v>3.9861349882756018E-4</v>
      </c>
      <c r="N130" s="16">
        <v>3.0820965370823841E-4</v>
      </c>
      <c r="O130" s="16">
        <v>3.2504289542900004E-4</v>
      </c>
      <c r="P130" s="16">
        <v>3.4527056368957972E-4</v>
      </c>
      <c r="Q130" s="16">
        <v>3.1882535761171759E-4</v>
      </c>
      <c r="R130" s="16">
        <v>3.2978323916822071E-4</v>
      </c>
      <c r="S130" s="16">
        <v>3.4476104550811872E-4</v>
      </c>
      <c r="T130" s="16">
        <v>4.561172826917961E-4</v>
      </c>
      <c r="U130" s="16">
        <v>4.0781974429869637E-4</v>
      </c>
      <c r="V130" s="16">
        <v>4.6317187869913013E-4</v>
      </c>
      <c r="W130" s="16">
        <v>4.9071086717755329E-4</v>
      </c>
      <c r="X130" s="16">
        <v>5.6001271324944641E-4</v>
      </c>
      <c r="Y130" s="16">
        <v>5.5487573622435907E-4</v>
      </c>
    </row>
    <row r="131" spans="1:25" x14ac:dyDescent="0.25">
      <c r="A131" s="1">
        <v>199682</v>
      </c>
      <c r="B131" s="16">
        <v>7.8180380050677371E-5</v>
      </c>
      <c r="C131" s="16">
        <v>1.0728323318929506E-4</v>
      </c>
      <c r="D131" s="16">
        <v>8.9712062752084437E-5</v>
      </c>
      <c r="E131" s="16">
        <v>8.0783856668001459E-5</v>
      </c>
      <c r="F131" s="16">
        <v>5.881179531973443E-5</v>
      </c>
      <c r="G131" s="16">
        <v>8.0876519257651799E-5</v>
      </c>
      <c r="H131" s="16">
        <v>9.2455356644581524E-5</v>
      </c>
      <c r="I131" s="16">
        <v>8.7467084853370947E-5</v>
      </c>
      <c r="J131" s="16">
        <v>1.1640748056466021E-4</v>
      </c>
      <c r="K131" s="16">
        <v>1.2968822061973142E-4</v>
      </c>
      <c r="L131" s="16">
        <v>1.5026279613575294E-4</v>
      </c>
      <c r="M131" s="16">
        <v>1.6293135144441201E-4</v>
      </c>
      <c r="N131" s="16">
        <v>1.7076151605014095E-4</v>
      </c>
      <c r="O131" s="16">
        <v>1.8075193981981693E-4</v>
      </c>
      <c r="P131" s="16">
        <v>1.6948280226298292E-4</v>
      </c>
      <c r="Q131" s="16">
        <v>1.8245234403300149E-4</v>
      </c>
      <c r="R131" s="16">
        <v>1.6644307173591984E-4</v>
      </c>
      <c r="S131" s="16">
        <v>1.6549566068482921E-4</v>
      </c>
      <c r="T131" s="16">
        <v>2.2397224763680959E-4</v>
      </c>
      <c r="U131" s="16">
        <v>2.5763997048578889E-4</v>
      </c>
      <c r="V131" s="16">
        <v>2.363861812839911E-4</v>
      </c>
      <c r="W131" s="16">
        <v>1.9161603914766116E-4</v>
      </c>
      <c r="X131" s="16">
        <v>1.6855126137915014E-4</v>
      </c>
      <c r="Y131" s="16">
        <v>1.1645300558369674E-4</v>
      </c>
    </row>
    <row r="132" spans="1:25" x14ac:dyDescent="0.25">
      <c r="A132" s="1">
        <v>203157</v>
      </c>
      <c r="B132" s="16">
        <v>3.2378562470098283E-4</v>
      </c>
      <c r="C132" s="16">
        <v>3.9553155590194239E-4</v>
      </c>
      <c r="D132" s="16">
        <v>3.7276158599671778E-4</v>
      </c>
      <c r="E132" s="16">
        <v>3.4505454254151076E-4</v>
      </c>
      <c r="F132" s="16">
        <v>3.1318160631732512E-4</v>
      </c>
      <c r="G132" s="16">
        <v>3.5423398970831093E-4</v>
      </c>
      <c r="H132" s="16">
        <v>4.4619823671482111E-4</v>
      </c>
      <c r="I132" s="16">
        <v>3.5098930705537864E-4</v>
      </c>
      <c r="J132" s="16">
        <v>2.7099194388580306E-4</v>
      </c>
      <c r="K132" s="16">
        <v>2.2976760207253869E-4</v>
      </c>
      <c r="L132" s="16">
        <v>1.9677181531790189E-4</v>
      </c>
      <c r="M132" s="16">
        <v>1.8549749788526794E-4</v>
      </c>
      <c r="N132" s="16">
        <v>1.7123931381428194E-4</v>
      </c>
      <c r="O132" s="16">
        <v>1.7409678821861312E-4</v>
      </c>
      <c r="P132" s="16">
        <v>1.8083955819014867E-4</v>
      </c>
      <c r="Q132" s="16">
        <v>1.9639731635215331E-4</v>
      </c>
      <c r="R132" s="16">
        <v>2.0759326392292947E-4</v>
      </c>
      <c r="S132" s="16">
        <v>2.4179947579712612E-4</v>
      </c>
      <c r="T132" s="16">
        <v>3.0809839695675981E-4</v>
      </c>
      <c r="U132" s="16">
        <v>3.487681295638507E-4</v>
      </c>
      <c r="V132" s="16">
        <v>3.9856463822286693E-4</v>
      </c>
      <c r="W132" s="16">
        <v>4.1980405680432786E-4</v>
      </c>
      <c r="X132" s="16">
        <v>4.8205043566432209E-4</v>
      </c>
      <c r="Y132" s="16">
        <v>4.1750419060481093E-4</v>
      </c>
    </row>
    <row r="133" spans="1:25" x14ac:dyDescent="0.25">
      <c r="A133" s="1">
        <v>203512</v>
      </c>
      <c r="B133" s="16">
        <v>5.6481135573636992E-3</v>
      </c>
      <c r="C133" s="16">
        <v>6.4703065799523044E-3</v>
      </c>
      <c r="D133" s="16">
        <v>5.126377083146825E-3</v>
      </c>
      <c r="E133" s="16">
        <v>5.5777812642423289E-3</v>
      </c>
      <c r="F133" s="16">
        <v>4.1779127401481795E-3</v>
      </c>
      <c r="G133" s="16">
        <v>5.0815447963427325E-3</v>
      </c>
      <c r="H133" s="16">
        <v>3.8390208263291655E-3</v>
      </c>
      <c r="I133" s="16">
        <v>3.9122885143474569E-3</v>
      </c>
      <c r="J133" s="16">
        <v>4.6704234588548828E-3</v>
      </c>
      <c r="K133" s="16">
        <v>4.7269822263525003E-3</v>
      </c>
      <c r="L133" s="16">
        <v>4.7130689961679484E-3</v>
      </c>
      <c r="M133" s="16">
        <v>4.8171973140494007E-3</v>
      </c>
      <c r="N133" s="16">
        <v>4.935380942142892E-3</v>
      </c>
      <c r="O133" s="16">
        <v>4.8204562802000436E-3</v>
      </c>
      <c r="P133" s="16">
        <v>4.6830066607950012E-3</v>
      </c>
      <c r="Q133" s="16">
        <v>4.6907505804064126E-3</v>
      </c>
      <c r="R133" s="16">
        <v>4.8005667282236143E-3</v>
      </c>
      <c r="S133" s="16">
        <v>4.5467848256307494E-3</v>
      </c>
      <c r="T133" s="16">
        <v>4.2470358348463133E-3</v>
      </c>
      <c r="U133" s="16">
        <v>4.0272738292425952E-3</v>
      </c>
      <c r="V133" s="16">
        <v>4.0860950077664E-3</v>
      </c>
      <c r="W133" s="16">
        <v>4.2730045373100449E-3</v>
      </c>
      <c r="X133" s="16">
        <v>4.3399395519947434E-3</v>
      </c>
      <c r="Y133" s="16">
        <v>5.4942131398203857E-3</v>
      </c>
    </row>
    <row r="134" spans="1:25" x14ac:dyDescent="0.25">
      <c r="A134" s="1">
        <v>207696</v>
      </c>
      <c r="B134" s="16">
        <v>2.4484699648248576E-3</v>
      </c>
      <c r="C134" s="16">
        <v>3.4321964763980562E-3</v>
      </c>
      <c r="D134" s="16">
        <v>2.8754085520983578E-3</v>
      </c>
      <c r="E134" s="16">
        <v>2.5903167400959555E-3</v>
      </c>
      <c r="F134" s="16">
        <v>2.2784016801100132E-3</v>
      </c>
      <c r="G134" s="16">
        <v>3.1271676509128533E-3</v>
      </c>
      <c r="H134" s="16">
        <v>3.5359232652132709E-3</v>
      </c>
      <c r="I134" s="16">
        <v>2.576352781262726E-3</v>
      </c>
      <c r="J134" s="16">
        <v>2.0858476105109435E-3</v>
      </c>
      <c r="K134" s="16">
        <v>1.8306698553842043E-3</v>
      </c>
      <c r="L134" s="16">
        <v>1.5476280363875415E-3</v>
      </c>
      <c r="M134" s="16">
        <v>1.445226965222634E-3</v>
      </c>
      <c r="N134" s="16">
        <v>1.340805935443343E-3</v>
      </c>
      <c r="O134" s="16">
        <v>1.391787509860451E-3</v>
      </c>
      <c r="P134" s="16">
        <v>1.4590769595726201E-3</v>
      </c>
      <c r="Q134" s="16">
        <v>1.5582145123295807E-3</v>
      </c>
      <c r="R134" s="16">
        <v>1.6453277160492199E-3</v>
      </c>
      <c r="S134" s="16">
        <v>1.7834828950681247E-3</v>
      </c>
      <c r="T134" s="16">
        <v>2.1719670019388249E-3</v>
      </c>
      <c r="U134" s="16">
        <v>2.5484974340002453E-3</v>
      </c>
      <c r="V134" s="16">
        <v>2.88434120156407E-3</v>
      </c>
      <c r="W134" s="16">
        <v>3.096511946538268E-3</v>
      </c>
      <c r="X134" s="16">
        <v>3.4402608236111442E-3</v>
      </c>
      <c r="Y134" s="16">
        <v>3.1075003324817596E-3</v>
      </c>
    </row>
    <row r="135" spans="1:25" x14ac:dyDescent="0.25">
      <c r="A135" s="1">
        <v>208875</v>
      </c>
      <c r="B135" s="16">
        <v>6.7874057719913143E-6</v>
      </c>
      <c r="C135" s="16">
        <v>0</v>
      </c>
      <c r="D135" s="16">
        <v>8.6404020214105619E-6</v>
      </c>
      <c r="E135" s="16">
        <v>4.4875535221295433E-6</v>
      </c>
      <c r="F135" s="16">
        <v>0</v>
      </c>
      <c r="G135" s="16">
        <v>9.6220542445953894E-7</v>
      </c>
      <c r="H135" s="16">
        <v>6.7882625874519173E-6</v>
      </c>
      <c r="I135" s="16">
        <v>8.8102715164501266E-6</v>
      </c>
      <c r="J135" s="16">
        <v>1.0133257961430877E-5</v>
      </c>
      <c r="K135" s="16">
        <v>8.7691478061197167E-6</v>
      </c>
      <c r="L135" s="16">
        <v>9.7012582756066553E-6</v>
      </c>
      <c r="M135" s="16">
        <v>9.6217059760342796E-6</v>
      </c>
      <c r="N135" s="16">
        <v>8.9816998787749323E-6</v>
      </c>
      <c r="O135" s="16">
        <v>8.5246086035758457E-6</v>
      </c>
      <c r="P135" s="16">
        <v>7.120866833940471E-6</v>
      </c>
      <c r="Q135" s="16">
        <v>7.9229354400453245E-6</v>
      </c>
      <c r="R135" s="16">
        <v>6.3485134389262146E-6</v>
      </c>
      <c r="S135" s="16">
        <v>7.5177563912802859E-6</v>
      </c>
      <c r="T135" s="16">
        <v>7.3279639319349106E-6</v>
      </c>
      <c r="U135" s="16">
        <v>6.8858810260981686E-6</v>
      </c>
      <c r="V135" s="16">
        <v>6.9591735579496382E-6</v>
      </c>
      <c r="W135" s="16">
        <v>4.3663592220287076E-6</v>
      </c>
      <c r="X135" s="16">
        <v>5.7867753568342125E-6</v>
      </c>
      <c r="Y135" s="16">
        <v>1.0587414324101073E-5</v>
      </c>
    </row>
    <row r="136" spans="1:25" x14ac:dyDescent="0.25">
      <c r="A136" s="1">
        <v>209271</v>
      </c>
      <c r="B136" s="16">
        <v>3.0289501549998733E-4</v>
      </c>
      <c r="C136" s="16">
        <v>2.3365540613106011E-4</v>
      </c>
      <c r="D136" s="16">
        <v>0</v>
      </c>
      <c r="E136" s="16">
        <v>0</v>
      </c>
      <c r="F136" s="16">
        <v>0</v>
      </c>
      <c r="G136" s="16">
        <v>1.4411072092612197E-4</v>
      </c>
      <c r="H136" s="16">
        <v>1.7284711230845985E-4</v>
      </c>
      <c r="I136" s="16">
        <v>1.627424277180148E-4</v>
      </c>
      <c r="J136" s="16">
        <v>1.0374995965791369E-4</v>
      </c>
      <c r="K136" s="16">
        <v>1.0714384683914921E-4</v>
      </c>
      <c r="L136" s="16">
        <v>9.8339640863879076E-5</v>
      </c>
      <c r="M136" s="16">
        <v>9.6808420778905804E-5</v>
      </c>
      <c r="N136" s="16">
        <v>1.023502275227673E-4</v>
      </c>
      <c r="O136" s="16">
        <v>9.043146605974531E-5</v>
      </c>
      <c r="P136" s="16">
        <v>9.0324992600949213E-5</v>
      </c>
      <c r="Q136" s="16">
        <v>9.8388329027040945E-5</v>
      </c>
      <c r="R136" s="16">
        <v>1.2881576310248236E-4</v>
      </c>
      <c r="S136" s="16">
        <v>1.3943488624943085E-4</v>
      </c>
      <c r="T136" s="16">
        <v>1.4795472591859726E-4</v>
      </c>
      <c r="U136" s="16">
        <v>1.6538872670504996E-4</v>
      </c>
      <c r="V136" s="16">
        <v>1.4634184882081531E-4</v>
      </c>
      <c r="W136" s="16">
        <v>2.0476497554758569E-4</v>
      </c>
      <c r="X136" s="16">
        <v>2.4668858368407553E-4</v>
      </c>
      <c r="Y136" s="16">
        <v>1.2683871000516324E-4</v>
      </c>
    </row>
    <row r="137" spans="1:25" x14ac:dyDescent="0.25">
      <c r="A137" s="1">
        <v>210277</v>
      </c>
      <c r="B137" s="16">
        <v>6.8054356336779307E-3</v>
      </c>
      <c r="C137" s="16">
        <v>6.622032256115528E-3</v>
      </c>
      <c r="D137" s="16">
        <v>7.2174677318228748E-3</v>
      </c>
      <c r="E137" s="16">
        <v>5.5130071616027541E-3</v>
      </c>
      <c r="F137" s="16">
        <v>8.8096939601680288E-3</v>
      </c>
      <c r="G137" s="16">
        <v>6.9928068184295783E-3</v>
      </c>
      <c r="H137" s="16">
        <v>7.7900672159496656E-3</v>
      </c>
      <c r="I137" s="16">
        <v>7.0413410789941866E-3</v>
      </c>
      <c r="J137" s="16">
        <v>6.5799520457377504E-3</v>
      </c>
      <c r="K137" s="16">
        <v>6.6285363014914767E-3</v>
      </c>
      <c r="L137" s="16">
        <v>6.3322657235585621E-3</v>
      </c>
      <c r="M137" s="16">
        <v>6.1259036586563918E-3</v>
      </c>
      <c r="N137" s="16">
        <v>6.4867452405103629E-3</v>
      </c>
      <c r="O137" s="16">
        <v>5.987018060730682E-3</v>
      </c>
      <c r="P137" s="16">
        <v>6.1479858986793791E-3</v>
      </c>
      <c r="Q137" s="16">
        <v>6.3884147194026341E-3</v>
      </c>
      <c r="R137" s="16">
        <v>6.4603010780659364E-3</v>
      </c>
      <c r="S137" s="16">
        <v>6.9552561157473517E-3</v>
      </c>
      <c r="T137" s="16">
        <v>6.8393295492889241E-3</v>
      </c>
      <c r="U137" s="16">
        <v>7.0123964422989351E-3</v>
      </c>
      <c r="V137" s="16">
        <v>7.4082847884775161E-3</v>
      </c>
      <c r="W137" s="16">
        <v>7.0127824785500342E-3</v>
      </c>
      <c r="X137" s="16">
        <v>7.1797060757501823E-3</v>
      </c>
      <c r="Y137" s="16">
        <v>7.1659504205479965E-3</v>
      </c>
    </row>
    <row r="138" spans="1:25" x14ac:dyDescent="0.25">
      <c r="A138" s="1">
        <v>212396</v>
      </c>
      <c r="B138" s="16">
        <v>1.1081467902735859E-3</v>
      </c>
      <c r="C138" s="16">
        <v>1.0268590314710681E-3</v>
      </c>
      <c r="D138" s="16">
        <v>2.3366451497473452E-3</v>
      </c>
      <c r="E138" s="16">
        <v>2.4034019771200063E-3</v>
      </c>
      <c r="F138" s="16">
        <v>4.5035331520148418E-4</v>
      </c>
      <c r="G138" s="16">
        <v>1.1117532848449682E-3</v>
      </c>
      <c r="H138" s="16">
        <v>6.3985243959893137E-4</v>
      </c>
      <c r="I138" s="16">
        <v>6.8540324405496895E-4</v>
      </c>
      <c r="J138" s="16">
        <v>5.5410683952590329E-4</v>
      </c>
      <c r="K138" s="16">
        <v>5.1614485549943633E-4</v>
      </c>
      <c r="L138" s="16">
        <v>5.2682698111559273E-4</v>
      </c>
      <c r="M138" s="16">
        <v>4.954289686272766E-4</v>
      </c>
      <c r="N138" s="16">
        <v>5.0769534891738669E-4</v>
      </c>
      <c r="O138" s="16">
        <v>5.0309185447280523E-4</v>
      </c>
      <c r="P138" s="16">
        <v>5.1469966792213077E-4</v>
      </c>
      <c r="Q138" s="16">
        <v>4.8036202045030927E-4</v>
      </c>
      <c r="R138" s="16">
        <v>4.7710047216508432E-4</v>
      </c>
      <c r="S138" s="16">
        <v>4.563865602751116E-4</v>
      </c>
      <c r="T138" s="16">
        <v>5.0163034616243669E-4</v>
      </c>
      <c r="U138" s="16">
        <v>5.9734067910109743E-4</v>
      </c>
      <c r="V138" s="16">
        <v>7.8859240075128715E-4</v>
      </c>
      <c r="W138" s="16">
        <v>7.3186758871252467E-4</v>
      </c>
      <c r="X138" s="16">
        <v>6.6626891498316977E-4</v>
      </c>
      <c r="Y138" s="16">
        <v>6.3251829101040988E-4</v>
      </c>
    </row>
    <row r="139" spans="1:25" x14ac:dyDescent="0.25">
      <c r="A139" s="1">
        <v>212417</v>
      </c>
      <c r="B139" s="16">
        <v>6.8410345998075231E-4</v>
      </c>
      <c r="C139" s="16">
        <v>6.0784157268789941E-4</v>
      </c>
      <c r="D139" s="16">
        <v>5.1317534335251216E-4</v>
      </c>
      <c r="E139" s="16">
        <v>7.1143642927033333E-4</v>
      </c>
      <c r="F139" s="16">
        <v>5.3041697397686067E-4</v>
      </c>
      <c r="G139" s="16">
        <v>5.8759793346345706E-4</v>
      </c>
      <c r="H139" s="16">
        <v>6.5678664315305156E-4</v>
      </c>
      <c r="I139" s="16">
        <v>6.0658461175390065E-4</v>
      </c>
      <c r="J139" s="16">
        <v>4.7748067661006205E-4</v>
      </c>
      <c r="K139" s="16">
        <v>4.2669536927661449E-4</v>
      </c>
      <c r="L139" s="16">
        <v>4.1150502883053838E-4</v>
      </c>
      <c r="M139" s="16">
        <v>3.6834150205513363E-4</v>
      </c>
      <c r="N139" s="16">
        <v>3.6624152073022885E-4</v>
      </c>
      <c r="O139" s="16">
        <v>3.5518467169577651E-4</v>
      </c>
      <c r="P139" s="16">
        <v>3.4839124446644267E-4</v>
      </c>
      <c r="Q139" s="16">
        <v>3.9219637433502748E-4</v>
      </c>
      <c r="R139" s="16">
        <v>3.9699116971011507E-4</v>
      </c>
      <c r="S139" s="16">
        <v>4.4664347245142047E-4</v>
      </c>
      <c r="T139" s="16">
        <v>5.5404077468878122E-4</v>
      </c>
      <c r="U139" s="16">
        <v>6.7261249696357387E-4</v>
      </c>
      <c r="V139" s="16">
        <v>7.376941412797159E-4</v>
      </c>
      <c r="W139" s="16">
        <v>7.8250480693884067E-4</v>
      </c>
      <c r="X139" s="16">
        <v>7.8506921918563839E-4</v>
      </c>
      <c r="Y139" s="16">
        <v>7.0080879041626415E-4</v>
      </c>
    </row>
    <row r="140" spans="1:25" x14ac:dyDescent="0.25">
      <c r="A140" s="1">
        <v>212428</v>
      </c>
      <c r="B140" s="16">
        <v>1.096341352399088E-4</v>
      </c>
      <c r="C140" s="16">
        <v>8.5094077155727833E-5</v>
      </c>
      <c r="D140" s="16">
        <v>0</v>
      </c>
      <c r="E140" s="16">
        <v>0</v>
      </c>
      <c r="F140" s="16">
        <v>0</v>
      </c>
      <c r="G140" s="16">
        <v>3.886264596810581E-5</v>
      </c>
      <c r="H140" s="16">
        <v>4.5842474630250927E-5</v>
      </c>
      <c r="I140" s="16">
        <v>6.3821424261850231E-5</v>
      </c>
      <c r="J140" s="16">
        <v>5.5066502389619954E-5</v>
      </c>
      <c r="K140" s="16">
        <v>6.2391073233326744E-5</v>
      </c>
      <c r="L140" s="16">
        <v>6.7520556795667709E-5</v>
      </c>
      <c r="M140" s="16">
        <v>7.0869128197066476E-5</v>
      </c>
      <c r="N140" s="16">
        <v>7.955225515493738E-5</v>
      </c>
      <c r="O140" s="16">
        <v>6.9809233824737643E-5</v>
      </c>
      <c r="P140" s="16">
        <v>6.8209572900868181E-5</v>
      </c>
      <c r="Q140" s="16">
        <v>7.551124088621148E-5</v>
      </c>
      <c r="R140" s="16">
        <v>9.606587119671905E-5</v>
      </c>
      <c r="S140" s="16">
        <v>1.0334714867547465E-4</v>
      </c>
      <c r="T140" s="16">
        <v>1.1257976077469436E-4</v>
      </c>
      <c r="U140" s="16">
        <v>1.2406805781723176E-4</v>
      </c>
      <c r="V140" s="16">
        <v>1.0263024884050275E-4</v>
      </c>
      <c r="W140" s="16">
        <v>1.2587793918231169E-4</v>
      </c>
      <c r="X140" s="16">
        <v>1.3238648668278377E-4</v>
      </c>
      <c r="Y140" s="16">
        <v>5.5514657192241223E-5</v>
      </c>
    </row>
    <row r="141" spans="1:25" x14ac:dyDescent="0.25">
      <c r="A141" s="1">
        <v>215322</v>
      </c>
      <c r="B141" s="16">
        <v>1.976722568336801E-3</v>
      </c>
      <c r="C141" s="16">
        <v>1.6727155789832873E-3</v>
      </c>
      <c r="D141" s="16">
        <v>1.2254260560869547E-3</v>
      </c>
      <c r="E141" s="16">
        <v>1.9662390027565002E-3</v>
      </c>
      <c r="F141" s="16">
        <v>2.1282159119780097E-3</v>
      </c>
      <c r="G141" s="16">
        <v>1.2379723358487346E-3</v>
      </c>
      <c r="H141" s="16">
        <v>1.5317352731889591E-3</v>
      </c>
      <c r="I141" s="16">
        <v>1.7459595330797321E-3</v>
      </c>
      <c r="J141" s="16">
        <v>1.5952887216818857E-3</v>
      </c>
      <c r="K141" s="16">
        <v>1.7622860469581792E-3</v>
      </c>
      <c r="L141" s="16">
        <v>1.6749001507638324E-3</v>
      </c>
      <c r="M141" s="16">
        <v>1.6432918925896954E-3</v>
      </c>
      <c r="N141" s="16">
        <v>1.712243783616414E-3</v>
      </c>
      <c r="O141" s="16">
        <v>1.5634482772450395E-3</v>
      </c>
      <c r="P141" s="16">
        <v>1.7300539257821576E-3</v>
      </c>
      <c r="Q141" s="16">
        <v>1.7520164976812815E-3</v>
      </c>
      <c r="R141" s="16">
        <v>1.8167561715086739E-3</v>
      </c>
      <c r="S141" s="16">
        <v>1.8277205412729992E-3</v>
      </c>
      <c r="T141" s="16">
        <v>1.5332435979726888E-3</v>
      </c>
      <c r="U141" s="16">
        <v>1.7033485935545722E-3</v>
      </c>
      <c r="V141" s="16">
        <v>1.5340426869109994E-3</v>
      </c>
      <c r="W141" s="16">
        <v>1.4240344640655575E-3</v>
      </c>
      <c r="X141" s="16">
        <v>1.7004030180940602E-3</v>
      </c>
      <c r="Y141" s="16">
        <v>1.7485026316851112E-3</v>
      </c>
    </row>
    <row r="142" spans="1:25" x14ac:dyDescent="0.25">
      <c r="A142" s="1">
        <v>215324</v>
      </c>
      <c r="B142" s="16">
        <v>3.8385956042563576E-4</v>
      </c>
      <c r="C142" s="16">
        <v>2.5585910237534636E-4</v>
      </c>
      <c r="D142" s="16">
        <v>3.0937128999582094E-4</v>
      </c>
      <c r="E142" s="16">
        <v>2.033528224222455E-4</v>
      </c>
      <c r="F142" s="16">
        <v>1.4783865968784243E-4</v>
      </c>
      <c r="G142" s="16">
        <v>5.1988985267435587E-4</v>
      </c>
      <c r="H142" s="16">
        <v>3.006675947281836E-4</v>
      </c>
      <c r="I142" s="16">
        <v>4.349134843661997E-4</v>
      </c>
      <c r="J142" s="16">
        <v>5.2856562312329509E-4</v>
      </c>
      <c r="K142" s="16">
        <v>5.2088371652506376E-4</v>
      </c>
      <c r="L142" s="16">
        <v>5.8001364141180246E-4</v>
      </c>
      <c r="M142" s="16">
        <v>5.7122767903506179E-4</v>
      </c>
      <c r="N142" s="16">
        <v>6.3662998532544774E-4</v>
      </c>
      <c r="O142" s="16">
        <v>6.4579070819160273E-4</v>
      </c>
      <c r="P142" s="16">
        <v>6.5747117512016638E-4</v>
      </c>
      <c r="Q142" s="16">
        <v>6.8548382619002673E-4</v>
      </c>
      <c r="R142" s="16">
        <v>7.0200220515907741E-4</v>
      </c>
      <c r="S142" s="16">
        <v>8.3746107736869387E-4</v>
      </c>
      <c r="T142" s="16">
        <v>9.139206462911839E-4</v>
      </c>
      <c r="U142" s="16">
        <v>8.7401785696217607E-4</v>
      </c>
      <c r="V142" s="16">
        <v>7.3564203545187397E-4</v>
      </c>
      <c r="W142" s="16">
        <v>7.2098697784232671E-4</v>
      </c>
      <c r="X142" s="16">
        <v>6.4551723141112298E-4</v>
      </c>
      <c r="Y142" s="16">
        <v>4.8033658035168217E-4</v>
      </c>
    </row>
    <row r="143" spans="1:25" x14ac:dyDescent="0.25">
      <c r="A143" s="1">
        <v>219503</v>
      </c>
      <c r="B143" s="16">
        <v>4.3601174161524207E-4</v>
      </c>
      <c r="C143" s="16">
        <v>6.1501461487113555E-4</v>
      </c>
      <c r="D143" s="16">
        <v>7.0063098545704978E-4</v>
      </c>
      <c r="E143" s="16">
        <v>8.4386959722106613E-4</v>
      </c>
      <c r="F143" s="16">
        <v>1.0724659029503745E-3</v>
      </c>
      <c r="G143" s="16">
        <v>1.3682319143930482E-3</v>
      </c>
      <c r="H143" s="16">
        <v>1.230703316978542E-3</v>
      </c>
      <c r="I143" s="16">
        <v>1.0316925831417849E-3</v>
      </c>
      <c r="J143" s="16">
        <v>2.136126472676512E-3</v>
      </c>
      <c r="K143" s="16">
        <v>2.203863212883116E-3</v>
      </c>
      <c r="L143" s="16">
        <v>2.231056947245865E-3</v>
      </c>
      <c r="M143" s="16">
        <v>2.0688734467882199E-3</v>
      </c>
      <c r="N143" s="16">
        <v>1.9826881938640657E-3</v>
      </c>
      <c r="O143" s="16">
        <v>1.9852557294554193E-3</v>
      </c>
      <c r="P143" s="16">
        <v>2.0739774983711979E-3</v>
      </c>
      <c r="Q143" s="16">
        <v>2.0767943314327921E-3</v>
      </c>
      <c r="R143" s="16">
        <v>1.7991445573627232E-3</v>
      </c>
      <c r="S143" s="16">
        <v>1.1101645162416055E-3</v>
      </c>
      <c r="T143" s="16">
        <v>7.8358817042962147E-4</v>
      </c>
      <c r="U143" s="16">
        <v>7.3002922194001073E-4</v>
      </c>
      <c r="V143" s="16">
        <v>5.8424216251342167E-4</v>
      </c>
      <c r="W143" s="16">
        <v>5.1046715154786661E-4</v>
      </c>
      <c r="X143" s="16">
        <v>6.9006213104502278E-4</v>
      </c>
      <c r="Y143" s="16">
        <v>4.6398943420660399E-4</v>
      </c>
    </row>
    <row r="144" spans="1:25" x14ac:dyDescent="0.25">
      <c r="A144" s="1">
        <v>222789</v>
      </c>
      <c r="B144" s="16">
        <v>4.7347448569218475E-4</v>
      </c>
      <c r="C144" s="16">
        <v>1.7207512706104747E-4</v>
      </c>
      <c r="D144" s="16">
        <v>1.5400722795713963E-4</v>
      </c>
      <c r="E144" s="16">
        <v>1.1468449846376338E-4</v>
      </c>
      <c r="F144" s="16">
        <v>7.3214534269007013E-4</v>
      </c>
      <c r="G144" s="16">
        <v>6.4792495459333832E-4</v>
      </c>
      <c r="H144" s="16">
        <v>1.0794144986953284E-3</v>
      </c>
      <c r="I144" s="16">
        <v>1.394488619429399E-3</v>
      </c>
      <c r="J144" s="16">
        <v>1.7123337384751828E-3</v>
      </c>
      <c r="K144" s="16">
        <v>1.5186256448856555E-3</v>
      </c>
      <c r="L144" s="16">
        <v>1.4961972430746532E-3</v>
      </c>
      <c r="M144" s="16">
        <v>1.6420130679163036E-3</v>
      </c>
      <c r="N144" s="16">
        <v>1.7408410573211336E-3</v>
      </c>
      <c r="O144" s="16">
        <v>1.6433626451174393E-3</v>
      </c>
      <c r="P144" s="16">
        <v>1.6578663024061607E-3</v>
      </c>
      <c r="Q144" s="16">
        <v>1.7579402775704301E-3</v>
      </c>
      <c r="R144" s="16">
        <v>1.9289464931976771E-3</v>
      </c>
      <c r="S144" s="16">
        <v>1.8795014713689196E-3</v>
      </c>
      <c r="T144" s="16">
        <v>1.4793614845772277E-3</v>
      </c>
      <c r="U144" s="16">
        <v>1.2353319289529149E-3</v>
      </c>
      <c r="V144" s="16">
        <v>1.1159030300170645E-3</v>
      </c>
      <c r="W144" s="16">
        <v>9.2737392850076759E-4</v>
      </c>
      <c r="X144" s="16">
        <v>7.8353391089217819E-4</v>
      </c>
      <c r="Y144" s="16">
        <v>5.8962786335506941E-4</v>
      </c>
    </row>
    <row r="145" spans="1:25" x14ac:dyDescent="0.25">
      <c r="A145" s="1">
        <v>223931</v>
      </c>
      <c r="B145" s="16">
        <v>2.5279850249303865E-4</v>
      </c>
      <c r="C145" s="16">
        <v>1.668335554380998E-4</v>
      </c>
      <c r="D145" s="16">
        <v>1.2692521611836887E-4</v>
      </c>
      <c r="E145" s="16">
        <v>6.7917068466010931E-5</v>
      </c>
      <c r="F145" s="16">
        <v>6.7874637405682022E-5</v>
      </c>
      <c r="G145" s="16">
        <v>2.3286733523558031E-4</v>
      </c>
      <c r="H145" s="16">
        <v>2.9386531260671285E-4</v>
      </c>
      <c r="I145" s="16">
        <v>2.7502188154228982E-4</v>
      </c>
      <c r="J145" s="16">
        <v>2.7635644120480013E-4</v>
      </c>
      <c r="K145" s="16">
        <v>2.4543679483452895E-4</v>
      </c>
      <c r="L145" s="16">
        <v>2.3707373712346806E-4</v>
      </c>
      <c r="M145" s="16">
        <v>2.1776504324341482E-4</v>
      </c>
      <c r="N145" s="16">
        <v>2.0548388176388677E-4</v>
      </c>
      <c r="O145" s="16">
        <v>2.0495748032096746E-4</v>
      </c>
      <c r="P145" s="16">
        <v>1.9248947266751082E-4</v>
      </c>
      <c r="Q145" s="16">
        <v>2.0158316985451443E-4</v>
      </c>
      <c r="R145" s="16">
        <v>1.9377698305060562E-4</v>
      </c>
      <c r="S145" s="16">
        <v>2.1403544508500074E-4</v>
      </c>
      <c r="T145" s="16">
        <v>2.657136373324037E-4</v>
      </c>
      <c r="U145" s="16">
        <v>2.9585618620535137E-4</v>
      </c>
      <c r="V145" s="16">
        <v>3.1992384285440108E-4</v>
      </c>
      <c r="W145" s="16">
        <v>3.4505089285551637E-4</v>
      </c>
      <c r="X145" s="16">
        <v>3.0460759866247851E-4</v>
      </c>
      <c r="Y145" s="16">
        <v>2.3046860817452358E-4</v>
      </c>
    </row>
    <row r="146" spans="1:25" x14ac:dyDescent="0.25">
      <c r="A146" s="1">
        <v>224043</v>
      </c>
      <c r="B146" s="16">
        <v>1.0310682369197041E-3</v>
      </c>
      <c r="C146" s="16">
        <v>6.3474776369433343E-4</v>
      </c>
      <c r="D146" s="16">
        <v>4.5622817150917181E-4</v>
      </c>
      <c r="E146" s="16">
        <v>1.0924836663230319E-3</v>
      </c>
      <c r="F146" s="16">
        <v>7.1902588932171228E-4</v>
      </c>
      <c r="G146" s="16">
        <v>1.841743764427295E-3</v>
      </c>
      <c r="H146" s="16">
        <v>1.6853428295213046E-3</v>
      </c>
      <c r="I146" s="16">
        <v>2.013172412890112E-3</v>
      </c>
      <c r="J146" s="16">
        <v>2.6156574929645142E-3</v>
      </c>
      <c r="K146" s="16">
        <v>2.7981390267717721E-3</v>
      </c>
      <c r="L146" s="16">
        <v>2.890906715315542E-3</v>
      </c>
      <c r="M146" s="16">
        <v>3.13420923794494E-3</v>
      </c>
      <c r="N146" s="16">
        <v>2.9761976313965157E-3</v>
      </c>
      <c r="O146" s="16">
        <v>3.1320455670657346E-3</v>
      </c>
      <c r="P146" s="16">
        <v>3.0946732831109011E-3</v>
      </c>
      <c r="Q146" s="16">
        <v>2.9501750406360472E-3</v>
      </c>
      <c r="R146" s="16">
        <v>3.0972053496783757E-3</v>
      </c>
      <c r="S146" s="16">
        <v>2.4894903761981378E-3</v>
      </c>
      <c r="T146" s="16">
        <v>2.3371147596226048E-3</v>
      </c>
      <c r="U146" s="16">
        <v>1.8625187383212972E-3</v>
      </c>
      <c r="V146" s="16">
        <v>1.5273578333436992E-3</v>
      </c>
      <c r="W146" s="16">
        <v>1.0167916163593455E-3</v>
      </c>
      <c r="X146" s="16">
        <v>1.0037849340616771E-3</v>
      </c>
      <c r="Y146" s="16">
        <v>1.023414802227817E-3</v>
      </c>
    </row>
    <row r="147" spans="1:25" x14ac:dyDescent="0.25">
      <c r="A147" s="1">
        <v>228445</v>
      </c>
      <c r="B147" s="16">
        <v>8.9786039030327253E-5</v>
      </c>
      <c r="C147" s="16">
        <v>6.0310577658487434E-5</v>
      </c>
      <c r="D147" s="16">
        <v>8.2911307011521951E-5</v>
      </c>
      <c r="E147" s="16">
        <v>1.063439427252867E-4</v>
      </c>
      <c r="F147" s="16">
        <v>7.2707611877096307E-5</v>
      </c>
      <c r="G147" s="16">
        <v>5.9172102526514455E-5</v>
      </c>
      <c r="H147" s="16">
        <v>6.6713403320855415E-5</v>
      </c>
      <c r="I147" s="16">
        <v>1.5291810000209966E-4</v>
      </c>
      <c r="J147" s="16">
        <v>1.5356672369296737E-4</v>
      </c>
      <c r="K147" s="16">
        <v>1.7417718048734582E-4</v>
      </c>
      <c r="L147" s="16">
        <v>1.8296469539393862E-4</v>
      </c>
      <c r="M147" s="16">
        <v>2.0284251041059642E-4</v>
      </c>
      <c r="N147" s="16">
        <v>2.4512274762799994E-4</v>
      </c>
      <c r="O147" s="16">
        <v>2.4055727154627954E-4</v>
      </c>
      <c r="P147" s="16">
        <v>1.9465802385692553E-4</v>
      </c>
      <c r="Q147" s="16">
        <v>2.0407189026735639E-4</v>
      </c>
      <c r="R147" s="16">
        <v>1.9870116417868093E-4</v>
      </c>
      <c r="S147" s="16">
        <v>2.141507661513771E-4</v>
      </c>
      <c r="T147" s="16">
        <v>2.511223112083648E-4</v>
      </c>
      <c r="U147" s="16">
        <v>2.6671418694411094E-4</v>
      </c>
      <c r="V147" s="16">
        <v>2.3348138182375939E-4</v>
      </c>
      <c r="W147" s="16">
        <v>1.8848441757267028E-4</v>
      </c>
      <c r="X147" s="16">
        <v>1.5714929904109319E-4</v>
      </c>
      <c r="Y147" s="16">
        <v>1.1166342724232436E-4</v>
      </c>
    </row>
    <row r="148" spans="1:25" x14ac:dyDescent="0.25">
      <c r="A148" s="1">
        <v>228787</v>
      </c>
      <c r="B148" s="16">
        <v>6.2121383438696058E-4</v>
      </c>
      <c r="C148" s="16">
        <v>5.4641265986181138E-4</v>
      </c>
      <c r="D148" s="16">
        <v>6.0015554537917119E-4</v>
      </c>
      <c r="E148" s="16">
        <v>1.3796271553538882E-3</v>
      </c>
      <c r="F148" s="16">
        <v>1.073627108319459E-3</v>
      </c>
      <c r="G148" s="16">
        <v>8.1881843138508761E-4</v>
      </c>
      <c r="H148" s="16">
        <v>7.9766026815367608E-4</v>
      </c>
      <c r="I148" s="16">
        <v>9.9367905161043351E-4</v>
      </c>
      <c r="J148" s="16">
        <v>1.8150834348803762E-3</v>
      </c>
      <c r="K148" s="16">
        <v>2.0072681015964812E-3</v>
      </c>
      <c r="L148" s="16">
        <v>2.1558615302477708E-3</v>
      </c>
      <c r="M148" s="16">
        <v>2.0397912802346922E-3</v>
      </c>
      <c r="N148" s="16">
        <v>1.7249506551551312E-3</v>
      </c>
      <c r="O148" s="16">
        <v>1.831715737334918E-3</v>
      </c>
      <c r="P148" s="16">
        <v>1.8145102498797069E-3</v>
      </c>
      <c r="Q148" s="16">
        <v>1.6344582251650382E-3</v>
      </c>
      <c r="R148" s="16">
        <v>1.3249308311430385E-3</v>
      </c>
      <c r="S148" s="16">
        <v>8.6981074703362349E-4</v>
      </c>
      <c r="T148" s="16">
        <v>7.2565551252563442E-4</v>
      </c>
      <c r="U148" s="16">
        <v>6.1361232911930172E-4</v>
      </c>
      <c r="V148" s="16">
        <v>5.615480650990423E-4</v>
      </c>
      <c r="W148" s="16">
        <v>5.3296374741498181E-4</v>
      </c>
      <c r="X148" s="16">
        <v>5.6937023593920419E-4</v>
      </c>
      <c r="Y148" s="16">
        <v>6.6354387979407456E-4</v>
      </c>
    </row>
    <row r="149" spans="1:25" x14ac:dyDescent="0.25">
      <c r="A149" s="1">
        <v>232666</v>
      </c>
      <c r="B149" s="16">
        <v>6.4397661428077001E-4</v>
      </c>
      <c r="C149" s="16">
        <v>3.7553975083576659E-4</v>
      </c>
      <c r="D149" s="16">
        <v>1.0953603146810298E-3</v>
      </c>
      <c r="E149" s="16">
        <v>4.3418961541961607E-4</v>
      </c>
      <c r="F149" s="16">
        <v>6.7973374922904401E-4</v>
      </c>
      <c r="G149" s="16">
        <v>6.0373289168094669E-4</v>
      </c>
      <c r="H149" s="16">
        <v>7.0058347021728249E-4</v>
      </c>
      <c r="I149" s="16">
        <v>1.0373760113846062E-3</v>
      </c>
      <c r="J149" s="16">
        <v>1.4631613615541429E-3</v>
      </c>
      <c r="K149" s="16">
        <v>1.6859547931951508E-3</v>
      </c>
      <c r="L149" s="16">
        <v>1.8270541892389846E-3</v>
      </c>
      <c r="M149" s="16">
        <v>1.8416256772668788E-3</v>
      </c>
      <c r="N149" s="16">
        <v>1.979621640266143E-3</v>
      </c>
      <c r="O149" s="16">
        <v>1.894988896614512E-3</v>
      </c>
      <c r="P149" s="16">
        <v>1.926397882899334E-3</v>
      </c>
      <c r="Q149" s="16">
        <v>1.978808611083945E-3</v>
      </c>
      <c r="R149" s="16">
        <v>2.0679097311064811E-3</v>
      </c>
      <c r="S149" s="16">
        <v>1.5333365705665659E-3</v>
      </c>
      <c r="T149" s="16">
        <v>9.4005431508812807E-4</v>
      </c>
      <c r="U149" s="16">
        <v>5.7584587319448532E-4</v>
      </c>
      <c r="V149" s="16">
        <v>5.0997658903068489E-4</v>
      </c>
      <c r="W149" s="16">
        <v>4.481400240182586E-4</v>
      </c>
      <c r="X149" s="16">
        <v>4.5395564184376512E-4</v>
      </c>
      <c r="Y149" s="16">
        <v>4.891212889576096E-4</v>
      </c>
    </row>
    <row r="150" spans="1:25" x14ac:dyDescent="0.25">
      <c r="A150" s="1">
        <v>237678</v>
      </c>
      <c r="B150" s="16">
        <v>4.2822634214358208E-3</v>
      </c>
      <c r="C150" s="16">
        <v>4.2969989764335094E-3</v>
      </c>
      <c r="D150" s="16">
        <v>3.5071370085853052E-3</v>
      </c>
      <c r="E150" s="16">
        <v>3.7225342856217281E-3</v>
      </c>
      <c r="F150" s="16">
        <v>5.3923220095020447E-3</v>
      </c>
      <c r="G150" s="16">
        <v>5.493417165814864E-3</v>
      </c>
      <c r="H150" s="16">
        <v>5.6339007594730295E-3</v>
      </c>
      <c r="I150" s="16">
        <v>3.9755925601389613E-3</v>
      </c>
      <c r="J150" s="16">
        <v>2.7521934372259408E-3</v>
      </c>
      <c r="K150" s="16">
        <v>2.3081092409774394E-3</v>
      </c>
      <c r="L150" s="16">
        <v>1.9291110622985336E-3</v>
      </c>
      <c r="M150" s="16">
        <v>1.7597905662197742E-3</v>
      </c>
      <c r="N150" s="16">
        <v>1.5998788945769586E-3</v>
      </c>
      <c r="O150" s="16">
        <v>1.5594545774945557E-3</v>
      </c>
      <c r="P150" s="16">
        <v>1.6928535386507436E-3</v>
      </c>
      <c r="Q150" s="16">
        <v>1.8058727011738916E-3</v>
      </c>
      <c r="R150" s="16">
        <v>1.9887400478311094E-3</v>
      </c>
      <c r="S150" s="16">
        <v>2.3906224615376291E-3</v>
      </c>
      <c r="T150" s="16">
        <v>2.5749113518736379E-3</v>
      </c>
      <c r="U150" s="16">
        <v>3.0747414012740511E-3</v>
      </c>
      <c r="V150" s="16">
        <v>3.448522830167233E-3</v>
      </c>
      <c r="W150" s="16">
        <v>3.9385187072812711E-3</v>
      </c>
      <c r="X150" s="16">
        <v>4.6892850159972552E-3</v>
      </c>
      <c r="Y150" s="16">
        <v>4.4978690916678207E-3</v>
      </c>
    </row>
    <row r="151" spans="1:25" x14ac:dyDescent="0.25">
      <c r="A151" s="1">
        <v>239733</v>
      </c>
      <c r="B151" s="16">
        <v>1.1714201772772244E-3</v>
      </c>
      <c r="C151" s="16">
        <v>1.0521332082336437E-3</v>
      </c>
      <c r="D151" s="16">
        <v>1.1751926680619526E-3</v>
      </c>
      <c r="E151" s="16">
        <v>1.117466325725628E-3</v>
      </c>
      <c r="F151" s="16">
        <v>6.1122679873020945E-4</v>
      </c>
      <c r="G151" s="16">
        <v>7.2214058593853046E-4</v>
      </c>
      <c r="H151" s="16">
        <v>9.3864067658914888E-4</v>
      </c>
      <c r="I151" s="16">
        <v>8.9792769941827717E-4</v>
      </c>
      <c r="J151" s="16">
        <v>6.6318088561274728E-4</v>
      </c>
      <c r="K151" s="16">
        <v>6.4688377279158973E-4</v>
      </c>
      <c r="L151" s="16">
        <v>5.6712444169260275E-4</v>
      </c>
      <c r="M151" s="16">
        <v>5.2089563528189052E-4</v>
      </c>
      <c r="N151" s="16">
        <v>5.2242417346579366E-4</v>
      </c>
      <c r="O151" s="16">
        <v>5.1263852434002728E-4</v>
      </c>
      <c r="P151" s="16">
        <v>5.2551836953389978E-4</v>
      </c>
      <c r="Q151" s="16">
        <v>5.5259886905890975E-4</v>
      </c>
      <c r="R151" s="16">
        <v>5.663347469802752E-4</v>
      </c>
      <c r="S151" s="16">
        <v>6.6376816200245921E-4</v>
      </c>
      <c r="T151" s="16">
        <v>8.5387754209379028E-4</v>
      </c>
      <c r="U151" s="16">
        <v>9.7246264891815966E-4</v>
      </c>
      <c r="V151" s="16">
        <v>1.0633027720331329E-3</v>
      </c>
      <c r="W151" s="16">
        <v>1.0991368892186489E-3</v>
      </c>
      <c r="X151" s="16">
        <v>1.198881929416695E-3</v>
      </c>
      <c r="Y151" s="16">
        <v>1.1980594968377754E-3</v>
      </c>
    </row>
    <row r="152" spans="1:25" x14ac:dyDescent="0.25">
      <c r="A152" s="1">
        <v>240003</v>
      </c>
      <c r="B152" s="16">
        <v>1.7754040332777727E-4</v>
      </c>
      <c r="C152" s="16">
        <v>3.1662134647078582E-4</v>
      </c>
      <c r="D152" s="16">
        <v>3.3803278209229944E-4</v>
      </c>
      <c r="E152" s="16">
        <v>7.036002266455621E-4</v>
      </c>
      <c r="F152" s="16">
        <v>1.437329163642887E-3</v>
      </c>
      <c r="G152" s="16">
        <v>1.0707482821159841E-3</v>
      </c>
      <c r="H152" s="16">
        <v>7.7292014038247178E-4</v>
      </c>
      <c r="I152" s="16">
        <v>9.4452112814728112E-4</v>
      </c>
      <c r="J152" s="16">
        <v>8.3224152364146206E-4</v>
      </c>
      <c r="K152" s="16">
        <v>4.9977963380096115E-4</v>
      </c>
      <c r="L152" s="16">
        <v>4.941651046428086E-4</v>
      </c>
      <c r="M152" s="16">
        <v>4.8065523247729861E-4</v>
      </c>
      <c r="N152" s="16">
        <v>5.8456963768557628E-4</v>
      </c>
      <c r="O152" s="16">
        <v>5.334356142148197E-4</v>
      </c>
      <c r="P152" s="16">
        <v>5.4800530851698047E-4</v>
      </c>
      <c r="Q152" s="16">
        <v>6.1671943681403574E-4</v>
      </c>
      <c r="R152" s="16">
        <v>5.6505121931816097E-4</v>
      </c>
      <c r="S152" s="16">
        <v>5.9640388331135951E-4</v>
      </c>
      <c r="T152" s="16">
        <v>4.4808418411466976E-4</v>
      </c>
      <c r="U152" s="16">
        <v>3.862289927135739E-4</v>
      </c>
      <c r="V152" s="16">
        <v>4.0582155778468601E-4</v>
      </c>
      <c r="W152" s="16">
        <v>3.8413122570675652E-4</v>
      </c>
      <c r="X152" s="16">
        <v>3.2726887151892151E-4</v>
      </c>
      <c r="Y152" s="16">
        <v>3.3352520660774208E-4</v>
      </c>
    </row>
    <row r="153" spans="1:25" x14ac:dyDescent="0.25">
      <c r="A153" s="1">
        <v>241269</v>
      </c>
      <c r="B153" s="16">
        <v>1.1454205020218074E-3</v>
      </c>
      <c r="C153" s="16">
        <v>1.0175501974037326E-3</v>
      </c>
      <c r="D153" s="16">
        <v>8.5842701873372761E-4</v>
      </c>
      <c r="E153" s="16">
        <v>1.1899654415613941E-3</v>
      </c>
      <c r="F153" s="16">
        <v>9.0235500108476593E-4</v>
      </c>
      <c r="G153" s="16">
        <v>9.9872559561258963E-4</v>
      </c>
      <c r="H153" s="16">
        <v>1.1170834833781446E-3</v>
      </c>
      <c r="I153" s="16">
        <v>1.0121739805475016E-3</v>
      </c>
      <c r="J153" s="16">
        <v>7.7349718803022165E-4</v>
      </c>
      <c r="K153" s="16">
        <v>6.7798211134028708E-4</v>
      </c>
      <c r="L153" s="16">
        <v>6.2597178180236537E-4</v>
      </c>
      <c r="M153" s="16">
        <v>5.4589249859502082E-4</v>
      </c>
      <c r="N153" s="16">
        <v>5.2654943311263979E-4</v>
      </c>
      <c r="O153" s="16">
        <v>5.1192327537536082E-4</v>
      </c>
      <c r="P153" s="16">
        <v>5.1002545081677128E-4</v>
      </c>
      <c r="Q153" s="16">
        <v>5.6987405153289942E-4</v>
      </c>
      <c r="R153" s="16">
        <v>5.8956960505967908E-4</v>
      </c>
      <c r="S153" s="16">
        <v>6.6704600722274565E-4</v>
      </c>
      <c r="T153" s="16">
        <v>8.0918895341642704E-4</v>
      </c>
      <c r="U153" s="16">
        <v>9.810611648814996E-4</v>
      </c>
      <c r="V153" s="16">
        <v>1.1089057309709037E-3</v>
      </c>
      <c r="W153" s="16">
        <v>1.2229212031459203E-3</v>
      </c>
      <c r="X153" s="16">
        <v>1.2601044566385711E-3</v>
      </c>
      <c r="Y153" s="16">
        <v>1.1555051562086506E-3</v>
      </c>
    </row>
    <row r="154" spans="1:25" x14ac:dyDescent="0.25">
      <c r="A154" s="1">
        <v>243467</v>
      </c>
      <c r="B154" s="16">
        <v>2.3935505531196316E-3</v>
      </c>
      <c r="C154" s="16">
        <v>1.8784452761659777E-3</v>
      </c>
      <c r="D154" s="16">
        <v>1.4847936679348846E-3</v>
      </c>
      <c r="E154" s="16">
        <v>1.9128915092520926E-3</v>
      </c>
      <c r="F154" s="16">
        <v>2.1578722649386321E-3</v>
      </c>
      <c r="G154" s="16">
        <v>3.358328714130881E-3</v>
      </c>
      <c r="H154" s="16">
        <v>3.4640953726544836E-3</v>
      </c>
      <c r="I154" s="16">
        <v>4.5957848282782232E-3</v>
      </c>
      <c r="J154" s="16">
        <v>3.6095126931783299E-3</v>
      </c>
      <c r="K154" s="16">
        <v>3.1985128590529279E-3</v>
      </c>
      <c r="L154" s="16">
        <v>3.2050263603200131E-3</v>
      </c>
      <c r="M154" s="16">
        <v>3.222398727015104E-3</v>
      </c>
      <c r="N154" s="16">
        <v>3.327746586896056E-3</v>
      </c>
      <c r="O154" s="16">
        <v>3.4092978700368333E-3</v>
      </c>
      <c r="P154" s="16">
        <v>3.3255274403742965E-3</v>
      </c>
      <c r="Q154" s="16">
        <v>3.3003544595280711E-3</v>
      </c>
      <c r="R154" s="16">
        <v>3.4838919772304526E-3</v>
      </c>
      <c r="S154" s="16">
        <v>3.9879647787617496E-3</v>
      </c>
      <c r="T154" s="16">
        <v>4.2095154377783783E-3</v>
      </c>
      <c r="U154" s="16">
        <v>4.3715485726095703E-3</v>
      </c>
      <c r="V154" s="16">
        <v>4.3925572856364694E-3</v>
      </c>
      <c r="W154" s="16">
        <v>4.1070854954899805E-3</v>
      </c>
      <c r="X154" s="16">
        <v>3.3694409875592137E-3</v>
      </c>
      <c r="Y154" s="16">
        <v>2.8206427794256268E-3</v>
      </c>
    </row>
    <row r="155" spans="1:25" x14ac:dyDescent="0.25">
      <c r="A155" s="1">
        <v>243752</v>
      </c>
      <c r="B155" s="16">
        <v>1.2230779760851324E-3</v>
      </c>
      <c r="C155" s="16">
        <v>1.0945869472779681E-3</v>
      </c>
      <c r="D155" s="16">
        <v>9.2411420629561446E-4</v>
      </c>
      <c r="E155" s="16">
        <v>1.2811381522547557E-3</v>
      </c>
      <c r="F155" s="16">
        <v>9.6797343629316914E-4</v>
      </c>
      <c r="G155" s="16">
        <v>1.0638740361910376E-3</v>
      </c>
      <c r="H155" s="16">
        <v>1.155588234132902E-3</v>
      </c>
      <c r="I155" s="16">
        <v>9.3582423394188011E-4</v>
      </c>
      <c r="J155" s="16">
        <v>7.0568608500368179E-4</v>
      </c>
      <c r="K155" s="16">
        <v>6.2974337118498465E-4</v>
      </c>
      <c r="L155" s="16">
        <v>5.6513054124293909E-4</v>
      </c>
      <c r="M155" s="16">
        <v>4.8419082489052314E-4</v>
      </c>
      <c r="N155" s="16">
        <v>4.5633425039131844E-4</v>
      </c>
      <c r="O155" s="16">
        <v>4.462708739711754E-4</v>
      </c>
      <c r="P155" s="16">
        <v>4.4611045682570443E-4</v>
      </c>
      <c r="Q155" s="16">
        <v>4.9548511178963185E-4</v>
      </c>
      <c r="R155" s="16">
        <v>5.1056602374048154E-4</v>
      </c>
      <c r="S155" s="16">
        <v>5.7953582940566671E-4</v>
      </c>
      <c r="T155" s="16">
        <v>7.2460730080719518E-4</v>
      </c>
      <c r="U155" s="16">
        <v>9.1454203665254923E-4</v>
      </c>
      <c r="V155" s="16">
        <v>1.0657804903391288E-3</v>
      </c>
      <c r="W155" s="16">
        <v>1.2297947835119565E-3</v>
      </c>
      <c r="X155" s="16">
        <v>1.3066008837122464E-3</v>
      </c>
      <c r="Y155" s="16">
        <v>1.2175610828152952E-3</v>
      </c>
    </row>
    <row r="156" spans="1:25" x14ac:dyDescent="0.25">
      <c r="A156" s="1">
        <v>246212</v>
      </c>
      <c r="B156" s="16">
        <v>4.902357934643087E-5</v>
      </c>
      <c r="C156" s="16">
        <v>1.4069027278203278E-5</v>
      </c>
      <c r="D156" s="16">
        <v>9.8264474846460715E-5</v>
      </c>
      <c r="E156" s="16">
        <v>1.9132528044391039E-4</v>
      </c>
      <c r="F156" s="16">
        <v>9.2242480120084764E-5</v>
      </c>
      <c r="G156" s="16">
        <v>3.9743317938714339E-5</v>
      </c>
      <c r="H156" s="16">
        <v>3.9757891720205291E-5</v>
      </c>
      <c r="I156" s="16">
        <v>1.3359963677726873E-5</v>
      </c>
      <c r="J156" s="16">
        <v>3.1978585652866058E-5</v>
      </c>
      <c r="K156" s="16">
        <v>3.5416582663392484E-5</v>
      </c>
      <c r="L156" s="16">
        <v>3.886570168125573E-5</v>
      </c>
      <c r="M156" s="16">
        <v>3.8164649505580472E-5</v>
      </c>
      <c r="N156" s="16">
        <v>5.3968139695420395E-5</v>
      </c>
      <c r="O156" s="16">
        <v>4.661516866916565E-5</v>
      </c>
      <c r="P156" s="16">
        <v>4.5440871674855911E-5</v>
      </c>
      <c r="Q156" s="16">
        <v>4.3033719498102102E-5</v>
      </c>
      <c r="R156" s="16">
        <v>3.7016368843887141E-5</v>
      </c>
      <c r="S156" s="16">
        <v>2.5374186737033508E-5</v>
      </c>
      <c r="T156" s="16">
        <v>3.1907519977969676E-5</v>
      </c>
      <c r="U156" s="16">
        <v>2.4411670637284208E-5</v>
      </c>
      <c r="V156" s="16">
        <v>3.1279898449925619E-5</v>
      </c>
      <c r="W156" s="16">
        <v>2.2493570667520596E-5</v>
      </c>
      <c r="X156" s="16">
        <v>2.7669707468217143E-5</v>
      </c>
      <c r="Y156" s="16">
        <v>3.3636828062541572E-5</v>
      </c>
    </row>
    <row r="157" spans="1:25" x14ac:dyDescent="0.25">
      <c r="A157" s="1">
        <v>249402</v>
      </c>
      <c r="B157" s="16">
        <v>3.0156098542310887E-4</v>
      </c>
      <c r="C157" s="16">
        <v>3.029123094578779E-4</v>
      </c>
      <c r="D157" s="16">
        <v>2.5405202942786688E-4</v>
      </c>
      <c r="E157" s="16">
        <v>3.029706516916232E-4</v>
      </c>
      <c r="F157" s="16">
        <v>4.137684901884357E-4</v>
      </c>
      <c r="G157" s="16">
        <v>3.6330822331473949E-4</v>
      </c>
      <c r="H157" s="16">
        <v>5.4075402444719585E-4</v>
      </c>
      <c r="I157" s="16">
        <v>6.3618550995478103E-4</v>
      </c>
      <c r="J157" s="16">
        <v>5.193958325066866E-4</v>
      </c>
      <c r="K157" s="16">
        <v>4.5476168721461093E-4</v>
      </c>
      <c r="L157" s="16">
        <v>4.3515651071756521E-4</v>
      </c>
      <c r="M157" s="16">
        <v>4.4673496114920478E-4</v>
      </c>
      <c r="N157" s="16">
        <v>4.2219800433486736E-4</v>
      </c>
      <c r="O157" s="16">
        <v>4.2259181684193382E-4</v>
      </c>
      <c r="P157" s="16">
        <v>4.2898028420035311E-4</v>
      </c>
      <c r="Q157" s="16">
        <v>4.3786048437021569E-4</v>
      </c>
      <c r="R157" s="16">
        <v>4.5891677824327692E-4</v>
      </c>
      <c r="S157" s="16">
        <v>4.9461806463244398E-4</v>
      </c>
      <c r="T157" s="16">
        <v>5.1943182348074322E-4</v>
      </c>
      <c r="U157" s="16">
        <v>5.8353204276293522E-4</v>
      </c>
      <c r="V157" s="16">
        <v>5.6485229148830985E-4</v>
      </c>
      <c r="W157" s="16">
        <v>5.4824824453627414E-4</v>
      </c>
      <c r="X157" s="16">
        <v>4.4105538361969069E-4</v>
      </c>
      <c r="Y157" s="16">
        <v>4.1579001594718246E-4</v>
      </c>
    </row>
    <row r="158" spans="1:25" x14ac:dyDescent="0.25">
      <c r="A158" s="1">
        <v>249618</v>
      </c>
      <c r="B158" s="16">
        <v>4.9439833965003668E-6</v>
      </c>
      <c r="C158" s="16">
        <v>4.6161490854582599E-6</v>
      </c>
      <c r="D158" s="16">
        <v>1.070147211368675E-5</v>
      </c>
      <c r="E158" s="16">
        <v>1.4710605610346221E-5</v>
      </c>
      <c r="F158" s="16">
        <v>3.2030544589473192E-6</v>
      </c>
      <c r="G158" s="16">
        <v>1.2376764721614205E-5</v>
      </c>
      <c r="H158" s="16">
        <v>1.7025562331607047E-5</v>
      </c>
      <c r="I158" s="16">
        <v>3.9302586157146493E-5</v>
      </c>
      <c r="J158" s="16">
        <v>6.1174929662234233E-5</v>
      </c>
      <c r="K158" s="16">
        <v>7.2128982832161655E-5</v>
      </c>
      <c r="L158" s="16">
        <v>7.366372419602238E-5</v>
      </c>
      <c r="M158" s="16">
        <v>6.3535889004236472E-5</v>
      </c>
      <c r="N158" s="16">
        <v>5.7682207294048057E-5</v>
      </c>
      <c r="O158" s="16">
        <v>6.409991490414963E-5</v>
      </c>
      <c r="P158" s="16">
        <v>5.3696283740229658E-5</v>
      </c>
      <c r="Q158" s="16">
        <v>4.7801883680791246E-5</v>
      </c>
      <c r="R158" s="16">
        <v>3.8829940989035265E-5</v>
      </c>
      <c r="S158" s="16">
        <v>2.4658591336191666E-5</v>
      </c>
      <c r="T158" s="16">
        <v>1.7654400836235369E-5</v>
      </c>
      <c r="U158" s="16">
        <v>1.9624311704317536E-5</v>
      </c>
      <c r="V158" s="16">
        <v>1.5604504811821124E-5</v>
      </c>
      <c r="W158" s="16">
        <v>1.4488164056390474E-5</v>
      </c>
      <c r="X158" s="16">
        <v>9.9043469705942937E-6</v>
      </c>
      <c r="Y158" s="16">
        <v>8.6047819284192973E-6</v>
      </c>
    </row>
    <row r="159" spans="1:25" x14ac:dyDescent="0.25">
      <c r="A159" s="1">
        <v>251765</v>
      </c>
      <c r="B159" s="16">
        <v>2.2445551289689441E-3</v>
      </c>
      <c r="C159" s="16">
        <v>1.6977126036759049E-3</v>
      </c>
      <c r="D159" s="16">
        <v>1.6975172064361073E-3</v>
      </c>
      <c r="E159" s="16">
        <v>2.3308855219974175E-3</v>
      </c>
      <c r="F159" s="16">
        <v>3.2525626415278804E-3</v>
      </c>
      <c r="G159" s="16">
        <v>1.1152413616846227E-3</v>
      </c>
      <c r="H159" s="16">
        <v>2.0184108861992563E-3</v>
      </c>
      <c r="I159" s="16">
        <v>1.644381761753948E-3</v>
      </c>
      <c r="J159" s="16">
        <v>1.4700366027876526E-3</v>
      </c>
      <c r="K159" s="16">
        <v>1.4783110435657783E-3</v>
      </c>
      <c r="L159" s="16">
        <v>1.4557827136544043E-3</v>
      </c>
      <c r="M159" s="16">
        <v>1.3726919492231913E-3</v>
      </c>
      <c r="N159" s="16">
        <v>1.2857537655498097E-3</v>
      </c>
      <c r="O159" s="16">
        <v>1.2805241643415505E-3</v>
      </c>
      <c r="P159" s="16">
        <v>1.3394295434555181E-3</v>
      </c>
      <c r="Q159" s="16">
        <v>1.3480643085911198E-3</v>
      </c>
      <c r="R159" s="16">
        <v>1.3178193321446538E-3</v>
      </c>
      <c r="S159" s="16">
        <v>1.1584821844061208E-3</v>
      </c>
      <c r="T159" s="16">
        <v>1.2973012663428773E-3</v>
      </c>
      <c r="U159" s="16">
        <v>1.5335083411464571E-3</v>
      </c>
      <c r="V159" s="16">
        <v>1.7926873736722315E-3</v>
      </c>
      <c r="W159" s="16">
        <v>1.8975170769352124E-3</v>
      </c>
      <c r="X159" s="16">
        <v>2.1875341486063599E-3</v>
      </c>
      <c r="Y159" s="16">
        <v>2.350994741566755E-3</v>
      </c>
    </row>
    <row r="160" spans="1:25" x14ac:dyDescent="0.25">
      <c r="A160" s="1">
        <v>253382</v>
      </c>
      <c r="B160" s="16">
        <v>3.8153935412939041E-3</v>
      </c>
      <c r="C160" s="16">
        <v>4.982979796180842E-3</v>
      </c>
      <c r="D160" s="16">
        <v>5.75628787974641E-3</v>
      </c>
      <c r="E160" s="16">
        <v>4.5654690421534517E-3</v>
      </c>
      <c r="F160" s="16">
        <v>5.3482101749195423E-3</v>
      </c>
      <c r="G160" s="16">
        <v>3.400201777024498E-3</v>
      </c>
      <c r="H160" s="16">
        <v>2.4075296480442561E-3</v>
      </c>
      <c r="I160" s="16">
        <v>9.6929293434449431E-4</v>
      </c>
      <c r="J160" s="16">
        <v>6.6222079609259022E-4</v>
      </c>
      <c r="K160" s="16">
        <v>6.5411000270917193E-4</v>
      </c>
      <c r="L160" s="16">
        <v>6.0566604637656441E-4</v>
      </c>
      <c r="M160" s="16">
        <v>5.4140616039467814E-4</v>
      </c>
      <c r="N160" s="16">
        <v>4.9468577999685001E-4</v>
      </c>
      <c r="O160" s="16">
        <v>5.0522020609806973E-4</v>
      </c>
      <c r="P160" s="16">
        <v>5.0310319309465298E-4</v>
      </c>
      <c r="Q160" s="16">
        <v>4.9813014229998891E-4</v>
      </c>
      <c r="R160" s="16">
        <v>5.2726640011989954E-4</v>
      </c>
      <c r="S160" s="16">
        <v>5.8400021383957592E-4</v>
      </c>
      <c r="T160" s="16">
        <v>7.6258385826365844E-4</v>
      </c>
      <c r="U160" s="16">
        <v>9.4940061157977801E-4</v>
      </c>
      <c r="V160" s="16">
        <v>1.1834591691628048E-3</v>
      </c>
      <c r="W160" s="16">
        <v>1.48166027144939E-3</v>
      </c>
      <c r="X160" s="16">
        <v>2.106182024305822E-3</v>
      </c>
      <c r="Y160" s="16">
        <v>2.7855820786531044E-3</v>
      </c>
    </row>
    <row r="161" spans="1:25" x14ac:dyDescent="0.25">
      <c r="A161" s="1">
        <v>258596</v>
      </c>
      <c r="B161" s="16">
        <v>1.787066327611839E-3</v>
      </c>
      <c r="C161" s="16">
        <v>2.1015963836062876E-3</v>
      </c>
      <c r="D161" s="16">
        <v>1.8513188034935566E-3</v>
      </c>
      <c r="E161" s="16">
        <v>1.0647476914214665E-3</v>
      </c>
      <c r="F161" s="16">
        <v>1.6146984525654152E-3</v>
      </c>
      <c r="G161" s="16">
        <v>1.2893152730586545E-3</v>
      </c>
      <c r="H161" s="16">
        <v>1.814701160744063E-3</v>
      </c>
      <c r="I161" s="16">
        <v>2.2536840458133619E-3</v>
      </c>
      <c r="J161" s="16">
        <v>2.3927547060283512E-3</v>
      </c>
      <c r="K161" s="16">
        <v>2.2844581242450041E-3</v>
      </c>
      <c r="L161" s="16">
        <v>2.2362114266283686E-3</v>
      </c>
      <c r="M161" s="16">
        <v>2.124818955549211E-3</v>
      </c>
      <c r="N161" s="16">
        <v>2.4598687861743006E-3</v>
      </c>
      <c r="O161" s="16">
        <v>2.5469515279465662E-3</v>
      </c>
      <c r="P161" s="16">
        <v>2.4813023150504787E-3</v>
      </c>
      <c r="Q161" s="16">
        <v>2.3546613640419434E-3</v>
      </c>
      <c r="R161" s="16">
        <v>2.1393416219754715E-3</v>
      </c>
      <c r="S161" s="16">
        <v>2.4886951061446221E-3</v>
      </c>
      <c r="T161" s="16">
        <v>2.6156305006083528E-3</v>
      </c>
      <c r="U161" s="16">
        <v>2.6709286141649922E-3</v>
      </c>
      <c r="V161" s="16">
        <v>2.4075464373814388E-3</v>
      </c>
      <c r="W161" s="16">
        <v>2.3845484426843234E-3</v>
      </c>
      <c r="X161" s="16">
        <v>2.563135146091773E-3</v>
      </c>
      <c r="Y161" s="16">
        <v>2.543884735118259E-3</v>
      </c>
    </row>
    <row r="162" spans="1:25" x14ac:dyDescent="0.25">
      <c r="A162" s="1">
        <v>259873</v>
      </c>
      <c r="B162" s="16">
        <v>5.4379987488687387E-5</v>
      </c>
      <c r="C162" s="16">
        <v>7.9155788029205837E-5</v>
      </c>
      <c r="D162" s="16">
        <v>5.1794187699971545E-5</v>
      </c>
      <c r="E162" s="16">
        <v>3.5567453196084711E-5</v>
      </c>
      <c r="F162" s="16">
        <v>1.8999533434981051E-5</v>
      </c>
      <c r="G162" s="16">
        <v>4.7478700976696259E-5</v>
      </c>
      <c r="H162" s="16">
        <v>5.7129281401690051E-5</v>
      </c>
      <c r="I162" s="16">
        <v>1.2080716006269721E-4</v>
      </c>
      <c r="J162" s="16">
        <v>1.9054499558951907E-4</v>
      </c>
      <c r="K162" s="16">
        <v>2.3324714937737759E-4</v>
      </c>
      <c r="L162" s="16">
        <v>2.7264477927470558E-4</v>
      </c>
      <c r="M162" s="16">
        <v>2.914794744531786E-4</v>
      </c>
      <c r="N162" s="16">
        <v>2.9599009000302895E-4</v>
      </c>
      <c r="O162" s="16">
        <v>2.8478800514515141E-4</v>
      </c>
      <c r="P162" s="16">
        <v>2.6849570523464325E-4</v>
      </c>
      <c r="Q162" s="16">
        <v>2.6528291765027129E-4</v>
      </c>
      <c r="R162" s="16">
        <v>2.4573371827168994E-4</v>
      </c>
      <c r="S162" s="16">
        <v>2.0899773417204092E-4</v>
      </c>
      <c r="T162" s="16">
        <v>2.5136137763994131E-4</v>
      </c>
      <c r="U162" s="16">
        <v>2.6512555767751431E-4</v>
      </c>
      <c r="V162" s="16">
        <v>2.3356651080983084E-4</v>
      </c>
      <c r="W162" s="16">
        <v>1.6996863512442695E-4</v>
      </c>
      <c r="X162" s="16">
        <v>1.317876337497015E-4</v>
      </c>
      <c r="Y162" s="16">
        <v>8.7779072329371809E-5</v>
      </c>
    </row>
    <row r="163" spans="1:25" x14ac:dyDescent="0.25">
      <c r="A163" s="1">
        <v>260322</v>
      </c>
      <c r="B163" s="16">
        <v>1.0322273499717952E-4</v>
      </c>
      <c r="C163" s="16">
        <v>4.7262171367320517E-5</v>
      </c>
      <c r="D163" s="16">
        <v>2.3814477590429392E-5</v>
      </c>
      <c r="E163" s="16">
        <v>1.5507596624247472E-4</v>
      </c>
      <c r="F163" s="16">
        <v>1.069338162184819E-4</v>
      </c>
      <c r="G163" s="16">
        <v>4.732801367388645E-5</v>
      </c>
      <c r="H163" s="16">
        <v>1.0956345486628153E-4</v>
      </c>
      <c r="I163" s="16">
        <v>1.2119975929726306E-4</v>
      </c>
      <c r="J163" s="16">
        <v>7.4678330440279081E-5</v>
      </c>
      <c r="K163" s="16">
        <v>5.4260607265672527E-5</v>
      </c>
      <c r="L163" s="16">
        <v>4.7124691756611877E-5</v>
      </c>
      <c r="M163" s="16">
        <v>4.5155134715356482E-5</v>
      </c>
      <c r="N163" s="16">
        <v>3.4697016016589805E-5</v>
      </c>
      <c r="O163" s="16">
        <v>3.5646105350192861E-5</v>
      </c>
      <c r="P163" s="16">
        <v>3.5542112184789744E-5</v>
      </c>
      <c r="Q163" s="16">
        <v>4.1184176732998594E-5</v>
      </c>
      <c r="R163" s="16">
        <v>4.6911594966955279E-5</v>
      </c>
      <c r="S163" s="16">
        <v>5.5901739862205951E-5</v>
      </c>
      <c r="T163" s="16">
        <v>8.0568224271731237E-5</v>
      </c>
      <c r="U163" s="16">
        <v>7.7976341168466565E-5</v>
      </c>
      <c r="V163" s="16">
        <v>8.4389381549211261E-5</v>
      </c>
      <c r="W163" s="16">
        <v>1.0553660225286988E-4</v>
      </c>
      <c r="X163" s="16">
        <v>1.3076173300259831E-4</v>
      </c>
      <c r="Y163" s="16">
        <v>1.3889930739489101E-4</v>
      </c>
    </row>
    <row r="164" spans="1:25" x14ac:dyDescent="0.25">
      <c r="A164" s="1">
        <v>260365</v>
      </c>
      <c r="B164" s="16">
        <v>5.2089085348468991E-4</v>
      </c>
      <c r="C164" s="16">
        <v>6.2473352307061117E-4</v>
      </c>
      <c r="D164" s="16">
        <v>6.6309041129076584E-4</v>
      </c>
      <c r="E164" s="16">
        <v>5.6859613387375246E-4</v>
      </c>
      <c r="F164" s="16">
        <v>3.4901013678200978E-4</v>
      </c>
      <c r="G164" s="16">
        <v>3.0195645954178964E-4</v>
      </c>
      <c r="H164" s="16">
        <v>2.2589466866307478E-4</v>
      </c>
      <c r="I164" s="16">
        <v>1.2728110402601564E-4</v>
      </c>
      <c r="J164" s="16">
        <v>1.5357004378844347E-4</v>
      </c>
      <c r="K164" s="16">
        <v>1.9511738497146526E-4</v>
      </c>
      <c r="L164" s="16">
        <v>2.5931255352564252E-4</v>
      </c>
      <c r="M164" s="16">
        <v>2.9176814773856783E-4</v>
      </c>
      <c r="N164" s="16">
        <v>2.9347291969349158E-4</v>
      </c>
      <c r="O164" s="16">
        <v>3.0299507692324693E-4</v>
      </c>
      <c r="P164" s="16">
        <v>2.9240086843270591E-4</v>
      </c>
      <c r="Q164" s="16">
        <v>2.9398543587837639E-4</v>
      </c>
      <c r="R164" s="16">
        <v>2.7562296938072266E-4</v>
      </c>
      <c r="S164" s="16">
        <v>2.8941318333840287E-4</v>
      </c>
      <c r="T164" s="16">
        <v>4.5289927176306701E-4</v>
      </c>
      <c r="U164" s="16">
        <v>5.8928270718844582E-4</v>
      </c>
      <c r="V164" s="16">
        <v>5.9340938255379142E-4</v>
      </c>
      <c r="W164" s="16">
        <v>6.4753197769996864E-4</v>
      </c>
      <c r="X164" s="16">
        <v>7.3857808335426093E-4</v>
      </c>
      <c r="Y164" s="16">
        <v>7.0397479390465134E-4</v>
      </c>
    </row>
    <row r="165" spans="1:25" x14ac:dyDescent="0.25">
      <c r="A165" s="1">
        <v>260635</v>
      </c>
      <c r="B165" s="16">
        <v>3.7357295278714663E-3</v>
      </c>
      <c r="C165" s="16">
        <v>3.3129422875402765E-3</v>
      </c>
      <c r="D165" s="16">
        <v>4.7085553177005296E-3</v>
      </c>
      <c r="E165" s="16">
        <v>3.4218811385443755E-3</v>
      </c>
      <c r="F165" s="16">
        <v>3.7039248597772697E-3</v>
      </c>
      <c r="G165" s="16">
        <v>5.1869471976170407E-3</v>
      </c>
      <c r="H165" s="16">
        <v>4.6560470844595556E-3</v>
      </c>
      <c r="I165" s="16">
        <v>3.6143353357398944E-3</v>
      </c>
      <c r="J165" s="16">
        <v>3.1234798300999538E-3</v>
      </c>
      <c r="K165" s="16">
        <v>2.9511028910733255E-3</v>
      </c>
      <c r="L165" s="16">
        <v>3.0053716150547955E-3</v>
      </c>
      <c r="M165" s="16">
        <v>2.9335381619774292E-3</v>
      </c>
      <c r="N165" s="16">
        <v>2.8953181386746681E-3</v>
      </c>
      <c r="O165" s="16">
        <v>2.9061391805920767E-3</v>
      </c>
      <c r="P165" s="16">
        <v>2.9213645876852937E-3</v>
      </c>
      <c r="Q165" s="16">
        <v>2.9226982689300042E-3</v>
      </c>
      <c r="R165" s="16">
        <v>3.0215089340087063E-3</v>
      </c>
      <c r="S165" s="16">
        <v>3.3229177573220444E-3</v>
      </c>
      <c r="T165" s="16">
        <v>3.4625701576161687E-3</v>
      </c>
      <c r="U165" s="16">
        <v>3.6579023725385735E-3</v>
      </c>
      <c r="V165" s="16">
        <v>3.7836887743695866E-3</v>
      </c>
      <c r="W165" s="16">
        <v>3.6406726044587961E-3</v>
      </c>
      <c r="X165" s="16">
        <v>3.7533417528313887E-3</v>
      </c>
      <c r="Y165" s="16">
        <v>3.6767294451010117E-3</v>
      </c>
    </row>
    <row r="166" spans="1:25" x14ac:dyDescent="0.25">
      <c r="A166" s="1">
        <v>260905</v>
      </c>
      <c r="B166" s="16">
        <v>1.5617322160489224E-4</v>
      </c>
      <c r="C166" s="16">
        <v>1.9769232810773227E-4</v>
      </c>
      <c r="D166" s="16">
        <v>2.1196507197337837E-4</v>
      </c>
      <c r="E166" s="16">
        <v>2.8666798583043736E-4</v>
      </c>
      <c r="F166" s="16">
        <v>3.0680450846784263E-4</v>
      </c>
      <c r="G166" s="16">
        <v>2.1998314371069331E-4</v>
      </c>
      <c r="H166" s="16">
        <v>2.0437916956281781E-4</v>
      </c>
      <c r="I166" s="16">
        <v>1.3132996616448245E-4</v>
      </c>
      <c r="J166" s="16">
        <v>9.4934366360805892E-5</v>
      </c>
      <c r="K166" s="16">
        <v>9.2072592125062072E-5</v>
      </c>
      <c r="L166" s="16">
        <v>8.2412395739255842E-5</v>
      </c>
      <c r="M166" s="16">
        <v>8.0199693583128711E-5</v>
      </c>
      <c r="N166" s="16">
        <v>7.5188174410635957E-5</v>
      </c>
      <c r="O166" s="16">
        <v>7.6775007082231919E-5</v>
      </c>
      <c r="P166" s="16">
        <v>7.6917963637222923E-5</v>
      </c>
      <c r="Q166" s="16">
        <v>7.5894309199536216E-5</v>
      </c>
      <c r="R166" s="16">
        <v>7.8595587619778996E-5</v>
      </c>
      <c r="S166" s="16">
        <v>1.0112540401433293E-4</v>
      </c>
      <c r="T166" s="16">
        <v>1.0632372083285954E-4</v>
      </c>
      <c r="U166" s="16">
        <v>1.1540784986483488E-4</v>
      </c>
      <c r="V166" s="16">
        <v>1.3616581836680463E-4</v>
      </c>
      <c r="W166" s="16">
        <v>1.6114030920331819E-4</v>
      </c>
      <c r="X166" s="16">
        <v>1.5863708663126967E-4</v>
      </c>
      <c r="Y166" s="16">
        <v>1.9283558955586046E-4</v>
      </c>
    </row>
    <row r="167" spans="1:25" x14ac:dyDescent="0.25">
      <c r="A167" s="1">
        <v>262453</v>
      </c>
      <c r="B167" s="16">
        <v>1.4746219813534433E-3</v>
      </c>
      <c r="C167" s="16">
        <v>1.1964382245796305E-3</v>
      </c>
      <c r="D167" s="16">
        <v>7.4224346201252954E-4</v>
      </c>
      <c r="E167" s="16">
        <v>8.8858796890853341E-4</v>
      </c>
      <c r="F167" s="16">
        <v>1.7576286754313357E-3</v>
      </c>
      <c r="G167" s="16">
        <v>1.910406212134438E-3</v>
      </c>
      <c r="H167" s="16">
        <v>3.3719353506975699E-3</v>
      </c>
      <c r="I167" s="16">
        <v>4.4233577452892706E-3</v>
      </c>
      <c r="J167" s="16">
        <v>3.1080209795377053E-3</v>
      </c>
      <c r="K167" s="16">
        <v>2.5009205883633682E-3</v>
      </c>
      <c r="L167" s="16">
        <v>2.3809660348449967E-3</v>
      </c>
      <c r="M167" s="16">
        <v>2.3845612367842813E-3</v>
      </c>
      <c r="N167" s="16">
        <v>2.3620231537589682E-3</v>
      </c>
      <c r="O167" s="16">
        <v>2.3728092568053361E-3</v>
      </c>
      <c r="P167" s="16">
        <v>2.39832387348994E-3</v>
      </c>
      <c r="Q167" s="16">
        <v>2.3566784079182088E-3</v>
      </c>
      <c r="R167" s="16">
        <v>2.6127359474624515E-3</v>
      </c>
      <c r="S167" s="16">
        <v>2.9369026004188686E-3</v>
      </c>
      <c r="T167" s="16">
        <v>3.0208351830090692E-3</v>
      </c>
      <c r="U167" s="16">
        <v>3.0524416581533269E-3</v>
      </c>
      <c r="V167" s="16">
        <v>3.1066174913258822E-3</v>
      </c>
      <c r="W167" s="16">
        <v>2.6552191505616264E-3</v>
      </c>
      <c r="X167" s="16">
        <v>2.0144579960684837E-3</v>
      </c>
      <c r="Y167" s="16">
        <v>1.6895504779844176E-3</v>
      </c>
    </row>
    <row r="168" spans="1:25" x14ac:dyDescent="0.25">
      <c r="A168" s="1">
        <v>262779</v>
      </c>
      <c r="B168" s="16">
        <v>1.2077886992553516E-4</v>
      </c>
      <c r="C168" s="16">
        <v>1.2750659857599587E-4</v>
      </c>
      <c r="D168" s="16">
        <v>1.0723355544219741E-4</v>
      </c>
      <c r="E168" s="16">
        <v>1.3115922849569995E-4</v>
      </c>
      <c r="F168" s="16">
        <v>1.2544491483088699E-4</v>
      </c>
      <c r="G168" s="16">
        <v>1.0830474280891023E-4</v>
      </c>
      <c r="H168" s="16">
        <v>1.5565194192423309E-4</v>
      </c>
      <c r="I168" s="16">
        <v>2.01661998942279E-4</v>
      </c>
      <c r="J168" s="16">
        <v>1.9992102015987194E-4</v>
      </c>
      <c r="K168" s="16">
        <v>2.0015618413788086E-4</v>
      </c>
      <c r="L168" s="16">
        <v>2.2505662427856567E-4</v>
      </c>
      <c r="M168" s="16">
        <v>2.4711022616023711E-4</v>
      </c>
      <c r="N168" s="16">
        <v>2.4721575168662908E-4</v>
      </c>
      <c r="O168" s="16">
        <v>2.4916974758232085E-4</v>
      </c>
      <c r="P168" s="16">
        <v>2.4344699941919923E-4</v>
      </c>
      <c r="Q168" s="16">
        <v>2.5093519208771735E-4</v>
      </c>
      <c r="R168" s="16">
        <v>2.4343151135696221E-4</v>
      </c>
      <c r="S168" s="16">
        <v>2.5797407802022852E-4</v>
      </c>
      <c r="T168" s="16">
        <v>3.0844899186973761E-4</v>
      </c>
      <c r="U168" s="16">
        <v>3.7178638759626675E-4</v>
      </c>
      <c r="V168" s="16">
        <v>3.4548433874241499E-4</v>
      </c>
      <c r="W168" s="16">
        <v>3.1524777973779294E-4</v>
      </c>
      <c r="X168" s="16">
        <v>2.4299272952447892E-4</v>
      </c>
      <c r="Y168" s="16">
        <v>1.9239216125202429E-4</v>
      </c>
    </row>
    <row r="169" spans="1:25" x14ac:dyDescent="0.25">
      <c r="A169" s="1">
        <v>263087</v>
      </c>
      <c r="B169" s="16">
        <v>5.0371638387027899E-7</v>
      </c>
      <c r="C169" s="16">
        <v>3.856631435960178E-7</v>
      </c>
      <c r="D169" s="16">
        <v>2.1601673281510419E-8</v>
      </c>
      <c r="E169" s="16">
        <v>4.2072115345982785E-8</v>
      </c>
      <c r="F169" s="16">
        <v>2.0320791868333377E-8</v>
      </c>
      <c r="G169" s="16">
        <v>1.8344818514465877E-7</v>
      </c>
      <c r="H169" s="16">
        <v>2.1483831240420926E-7</v>
      </c>
      <c r="I169" s="16">
        <v>2.8987223559463825E-7</v>
      </c>
      <c r="J169" s="16">
        <v>2.5458306440848401E-7</v>
      </c>
      <c r="K169" s="16">
        <v>2.8824892948245428E-7</v>
      </c>
      <c r="L169" s="16">
        <v>3.1205763081582331E-7</v>
      </c>
      <c r="M169" s="16">
        <v>3.269403201843791E-7</v>
      </c>
      <c r="N169" s="16">
        <v>3.6945140289776172E-7</v>
      </c>
      <c r="O169" s="16">
        <v>3.2404489370570338E-7</v>
      </c>
      <c r="P169" s="16">
        <v>3.1659242274456822E-7</v>
      </c>
      <c r="Q169" s="16">
        <v>3.4887130995254902E-7</v>
      </c>
      <c r="R169" s="16">
        <v>4.3999453213532515E-7</v>
      </c>
      <c r="S169" s="16">
        <v>4.70186793622195E-7</v>
      </c>
      <c r="T169" s="16">
        <v>5.1313152461684339E-7</v>
      </c>
      <c r="U169" s="16">
        <v>5.6312834470804783E-7</v>
      </c>
      <c r="V169" s="16">
        <v>4.6825421186906459E-7</v>
      </c>
      <c r="W169" s="16">
        <v>5.7081455964476083E-7</v>
      </c>
      <c r="X169" s="16">
        <v>6.0125304008975815E-7</v>
      </c>
      <c r="Y169" s="16">
        <v>2.5696226963323804E-7</v>
      </c>
    </row>
    <row r="170" spans="1:25" x14ac:dyDescent="0.25">
      <c r="A170" s="1">
        <v>263358</v>
      </c>
      <c r="B170" s="16">
        <v>2.1134047561042956E-4</v>
      </c>
      <c r="C170" s="16">
        <v>1.6400213613791087E-4</v>
      </c>
      <c r="D170" s="16">
        <v>2.2320861134127014E-4</v>
      </c>
      <c r="E170" s="16">
        <v>1.8022715067156112E-4</v>
      </c>
      <c r="F170" s="16">
        <v>2.2845704336144754E-4</v>
      </c>
      <c r="G170" s="16">
        <v>1.4323925645993261E-4</v>
      </c>
      <c r="H170" s="16">
        <v>1.1473265819146227E-4</v>
      </c>
      <c r="I170" s="16">
        <v>1.0627225375756418E-4</v>
      </c>
      <c r="J170" s="16">
        <v>2.06814488122488E-4</v>
      </c>
      <c r="K170" s="16">
        <v>3.0485448539304126E-4</v>
      </c>
      <c r="L170" s="16">
        <v>3.7048370209536791E-4</v>
      </c>
      <c r="M170" s="16">
        <v>4.0178506171101075E-4</v>
      </c>
      <c r="N170" s="16">
        <v>4.1111868284787083E-4</v>
      </c>
      <c r="O170" s="16">
        <v>4.3732658759097174E-4</v>
      </c>
      <c r="P170" s="16">
        <v>3.8866394249903994E-4</v>
      </c>
      <c r="Q170" s="16">
        <v>4.0389374649771478E-4</v>
      </c>
      <c r="R170" s="16">
        <v>3.709381649326446E-4</v>
      </c>
      <c r="S170" s="16">
        <v>3.0996136325773968E-4</v>
      </c>
      <c r="T170" s="16">
        <v>2.1683284610862273E-4</v>
      </c>
      <c r="U170" s="16">
        <v>2.0344629717779952E-4</v>
      </c>
      <c r="V170" s="16">
        <v>1.6608562973206484E-4</v>
      </c>
      <c r="W170" s="16">
        <v>1.7758465063659514E-4</v>
      </c>
      <c r="X170" s="16">
        <v>1.6832706760257682E-4</v>
      </c>
      <c r="Y170" s="16">
        <v>1.5601306996053992E-4</v>
      </c>
    </row>
    <row r="171" spans="1:25" x14ac:dyDescent="0.25">
      <c r="A171" s="1">
        <v>263561</v>
      </c>
      <c r="B171" s="16">
        <v>2.1557069545310491E-4</v>
      </c>
      <c r="C171" s="16">
        <v>7.5586548476993225E-5</v>
      </c>
      <c r="D171" s="16">
        <v>1.1003025640975763E-4</v>
      </c>
      <c r="E171" s="16">
        <v>6.5937992876541823E-5</v>
      </c>
      <c r="F171" s="16">
        <v>4.734662987667606E-4</v>
      </c>
      <c r="G171" s="16">
        <v>3.6256953399551125E-4</v>
      </c>
      <c r="H171" s="16">
        <v>2.570179557815597E-4</v>
      </c>
      <c r="I171" s="16">
        <v>8.9737916858630682E-5</v>
      </c>
      <c r="J171" s="16">
        <v>8.364915540378626E-5</v>
      </c>
      <c r="K171" s="16">
        <v>9.3295968693359502E-5</v>
      </c>
      <c r="L171" s="16">
        <v>1.0198860852044969E-4</v>
      </c>
      <c r="M171" s="16">
        <v>9.1289990295317957E-5</v>
      </c>
      <c r="N171" s="16">
        <v>9.7998713380767483E-5</v>
      </c>
      <c r="O171" s="16">
        <v>8.9067584068321085E-5</v>
      </c>
      <c r="P171" s="16">
        <v>9.6505298512453537E-5</v>
      </c>
      <c r="Q171" s="16">
        <v>9.8146011670090125E-5</v>
      </c>
      <c r="R171" s="16">
        <v>1.0183166690292486E-4</v>
      </c>
      <c r="S171" s="16">
        <v>9.9892414380365306E-5</v>
      </c>
      <c r="T171" s="16">
        <v>8.6618733819530047E-5</v>
      </c>
      <c r="U171" s="16">
        <v>9.614312930111447E-5</v>
      </c>
      <c r="V171" s="16">
        <v>9.3562223037942929E-5</v>
      </c>
      <c r="W171" s="16">
        <v>1.0281300243039983E-4</v>
      </c>
      <c r="X171" s="16">
        <v>1.3305650781825592E-4</v>
      </c>
      <c r="Y171" s="16">
        <v>1.7149633087374934E-4</v>
      </c>
    </row>
    <row r="172" spans="1:25" x14ac:dyDescent="0.25">
      <c r="A172" s="1">
        <v>264661</v>
      </c>
      <c r="B172" s="16">
        <v>4.8993339031799428E-3</v>
      </c>
      <c r="C172" s="16">
        <v>3.5561998929505389E-3</v>
      </c>
      <c r="D172" s="16">
        <v>3.1040388966915543E-3</v>
      </c>
      <c r="E172" s="16">
        <v>2.144680757333756E-3</v>
      </c>
      <c r="F172" s="16">
        <v>1.9153428196455062E-3</v>
      </c>
      <c r="G172" s="16">
        <v>3.5241244112009019E-3</v>
      </c>
      <c r="H172" s="16">
        <v>2.9690666410896733E-3</v>
      </c>
      <c r="I172" s="16">
        <v>4.4089302275065424E-3</v>
      </c>
      <c r="J172" s="16">
        <v>3.403895511006113E-3</v>
      </c>
      <c r="K172" s="16">
        <v>3.090734281332917E-3</v>
      </c>
      <c r="L172" s="16">
        <v>3.0176186941128034E-3</v>
      </c>
      <c r="M172" s="16">
        <v>3.0650544876252347E-3</v>
      </c>
      <c r="N172" s="16">
        <v>2.91707275151093E-3</v>
      </c>
      <c r="O172" s="16">
        <v>2.8511056715409314E-3</v>
      </c>
      <c r="P172" s="16">
        <v>2.9373217458602994E-3</v>
      </c>
      <c r="Q172" s="16">
        <v>2.9834732849560275E-3</v>
      </c>
      <c r="R172" s="16">
        <v>3.2167735206917901E-3</v>
      </c>
      <c r="S172" s="16">
        <v>3.802978258936694E-3</v>
      </c>
      <c r="T172" s="16">
        <v>4.2849736322966344E-3</v>
      </c>
      <c r="U172" s="16">
        <v>4.8337125586488351E-3</v>
      </c>
      <c r="V172" s="16">
        <v>4.9162122907821281E-3</v>
      </c>
      <c r="W172" s="16">
        <v>4.9041022205838815E-3</v>
      </c>
      <c r="X172" s="16">
        <v>4.9006513494289717E-3</v>
      </c>
      <c r="Y172" s="16">
        <v>4.8173821267014846E-3</v>
      </c>
    </row>
    <row r="173" spans="1:25" x14ac:dyDescent="0.25">
      <c r="A173" s="1">
        <v>266606</v>
      </c>
      <c r="B173" s="16">
        <v>2.7759032417952017E-4</v>
      </c>
      <c r="C173" s="16">
        <v>2.8709793209984424E-4</v>
      </c>
      <c r="D173" s="16">
        <v>2.4784084295168581E-4</v>
      </c>
      <c r="E173" s="16">
        <v>2.4061657166441272E-4</v>
      </c>
      <c r="F173" s="16">
        <v>2.3666060701548654E-4</v>
      </c>
      <c r="G173" s="16">
        <v>3.0460672100896165E-4</v>
      </c>
      <c r="H173" s="16">
        <v>3.4318761225916601E-4</v>
      </c>
      <c r="I173" s="16">
        <v>5.3094496264269276E-4</v>
      </c>
      <c r="J173" s="16">
        <v>4.9917678679525519E-4</v>
      </c>
      <c r="K173" s="16">
        <v>5.0102160010185302E-4</v>
      </c>
      <c r="L173" s="16">
        <v>5.3190931695453879E-4</v>
      </c>
      <c r="M173" s="16">
        <v>5.4573433046309729E-4</v>
      </c>
      <c r="N173" s="16">
        <v>5.5371998241928843E-4</v>
      </c>
      <c r="O173" s="16">
        <v>5.3440185598973981E-4</v>
      </c>
      <c r="P173" s="16">
        <v>5.2432747020051546E-4</v>
      </c>
      <c r="Q173" s="16">
        <v>5.261407050692374E-4</v>
      </c>
      <c r="R173" s="16">
        <v>5.2538594609611254E-4</v>
      </c>
      <c r="S173" s="16">
        <v>4.9912509356104758E-4</v>
      </c>
      <c r="T173" s="16">
        <v>5.6298865775465169E-4</v>
      </c>
      <c r="U173" s="16">
        <v>5.6276383723376027E-4</v>
      </c>
      <c r="V173" s="16">
        <v>5.6411202121728603E-4</v>
      </c>
      <c r="W173" s="16">
        <v>4.685573175132598E-4</v>
      </c>
      <c r="X173" s="16">
        <v>4.1923763243895454E-4</v>
      </c>
      <c r="Y173" s="16">
        <v>3.6762598115798397E-4</v>
      </c>
    </row>
    <row r="174" spans="1:25" x14ac:dyDescent="0.25">
      <c r="A174" s="1">
        <v>266713</v>
      </c>
      <c r="B174" s="16">
        <v>4.2822592646723035E-5</v>
      </c>
      <c r="C174" s="16">
        <v>2.9490593371762919E-5</v>
      </c>
      <c r="D174" s="16">
        <v>3.8467032846929166E-5</v>
      </c>
      <c r="E174" s="16">
        <v>6.0754617441755521E-5</v>
      </c>
      <c r="F174" s="16">
        <v>5.4740340720158814E-6</v>
      </c>
      <c r="G174" s="16">
        <v>1.194571368425804E-5</v>
      </c>
      <c r="H174" s="16">
        <v>2.3546706013315272E-5</v>
      </c>
      <c r="I174" s="16">
        <v>2.6608728122393769E-5</v>
      </c>
      <c r="J174" s="16">
        <v>3.4897878111413513E-5</v>
      </c>
      <c r="K174" s="16">
        <v>3.832643497670766E-5</v>
      </c>
      <c r="L174" s="16">
        <v>5.4417367465331002E-5</v>
      </c>
      <c r="M174" s="16">
        <v>5.5327727266878502E-5</v>
      </c>
      <c r="N174" s="16">
        <v>7.5405011201914844E-5</v>
      </c>
      <c r="O174" s="16">
        <v>7.3901398304225779E-5</v>
      </c>
      <c r="P174" s="16">
        <v>6.2152407963077475E-5</v>
      </c>
      <c r="Q174" s="16">
        <v>5.2737182287813594E-5</v>
      </c>
      <c r="R174" s="16">
        <v>5.3862296419074894E-5</v>
      </c>
      <c r="S174" s="16">
        <v>5.8016437370769018E-5</v>
      </c>
      <c r="T174" s="16">
        <v>7.4567816650965608E-5</v>
      </c>
      <c r="U174" s="16">
        <v>7.0512842286007954E-5</v>
      </c>
      <c r="V174" s="16">
        <v>5.8335563849786343E-5</v>
      </c>
      <c r="W174" s="16">
        <v>6.5987182284248043E-5</v>
      </c>
      <c r="X174" s="16">
        <v>3.8084920323226167E-5</v>
      </c>
      <c r="Y174" s="16">
        <v>4.8208963117759519E-5</v>
      </c>
    </row>
    <row r="175" spans="1:25" x14ac:dyDescent="0.25">
      <c r="A175" s="1">
        <v>268775</v>
      </c>
      <c r="B175" s="16">
        <v>3.5667054028285379E-4</v>
      </c>
      <c r="C175" s="16">
        <v>6.5555032672125516E-4</v>
      </c>
      <c r="D175" s="16">
        <v>4.2763282366235528E-4</v>
      </c>
      <c r="E175" s="16">
        <v>8.2352989374742962E-4</v>
      </c>
      <c r="F175" s="16">
        <v>3.7455667171060257E-4</v>
      </c>
      <c r="G175" s="16">
        <v>3.7780835920564411E-4</v>
      </c>
      <c r="H175" s="16">
        <v>5.0641792523837474E-4</v>
      </c>
      <c r="I175" s="16">
        <v>4.4452571896261511E-4</v>
      </c>
      <c r="J175" s="16">
        <v>3.6975517859928655E-4</v>
      </c>
      <c r="K175" s="16">
        <v>3.0511432643109097E-4</v>
      </c>
      <c r="L175" s="16">
        <v>3.292687331936607E-4</v>
      </c>
      <c r="M175" s="16">
        <v>3.6818410891071863E-4</v>
      </c>
      <c r="N175" s="16">
        <v>4.0740812165291224E-4</v>
      </c>
      <c r="O175" s="16">
        <v>3.9112123001287948E-4</v>
      </c>
      <c r="P175" s="16">
        <v>3.8861020123424602E-4</v>
      </c>
      <c r="Q175" s="16">
        <v>4.0802250157234916E-4</v>
      </c>
      <c r="R175" s="16">
        <v>3.8121438112081205E-4</v>
      </c>
      <c r="S175" s="16">
        <v>3.2740107668532465E-4</v>
      </c>
      <c r="T175" s="16">
        <v>3.7562155059648477E-4</v>
      </c>
      <c r="U175" s="16">
        <v>3.5116051241157519E-4</v>
      </c>
      <c r="V175" s="16">
        <v>3.6560405645850069E-4</v>
      </c>
      <c r="W175" s="16">
        <v>4.0156234699073194E-4</v>
      </c>
      <c r="X175" s="16">
        <v>3.7012036627615257E-4</v>
      </c>
      <c r="Y175" s="16">
        <v>3.3625184242041292E-4</v>
      </c>
    </row>
    <row r="176" spans="1:25" x14ac:dyDescent="0.25">
      <c r="A176" s="1">
        <v>270945</v>
      </c>
      <c r="B176" s="16">
        <v>7.7549399801466053E-4</v>
      </c>
      <c r="C176" s="16">
        <v>1.3990614652537572E-3</v>
      </c>
      <c r="D176" s="16">
        <v>1.5003590210295932E-3</v>
      </c>
      <c r="E176" s="16">
        <v>1.2755971650694419E-3</v>
      </c>
      <c r="F176" s="16">
        <v>6.8217905816545616E-4</v>
      </c>
      <c r="G176" s="16">
        <v>6.390648967497573E-4</v>
      </c>
      <c r="H176" s="16">
        <v>9.5336933802701309E-4</v>
      </c>
      <c r="I176" s="16">
        <v>3.7294973784605798E-4</v>
      </c>
      <c r="J176" s="16">
        <v>3.7249088868287063E-4</v>
      </c>
      <c r="K176" s="16">
        <v>7.0115175764280723E-4</v>
      </c>
      <c r="L176" s="16">
        <v>7.6672978993886775E-4</v>
      </c>
      <c r="M176" s="16">
        <v>6.6472030499586953E-4</v>
      </c>
      <c r="N176" s="16">
        <v>6.2039087725200093E-4</v>
      </c>
      <c r="O176" s="16">
        <v>4.7216610585896753E-4</v>
      </c>
      <c r="P176" s="16">
        <v>4.2141028512265118E-4</v>
      </c>
      <c r="Q176" s="16">
        <v>5.0686665509566513E-4</v>
      </c>
      <c r="R176" s="16">
        <v>3.7533236695384912E-4</v>
      </c>
      <c r="S176" s="16">
        <v>2.3096813104052176E-4</v>
      </c>
      <c r="T176" s="16">
        <v>2.2228710915333749E-4</v>
      </c>
      <c r="U176" s="16">
        <v>1.6179503553917995E-4</v>
      </c>
      <c r="V176" s="16">
        <v>9.7369880819722426E-5</v>
      </c>
      <c r="W176" s="16">
        <v>2.1700244106154356E-4</v>
      </c>
      <c r="X176" s="16">
        <v>3.594457917877002E-4</v>
      </c>
      <c r="Y176" s="16">
        <v>4.1093264475951805E-4</v>
      </c>
    </row>
    <row r="177" spans="1:25" x14ac:dyDescent="0.25">
      <c r="A177" s="1">
        <v>273962</v>
      </c>
      <c r="B177" s="16">
        <v>6.3149318339801556E-5</v>
      </c>
      <c r="C177" s="16">
        <v>7.3287561990436231E-6</v>
      </c>
      <c r="D177" s="16">
        <v>5.1000257900958821E-5</v>
      </c>
      <c r="E177" s="16">
        <v>7.5440314559954252E-5</v>
      </c>
      <c r="F177" s="16">
        <v>2.6159475151979175E-5</v>
      </c>
      <c r="G177" s="16">
        <v>9.8293668109869202E-5</v>
      </c>
      <c r="H177" s="16">
        <v>9.0526392902303581E-5</v>
      </c>
      <c r="I177" s="16">
        <v>1.0570528693502773E-4</v>
      </c>
      <c r="J177" s="16">
        <v>7.1370013806792165E-5</v>
      </c>
      <c r="K177" s="16">
        <v>5.3595371161537978E-5</v>
      </c>
      <c r="L177" s="16">
        <v>6.0505789646938513E-5</v>
      </c>
      <c r="M177" s="16">
        <v>5.9479193163725349E-5</v>
      </c>
      <c r="N177" s="16">
        <v>6.4763638309024902E-5</v>
      </c>
      <c r="O177" s="16">
        <v>6.1035668039823479E-5</v>
      </c>
      <c r="P177" s="16">
        <v>5.6656835389194047E-5</v>
      </c>
      <c r="Q177" s="16">
        <v>6.7726972773894553E-5</v>
      </c>
      <c r="R177" s="16">
        <v>7.0673888297703561E-5</v>
      </c>
      <c r="S177" s="16">
        <v>7.2302552547365867E-5</v>
      </c>
      <c r="T177" s="16">
        <v>7.4414953880004101E-5</v>
      </c>
      <c r="U177" s="16">
        <v>9.383391137467448E-5</v>
      </c>
      <c r="V177" s="16">
        <v>7.1054814079354981E-5</v>
      </c>
      <c r="W177" s="16">
        <v>9.0035409843610738E-5</v>
      </c>
      <c r="X177" s="16">
        <v>8.6779616394828059E-5</v>
      </c>
      <c r="Y177" s="16">
        <v>8.2386561969407268E-5</v>
      </c>
    </row>
    <row r="178" spans="1:25" x14ac:dyDescent="0.25">
      <c r="A178" s="1">
        <v>274650</v>
      </c>
      <c r="B178" s="16">
        <v>1.9981440583310801E-4</v>
      </c>
      <c r="C178" s="16">
        <v>1.4649598565842845E-4</v>
      </c>
      <c r="D178" s="16">
        <v>1.7205982117436447E-4</v>
      </c>
      <c r="E178" s="16">
        <v>2.3085304453509834E-4</v>
      </c>
      <c r="F178" s="16">
        <v>4.2989709789033109E-4</v>
      </c>
      <c r="G178" s="16">
        <v>1.7733117944507051E-4</v>
      </c>
      <c r="H178" s="16">
        <v>4.7147562373507711E-4</v>
      </c>
      <c r="I178" s="16">
        <v>3.9696646818766009E-4</v>
      </c>
      <c r="J178" s="16">
        <v>7.0400210581633574E-4</v>
      </c>
      <c r="K178" s="16">
        <v>7.5213012347267539E-4</v>
      </c>
      <c r="L178" s="16">
        <v>7.3371666992212605E-4</v>
      </c>
      <c r="M178" s="16">
        <v>6.869819069845552E-4</v>
      </c>
      <c r="N178" s="16">
        <v>5.6722343043665144E-4</v>
      </c>
      <c r="O178" s="16">
        <v>6.2040925928552517E-4</v>
      </c>
      <c r="P178" s="16">
        <v>6.3826894707145142E-4</v>
      </c>
      <c r="Q178" s="16">
        <v>6.2563584706020489E-4</v>
      </c>
      <c r="R178" s="16">
        <v>4.5710068440731223E-4</v>
      </c>
      <c r="S178" s="16">
        <v>3.4021294897656319E-4</v>
      </c>
      <c r="T178" s="16">
        <v>2.4977889076597295E-4</v>
      </c>
      <c r="U178" s="16">
        <v>3.1690242900832039E-4</v>
      </c>
      <c r="V178" s="16">
        <v>2.2277747974390228E-4</v>
      </c>
      <c r="W178" s="16">
        <v>2.3632249420774701E-4</v>
      </c>
      <c r="X178" s="16">
        <v>1.652574984489203E-4</v>
      </c>
      <c r="Y178" s="16">
        <v>1.7923386170321236E-4</v>
      </c>
    </row>
    <row r="179" spans="1:25" x14ac:dyDescent="0.25">
      <c r="A179" s="1">
        <v>281295</v>
      </c>
      <c r="B179" s="16">
        <v>1.6342672813801898E-3</v>
      </c>
      <c r="C179" s="16">
        <v>1.4927749027752138E-3</v>
      </c>
      <c r="D179" s="16">
        <v>1.2422657737598737E-3</v>
      </c>
      <c r="E179" s="16">
        <v>8.0551401629133808E-4</v>
      </c>
      <c r="F179" s="16">
        <v>2.0870885343323535E-3</v>
      </c>
      <c r="G179" s="16">
        <v>2.366745752146052E-3</v>
      </c>
      <c r="H179" s="16">
        <v>3.9628665433913439E-3</v>
      </c>
      <c r="I179" s="16">
        <v>4.8175566463114373E-3</v>
      </c>
      <c r="J179" s="16">
        <v>3.5090279821332958E-3</v>
      </c>
      <c r="K179" s="16">
        <v>2.9952695776975886E-3</v>
      </c>
      <c r="L179" s="16">
        <v>2.7802388864856405E-3</v>
      </c>
      <c r="M179" s="16">
        <v>2.6609470572560318E-3</v>
      </c>
      <c r="N179" s="16">
        <v>2.7805386989585034E-3</v>
      </c>
      <c r="O179" s="16">
        <v>2.7139543593040953E-3</v>
      </c>
      <c r="P179" s="16">
        <v>2.7438421105629692E-3</v>
      </c>
      <c r="Q179" s="16">
        <v>2.7263610661143714E-3</v>
      </c>
      <c r="R179" s="16">
        <v>2.883872349156573E-3</v>
      </c>
      <c r="S179" s="16">
        <v>3.2955963174772685E-3</v>
      </c>
      <c r="T179" s="16">
        <v>3.4466754055837933E-3</v>
      </c>
      <c r="U179" s="16">
        <v>3.5385598714166981E-3</v>
      </c>
      <c r="V179" s="16">
        <v>3.4681805350756088E-3</v>
      </c>
      <c r="W179" s="16">
        <v>3.0732928672618136E-3</v>
      </c>
      <c r="X179" s="16">
        <v>2.7691761388039448E-3</v>
      </c>
      <c r="Y179" s="16">
        <v>2.4081012876881595E-3</v>
      </c>
    </row>
    <row r="180" spans="1:25" x14ac:dyDescent="0.25">
      <c r="A180" s="1">
        <v>285349</v>
      </c>
      <c r="B180" s="16">
        <v>2.8495745966944075E-3</v>
      </c>
      <c r="C180" s="16">
        <v>3.3709540619012296E-3</v>
      </c>
      <c r="D180" s="16">
        <v>2.764487683871465E-3</v>
      </c>
      <c r="E180" s="16">
        <v>3.8219967837938838E-3</v>
      </c>
      <c r="F180" s="16">
        <v>3.1327955967703444E-3</v>
      </c>
      <c r="G180" s="16">
        <v>2.9779869344350443E-3</v>
      </c>
      <c r="H180" s="16">
        <v>1.8780107660290417E-3</v>
      </c>
      <c r="I180" s="16">
        <v>1.5995260296469021E-3</v>
      </c>
      <c r="J180" s="16">
        <v>1.4186143358422836E-3</v>
      </c>
      <c r="K180" s="16">
        <v>1.098623658601813E-3</v>
      </c>
      <c r="L180" s="16">
        <v>1.1184002001665512E-3</v>
      </c>
      <c r="M180" s="16">
        <v>1.1693464890975699E-3</v>
      </c>
      <c r="N180" s="16">
        <v>1.0351774744977291E-3</v>
      </c>
      <c r="O180" s="16">
        <v>1.079777159733941E-3</v>
      </c>
      <c r="P180" s="16">
        <v>1.0872672678690274E-3</v>
      </c>
      <c r="Q180" s="16">
        <v>1.0783270530811018E-3</v>
      </c>
      <c r="R180" s="16">
        <v>1.1023102893137479E-3</v>
      </c>
      <c r="S180" s="16">
        <v>1.3149969840604986E-3</v>
      </c>
      <c r="T180" s="16">
        <v>1.4852792091187283E-3</v>
      </c>
      <c r="U180" s="16">
        <v>1.9314016537341676E-3</v>
      </c>
      <c r="V180" s="16">
        <v>2.0484726953308085E-3</v>
      </c>
      <c r="W180" s="16">
        <v>2.4088570648860422E-3</v>
      </c>
      <c r="X180" s="16">
        <v>2.8170577174960122E-3</v>
      </c>
      <c r="Y180" s="16">
        <v>2.5652606281447226E-3</v>
      </c>
    </row>
    <row r="181" spans="1:25" x14ac:dyDescent="0.25">
      <c r="A181" s="1">
        <v>286589</v>
      </c>
      <c r="B181" s="16">
        <v>1.5734280056991863E-3</v>
      </c>
      <c r="C181" s="16">
        <v>2.331203945547906E-3</v>
      </c>
      <c r="D181" s="16">
        <v>3.717789515092875E-3</v>
      </c>
      <c r="E181" s="16">
        <v>3.4527064472640845E-3</v>
      </c>
      <c r="F181" s="16">
        <v>3.0992625302131774E-3</v>
      </c>
      <c r="G181" s="16">
        <v>3.5104630202719587E-3</v>
      </c>
      <c r="H181" s="16">
        <v>2.6401243627706275E-3</v>
      </c>
      <c r="I181" s="16">
        <v>2.5506668047103769E-3</v>
      </c>
      <c r="J181" s="16">
        <v>2.8045453366116976E-3</v>
      </c>
      <c r="K181" s="16">
        <v>2.880770805519814E-3</v>
      </c>
      <c r="L181" s="16">
        <v>3.0485868996521009E-3</v>
      </c>
      <c r="M181" s="16">
        <v>2.9801655678587716E-3</v>
      </c>
      <c r="N181" s="16">
        <v>2.8691209017135668E-3</v>
      </c>
      <c r="O181" s="16">
        <v>2.7433932520574927E-3</v>
      </c>
      <c r="P181" s="16">
        <v>2.7989964603936331E-3</v>
      </c>
      <c r="Q181" s="16">
        <v>2.8986912088494634E-3</v>
      </c>
      <c r="R181" s="16">
        <v>2.6889327520282598E-3</v>
      </c>
      <c r="S181" s="16">
        <v>2.0869699270138118E-3</v>
      </c>
      <c r="T181" s="16">
        <v>1.5933664443772894E-3</v>
      </c>
      <c r="U181" s="16">
        <v>1.4995755080792056E-3</v>
      </c>
      <c r="V181" s="16">
        <v>1.506315349865269E-3</v>
      </c>
      <c r="W181" s="16">
        <v>1.4076200300727198E-3</v>
      </c>
      <c r="X181" s="16">
        <v>1.6018341493099048E-3</v>
      </c>
      <c r="Y181" s="16">
        <v>1.5331074475795823E-3</v>
      </c>
    </row>
    <row r="182" spans="1:25" x14ac:dyDescent="0.25">
      <c r="A182" s="1">
        <v>288277</v>
      </c>
      <c r="B182" s="16">
        <v>2.5886043599590937E-5</v>
      </c>
      <c r="C182" s="16">
        <v>1.9693801881234204E-5</v>
      </c>
      <c r="D182" s="16">
        <v>5.9209419552740391E-5</v>
      </c>
      <c r="E182" s="16">
        <v>4.4677220096641121E-5</v>
      </c>
      <c r="F182" s="16">
        <v>7.1645577203185499E-5</v>
      </c>
      <c r="G182" s="16">
        <v>1.4354296627252589E-4</v>
      </c>
      <c r="H182" s="16">
        <v>2.1773773469400436E-4</v>
      </c>
      <c r="I182" s="16">
        <v>2.4035075508895682E-4</v>
      </c>
      <c r="J182" s="16">
        <v>3.7876257590362854E-4</v>
      </c>
      <c r="K182" s="16">
        <v>4.6149418250610713E-4</v>
      </c>
      <c r="L182" s="16">
        <v>4.3314218629818816E-4</v>
      </c>
      <c r="M182" s="16">
        <v>4.079783809130494E-4</v>
      </c>
      <c r="N182" s="16">
        <v>3.925522159962858E-4</v>
      </c>
      <c r="O182" s="16">
        <v>4.1395148951434233E-4</v>
      </c>
      <c r="P182" s="16">
        <v>4.0545954644775927E-4</v>
      </c>
      <c r="Q182" s="16">
        <v>3.4434067781476558E-4</v>
      </c>
      <c r="R182" s="16">
        <v>3.2753786272820618E-4</v>
      </c>
      <c r="S182" s="16">
        <v>2.0157721641082807E-4</v>
      </c>
      <c r="T182" s="16">
        <v>1.4504489923646263E-4</v>
      </c>
      <c r="U182" s="16">
        <v>1.1812541265574628E-4</v>
      </c>
      <c r="V182" s="16">
        <v>9.659104760929957E-5</v>
      </c>
      <c r="W182" s="16">
        <v>6.1371004336644127E-5</v>
      </c>
      <c r="X182" s="16">
        <v>4.0182352931076856E-5</v>
      </c>
      <c r="Y182" s="16">
        <v>4.943687226812823E-5</v>
      </c>
    </row>
    <row r="183" spans="1:25" x14ac:dyDescent="0.25">
      <c r="A183" s="1">
        <v>290134</v>
      </c>
      <c r="B183" s="16">
        <v>1.8971246757209963E-3</v>
      </c>
      <c r="C183" s="16">
        <v>1.3124347984156801E-3</v>
      </c>
      <c r="D183" s="16">
        <v>2.6237669128237862E-3</v>
      </c>
      <c r="E183" s="16">
        <v>1.88799596145886E-3</v>
      </c>
      <c r="F183" s="16">
        <v>2.7249811143665779E-3</v>
      </c>
      <c r="G183" s="16">
        <v>2.0943904538373642E-3</v>
      </c>
      <c r="H183" s="16">
        <v>1.5315932827948749E-3</v>
      </c>
      <c r="I183" s="16">
        <v>1.0290615470758707E-3</v>
      </c>
      <c r="J183" s="16">
        <v>9.155062029623009E-4</v>
      </c>
      <c r="K183" s="16">
        <v>9.7009265780986201E-4</v>
      </c>
      <c r="L183" s="16">
        <v>8.6909512650437844E-4</v>
      </c>
      <c r="M183" s="16">
        <v>8.0206675060573429E-4</v>
      </c>
      <c r="N183" s="16">
        <v>7.378218715453546E-4</v>
      </c>
      <c r="O183" s="16">
        <v>7.6647749947867565E-4</v>
      </c>
      <c r="P183" s="16">
        <v>7.575821550587327E-4</v>
      </c>
      <c r="Q183" s="16">
        <v>7.7532649837146737E-4</v>
      </c>
      <c r="R183" s="16">
        <v>7.3370777935191948E-4</v>
      </c>
      <c r="S183" s="16">
        <v>8.0121051804517166E-4</v>
      </c>
      <c r="T183" s="16">
        <v>8.9237945257373413E-4</v>
      </c>
      <c r="U183" s="16">
        <v>1.0409264999770157E-3</v>
      </c>
      <c r="V183" s="16">
        <v>1.1341453261513243E-3</v>
      </c>
      <c r="W183" s="16">
        <v>1.4751277458558165E-3</v>
      </c>
      <c r="X183" s="16">
        <v>1.5785908135425497E-3</v>
      </c>
      <c r="Y183" s="16">
        <v>1.5125553089330775E-3</v>
      </c>
    </row>
    <row r="184" spans="1:25" x14ac:dyDescent="0.25">
      <c r="A184" s="1">
        <v>290226</v>
      </c>
      <c r="B184" s="16">
        <v>2.1273467404635203E-4</v>
      </c>
      <c r="C184" s="16">
        <v>2.2856339433473694E-4</v>
      </c>
      <c r="D184" s="16">
        <v>1.9206674407104901E-4</v>
      </c>
      <c r="E184" s="16">
        <v>2.3164361444733098E-4</v>
      </c>
      <c r="F184" s="16">
        <v>2.6833471881479605E-4</v>
      </c>
      <c r="G184" s="16">
        <v>2.268873819551112E-4</v>
      </c>
      <c r="H184" s="16">
        <v>3.1278431123244442E-4</v>
      </c>
      <c r="I184" s="16">
        <v>3.431890354269057E-4</v>
      </c>
      <c r="J184" s="16">
        <v>3.4937772775461005E-4</v>
      </c>
      <c r="K184" s="16">
        <v>3.6483259920436196E-4</v>
      </c>
      <c r="L184" s="16">
        <v>3.7386252336326758E-4</v>
      </c>
      <c r="M184" s="16">
        <v>3.9214089432726879E-4</v>
      </c>
      <c r="N184" s="16">
        <v>3.6369054984431337E-4</v>
      </c>
      <c r="O184" s="16">
        <v>3.706867494730341E-4</v>
      </c>
      <c r="P184" s="16">
        <v>3.6224586895687046E-4</v>
      </c>
      <c r="Q184" s="16">
        <v>3.6177870791074938E-4</v>
      </c>
      <c r="R184" s="16">
        <v>3.4733752141104663E-4</v>
      </c>
      <c r="S184" s="16">
        <v>3.5103151422153305E-4</v>
      </c>
      <c r="T184" s="16">
        <v>3.9347855377636017E-4</v>
      </c>
      <c r="U184" s="16">
        <v>4.7499861576620004E-4</v>
      </c>
      <c r="V184" s="16">
        <v>4.469808503542005E-4</v>
      </c>
      <c r="W184" s="16">
        <v>4.3294139821226053E-4</v>
      </c>
      <c r="X184" s="16">
        <v>3.4867529968356763E-4</v>
      </c>
      <c r="Y184" s="16">
        <v>3.1232479056790552E-4</v>
      </c>
    </row>
    <row r="185" spans="1:25" x14ac:dyDescent="0.25">
      <c r="A185" s="1">
        <v>292665</v>
      </c>
      <c r="B185" s="16">
        <v>1.7295334770661341E-3</v>
      </c>
      <c r="C185" s="16">
        <v>1.6671493896796745E-3</v>
      </c>
      <c r="D185" s="16">
        <v>1.667331855866265E-3</v>
      </c>
      <c r="E185" s="16">
        <v>2.6990853165814372E-3</v>
      </c>
      <c r="F185" s="16">
        <v>2.2302028064213383E-3</v>
      </c>
      <c r="G185" s="16">
        <v>3.1994475071757365E-3</v>
      </c>
      <c r="H185" s="16">
        <v>3.5521748222272082E-3</v>
      </c>
      <c r="I185" s="16">
        <v>3.1780098417152022E-3</v>
      </c>
      <c r="J185" s="16">
        <v>3.158430786537718E-3</v>
      </c>
      <c r="K185" s="16">
        <v>3.3595717698424506E-3</v>
      </c>
      <c r="L185" s="16">
        <v>3.157285793273931E-3</v>
      </c>
      <c r="M185" s="16">
        <v>3.1816140261195177E-3</v>
      </c>
      <c r="N185" s="16">
        <v>3.0742460751425737E-3</v>
      </c>
      <c r="O185" s="16">
        <v>3.0425646414868378E-3</v>
      </c>
      <c r="P185" s="16">
        <v>3.1528430942350757E-3</v>
      </c>
      <c r="Q185" s="16">
        <v>3.0417137228577573E-3</v>
      </c>
      <c r="R185" s="16">
        <v>3.014975733363665E-3</v>
      </c>
      <c r="S185" s="16">
        <v>2.991683699334825E-3</v>
      </c>
      <c r="T185" s="16">
        <v>3.055135986539715E-3</v>
      </c>
      <c r="U185" s="16">
        <v>3.0041819650891174E-3</v>
      </c>
      <c r="V185" s="16">
        <v>2.9608433652406124E-3</v>
      </c>
      <c r="W185" s="16">
        <v>2.7702564750399874E-3</v>
      </c>
      <c r="X185" s="16">
        <v>2.2633036251012827E-3</v>
      </c>
      <c r="Y185" s="16">
        <v>1.9827528036005715E-3</v>
      </c>
    </row>
    <row r="186" spans="1:25" x14ac:dyDescent="0.25">
      <c r="A186" s="1">
        <v>292993</v>
      </c>
      <c r="B186" s="16">
        <v>5.818230441392854E-5</v>
      </c>
      <c r="C186" s="16">
        <v>1.1061746944227938E-4</v>
      </c>
      <c r="D186" s="16">
        <v>1.3748220907940125E-4</v>
      </c>
      <c r="E186" s="16">
        <v>1.1070378726247318E-4</v>
      </c>
      <c r="F186" s="16">
        <v>7.7605561847636436E-5</v>
      </c>
      <c r="G186" s="16">
        <v>1.0350297189852245E-4</v>
      </c>
      <c r="H186" s="16">
        <v>6.5729948463126337E-5</v>
      </c>
      <c r="I186" s="16">
        <v>4.0148688550391192E-5</v>
      </c>
      <c r="J186" s="16">
        <v>3.2808867288779336E-5</v>
      </c>
      <c r="K186" s="16">
        <v>2.7373537138865698E-5</v>
      </c>
      <c r="L186" s="16">
        <v>3.5387034211698638E-5</v>
      </c>
      <c r="M186" s="16">
        <v>4.1136512149326401E-5</v>
      </c>
      <c r="N186" s="16">
        <v>4.8925426341697931E-5</v>
      </c>
      <c r="O186" s="16">
        <v>4.9737907112419557E-5</v>
      </c>
      <c r="P186" s="16">
        <v>4.9809999191933922E-5</v>
      </c>
      <c r="Q186" s="16">
        <v>5.4984507657603957E-5</v>
      </c>
      <c r="R186" s="16">
        <v>5.2873893994653154E-5</v>
      </c>
      <c r="S186" s="16">
        <v>5.769274117949714E-5</v>
      </c>
      <c r="T186" s="16">
        <v>7.6210800309300483E-5</v>
      </c>
      <c r="U186" s="16">
        <v>7.6542163069271099E-5</v>
      </c>
      <c r="V186" s="16">
        <v>7.9781293956788423E-5</v>
      </c>
      <c r="W186" s="16">
        <v>7.7073504309576479E-5</v>
      </c>
      <c r="X186" s="16">
        <v>6.5784235235858535E-5</v>
      </c>
      <c r="Y186" s="16">
        <v>5.2463081089223114E-5</v>
      </c>
    </row>
    <row r="187" spans="1:25" x14ac:dyDescent="0.25">
      <c r="A187" s="1">
        <v>293568</v>
      </c>
      <c r="B187" s="16">
        <v>4.6816330324918028E-3</v>
      </c>
      <c r="C187" s="16">
        <v>2.6491513578083188E-3</v>
      </c>
      <c r="D187" s="16">
        <v>2.2838019299226387E-3</v>
      </c>
      <c r="E187" s="16">
        <v>1.7047515530445704E-3</v>
      </c>
      <c r="F187" s="16">
        <v>3.103153558227404E-3</v>
      </c>
      <c r="G187" s="16">
        <v>5.0542114009028156E-3</v>
      </c>
      <c r="H187" s="16">
        <v>7.0002056425842642E-3</v>
      </c>
      <c r="I187" s="16">
        <v>3.2578233511198519E-3</v>
      </c>
      <c r="J187" s="16">
        <v>3.0023640856954928E-3</v>
      </c>
      <c r="K187" s="16">
        <v>4.1517735418834063E-3</v>
      </c>
      <c r="L187" s="16">
        <v>4.1621287244845134E-3</v>
      </c>
      <c r="M187" s="16">
        <v>4.4263982345537538E-3</v>
      </c>
      <c r="N187" s="16">
        <v>4.4576543121172246E-3</v>
      </c>
      <c r="O187" s="16">
        <v>4.0809223651985128E-3</v>
      </c>
      <c r="P187" s="16">
        <v>4.4495766865733878E-3</v>
      </c>
      <c r="Q187" s="16">
        <v>4.4836210489451805E-3</v>
      </c>
      <c r="R187" s="16">
        <v>4.5791117779735947E-3</v>
      </c>
      <c r="S187" s="16">
        <v>4.0215025685648399E-3</v>
      </c>
      <c r="T187" s="16">
        <v>3.9969782035029228E-3</v>
      </c>
      <c r="U187" s="16">
        <v>3.0871162803057912E-3</v>
      </c>
      <c r="V187" s="16">
        <v>2.5364058673861141E-3</v>
      </c>
      <c r="W187" s="16">
        <v>3.0704082481539229E-3</v>
      </c>
      <c r="X187" s="16">
        <v>3.2254429035721908E-3</v>
      </c>
      <c r="Y187" s="16">
        <v>3.4190668587035307E-3</v>
      </c>
    </row>
    <row r="188" spans="1:25" x14ac:dyDescent="0.25">
      <c r="A188" s="1">
        <v>294632</v>
      </c>
      <c r="B188" s="16">
        <v>6.0816542738969578E-3</v>
      </c>
      <c r="C188" s="16">
        <v>5.7467431378642742E-3</v>
      </c>
      <c r="D188" s="16">
        <v>5.5006932916958603E-3</v>
      </c>
      <c r="E188" s="16">
        <v>4.8429142238021559E-3</v>
      </c>
      <c r="F188" s="16">
        <v>6.1195957143353229E-3</v>
      </c>
      <c r="G188" s="16">
        <v>5.7121944184539107E-3</v>
      </c>
      <c r="H188" s="16">
        <v>4.2731778164080952E-3</v>
      </c>
      <c r="I188" s="16">
        <v>5.4703014988964878E-3</v>
      </c>
      <c r="J188" s="16">
        <v>5.7714535408976437E-3</v>
      </c>
      <c r="K188" s="16">
        <v>5.5041353424464066E-3</v>
      </c>
      <c r="L188" s="16">
        <v>5.1842482183830241E-3</v>
      </c>
      <c r="M188" s="16">
        <v>5.3267489759237984E-3</v>
      </c>
      <c r="N188" s="16">
        <v>5.3210106962966941E-3</v>
      </c>
      <c r="O188" s="16">
        <v>5.4719610244630514E-3</v>
      </c>
      <c r="P188" s="16">
        <v>5.2808654093815816E-3</v>
      </c>
      <c r="Q188" s="16">
        <v>5.5780390249242466E-3</v>
      </c>
      <c r="R188" s="16">
        <v>5.7913314799444369E-3</v>
      </c>
      <c r="S188" s="16">
        <v>6.017364880434921E-3</v>
      </c>
      <c r="T188" s="16">
        <v>6.3905311539887493E-3</v>
      </c>
      <c r="U188" s="16">
        <v>6.4408695348714606E-3</v>
      </c>
      <c r="V188" s="16">
        <v>6.6998844819167302E-3</v>
      </c>
      <c r="W188" s="16">
        <v>6.1846030651919147E-3</v>
      </c>
      <c r="X188" s="16">
        <v>6.8040036417655282E-3</v>
      </c>
      <c r="Y188" s="16">
        <v>6.5960927848208858E-3</v>
      </c>
    </row>
    <row r="189" spans="1:25" x14ac:dyDescent="0.25">
      <c r="A189" s="1">
        <v>295708</v>
      </c>
      <c r="B189" s="16">
        <v>5.4723129319160777E-6</v>
      </c>
      <c r="C189" s="16">
        <v>6.5100372684508837E-6</v>
      </c>
      <c r="D189" s="16">
        <v>1.1185861101391227E-5</v>
      </c>
      <c r="E189" s="16">
        <v>5.5259336842928054E-6</v>
      </c>
      <c r="F189" s="16">
        <v>7.0948840492969923E-6</v>
      </c>
      <c r="G189" s="16">
        <v>5.1057578602135238E-6</v>
      </c>
      <c r="H189" s="16">
        <v>2.1354484317004538E-6</v>
      </c>
      <c r="I189" s="16">
        <v>2.3624625342827998E-6</v>
      </c>
      <c r="J189" s="16">
        <v>4.5168788290517081E-6</v>
      </c>
      <c r="K189" s="16">
        <v>5.0572776738164428E-6</v>
      </c>
      <c r="L189" s="16">
        <v>8.2641321991766485E-6</v>
      </c>
      <c r="M189" s="16">
        <v>9.724294767333767E-6</v>
      </c>
      <c r="N189" s="16">
        <v>1.0788321169109685E-5</v>
      </c>
      <c r="O189" s="16">
        <v>1.0179147452710964E-5</v>
      </c>
      <c r="P189" s="16">
        <v>7.8611526632378927E-6</v>
      </c>
      <c r="Q189" s="16">
        <v>8.9617347523453421E-6</v>
      </c>
      <c r="R189" s="16">
        <v>6.3315595614844696E-6</v>
      </c>
      <c r="S189" s="16">
        <v>7.2722628156353706E-6</v>
      </c>
      <c r="T189" s="16">
        <v>8.0333601199349515E-6</v>
      </c>
      <c r="U189" s="16">
        <v>7.7970933630880821E-6</v>
      </c>
      <c r="V189" s="16">
        <v>6.6930105761204146E-6</v>
      </c>
      <c r="W189" s="16">
        <v>3.2266025520741392E-6</v>
      </c>
      <c r="X189" s="16">
        <v>3.4117096634681368E-6</v>
      </c>
      <c r="Y189" s="16">
        <v>4.5730113744209788E-6</v>
      </c>
    </row>
    <row r="190" spans="1:25" x14ac:dyDescent="0.25">
      <c r="A190" s="1">
        <v>299408</v>
      </c>
      <c r="B190" s="16">
        <v>4.0607132541053053E-4</v>
      </c>
      <c r="C190" s="16">
        <v>2.4555032494439797E-4</v>
      </c>
      <c r="D190" s="16">
        <v>3.5612193136746811E-4</v>
      </c>
      <c r="E190" s="16">
        <v>1.0852281208387174E-5</v>
      </c>
      <c r="F190" s="16">
        <v>2.1541929738349273E-5</v>
      </c>
      <c r="G190" s="16">
        <v>1.5428462852178152E-4</v>
      </c>
      <c r="H190" s="16">
        <v>6.4329875045924644E-4</v>
      </c>
      <c r="I190" s="16">
        <v>7.6108697978535605E-4</v>
      </c>
      <c r="J190" s="16">
        <v>5.8956985383289227E-4</v>
      </c>
      <c r="K190" s="16">
        <v>5.059806883274693E-4</v>
      </c>
      <c r="L190" s="16">
        <v>3.6347831503271371E-4</v>
      </c>
      <c r="M190" s="16">
        <v>3.8899218384749794E-4</v>
      </c>
      <c r="N190" s="16">
        <v>2.8725728612664534E-4</v>
      </c>
      <c r="O190" s="16">
        <v>3.2385977630093956E-4</v>
      </c>
      <c r="P190" s="16">
        <v>2.8984572961554913E-4</v>
      </c>
      <c r="Q190" s="16">
        <v>3.2750183746276733E-4</v>
      </c>
      <c r="R190" s="16">
        <v>4.1637969316217515E-4</v>
      </c>
      <c r="S190" s="16">
        <v>5.6666841241209069E-4</v>
      </c>
      <c r="T190" s="16">
        <v>5.4489496159758019E-4</v>
      </c>
      <c r="U190" s="16">
        <v>6.1939999232834143E-4</v>
      </c>
      <c r="V190" s="16">
        <v>6.9075958226911204E-4</v>
      </c>
      <c r="W190" s="16">
        <v>7.6994763341545582E-4</v>
      </c>
      <c r="X190" s="16">
        <v>7.5283791478562704E-4</v>
      </c>
      <c r="Y190" s="16">
        <v>5.301423581533511E-4</v>
      </c>
    </row>
    <row r="191" spans="1:25" x14ac:dyDescent="0.25">
      <c r="A191" s="1">
        <v>301796</v>
      </c>
      <c r="B191" s="16">
        <v>3.2992237436378137E-4</v>
      </c>
      <c r="C191" s="16">
        <v>6.5048113864202381E-4</v>
      </c>
      <c r="D191" s="16">
        <v>4.141291870320087E-4</v>
      </c>
      <c r="E191" s="16">
        <v>7.9727928850350247E-4</v>
      </c>
      <c r="F191" s="16">
        <v>3.3763842055984511E-4</v>
      </c>
      <c r="G191" s="16">
        <v>3.4952882305268719E-4</v>
      </c>
      <c r="H191" s="16">
        <v>4.5533668290392897E-4</v>
      </c>
      <c r="I191" s="16">
        <v>3.7269964034166391E-4</v>
      </c>
      <c r="J191" s="16">
        <v>3.9285799924955358E-4</v>
      </c>
      <c r="K191" s="16">
        <v>3.7374062432779282E-4</v>
      </c>
      <c r="L191" s="16">
        <v>3.9736868178673438E-4</v>
      </c>
      <c r="M191" s="16">
        <v>4.3293556744401258E-4</v>
      </c>
      <c r="N191" s="16">
        <v>4.4356565517606806E-4</v>
      </c>
      <c r="O191" s="16">
        <v>4.3643689730958E-4</v>
      </c>
      <c r="P191" s="16">
        <v>4.2402874837865886E-4</v>
      </c>
      <c r="Q191" s="16">
        <v>4.2627708604880157E-4</v>
      </c>
      <c r="R191" s="16">
        <v>3.7017912842346494E-4</v>
      </c>
      <c r="S191" s="16">
        <v>2.8788974542131278E-4</v>
      </c>
      <c r="T191" s="16">
        <v>3.2616889827902674E-4</v>
      </c>
      <c r="U191" s="16">
        <v>3.1166020761957155E-4</v>
      </c>
      <c r="V191" s="16">
        <v>3.1904718028870458E-4</v>
      </c>
      <c r="W191" s="16">
        <v>3.5880444136154616E-4</v>
      </c>
      <c r="X191" s="16">
        <v>3.3815438641056009E-4</v>
      </c>
      <c r="Y191" s="16">
        <v>3.134498368502075E-4</v>
      </c>
    </row>
    <row r="192" spans="1:25" x14ac:dyDescent="0.25">
      <c r="A192" s="1">
        <v>304653</v>
      </c>
      <c r="B192" s="16">
        <v>3.215289363741488E-3</v>
      </c>
      <c r="C192" s="16">
        <v>8.0823523085562111E-4</v>
      </c>
      <c r="D192" s="16">
        <v>1.0700353767440591E-3</v>
      </c>
      <c r="E192" s="16">
        <v>6.0532974018053377E-4</v>
      </c>
      <c r="F192" s="16">
        <v>6.8807421073858203E-3</v>
      </c>
      <c r="G192" s="16">
        <v>9.1124261996228077E-3</v>
      </c>
      <c r="H192" s="16">
        <v>5.1265606603883625E-3</v>
      </c>
      <c r="I192" s="16">
        <v>1.8569651446536464E-3</v>
      </c>
      <c r="J192" s="16">
        <v>9.3497455958262176E-4</v>
      </c>
      <c r="K192" s="16">
        <v>8.3878865773900284E-4</v>
      </c>
      <c r="L192" s="16">
        <v>9.6728224212996958E-4</v>
      </c>
      <c r="M192" s="16">
        <v>9.1818183981864975E-4</v>
      </c>
      <c r="N192" s="16">
        <v>9.7252412199375765E-4</v>
      </c>
      <c r="O192" s="16">
        <v>1.0237154535985189E-3</v>
      </c>
      <c r="P192" s="16">
        <v>1.0438839337427045E-3</v>
      </c>
      <c r="Q192" s="16">
        <v>7.9818121673342225E-4</v>
      </c>
      <c r="R192" s="16">
        <v>8.2671573678955688E-4</v>
      </c>
      <c r="S192" s="16">
        <v>1.0041290644957287E-3</v>
      </c>
      <c r="T192" s="16">
        <v>4.4503545594731851E-4</v>
      </c>
      <c r="U192" s="16">
        <v>5.3974689714378636E-4</v>
      </c>
      <c r="V192" s="16">
        <v>6.7586802715567044E-4</v>
      </c>
      <c r="W192" s="16">
        <v>3.8290724783435296E-4</v>
      </c>
      <c r="X192" s="16">
        <v>4.0579133528769801E-4</v>
      </c>
      <c r="Y192" s="16">
        <v>7.8507703635858673E-4</v>
      </c>
    </row>
    <row r="193" spans="1:25" x14ac:dyDescent="0.25">
      <c r="A193" s="1">
        <v>307651</v>
      </c>
      <c r="B193" s="16">
        <v>2.6810809495768655E-4</v>
      </c>
      <c r="C193" s="16">
        <v>3.5064909291767071E-4</v>
      </c>
      <c r="D193" s="16">
        <v>1.7702017124263968E-4</v>
      </c>
      <c r="E193" s="16">
        <v>1.7070675045970354E-4</v>
      </c>
      <c r="F193" s="16">
        <v>1.3728270323127214E-4</v>
      </c>
      <c r="G193" s="16">
        <v>2.279820308963086E-4</v>
      </c>
      <c r="H193" s="16">
        <v>2.2566276686175908E-4</v>
      </c>
      <c r="I193" s="16">
        <v>2.4783157864081376E-4</v>
      </c>
      <c r="J193" s="16">
        <v>2.1609933786710575E-4</v>
      </c>
      <c r="K193" s="16">
        <v>2.0530414807955809E-4</v>
      </c>
      <c r="L193" s="16">
        <v>2.2244872989178566E-4</v>
      </c>
      <c r="M193" s="16">
        <v>2.2582047493668382E-4</v>
      </c>
      <c r="N193" s="16">
        <v>2.4914052999061559E-4</v>
      </c>
      <c r="O193" s="16">
        <v>2.3743366632555029E-4</v>
      </c>
      <c r="P193" s="16">
        <v>2.3596831191835795E-4</v>
      </c>
      <c r="Q193" s="16">
        <v>2.4608373416970449E-4</v>
      </c>
      <c r="R193" s="16">
        <v>2.6113404864181285E-4</v>
      </c>
      <c r="S193" s="16">
        <v>2.7219152355303732E-4</v>
      </c>
      <c r="T193" s="16">
        <v>3.422066588905495E-4</v>
      </c>
      <c r="U193" s="16">
        <v>3.8790322757357456E-4</v>
      </c>
      <c r="V193" s="16">
        <v>3.985493017577993E-4</v>
      </c>
      <c r="W193" s="16">
        <v>3.6402373174302695E-4</v>
      </c>
      <c r="X193" s="16">
        <v>3.5754700781259589E-4</v>
      </c>
      <c r="Y193" s="16">
        <v>3.0345056552451744E-4</v>
      </c>
    </row>
    <row r="194" spans="1:25" x14ac:dyDescent="0.25">
      <c r="A194" s="1">
        <v>309879</v>
      </c>
      <c r="B194" s="16">
        <v>6.7043720324596906E-4</v>
      </c>
      <c r="C194" s="16">
        <v>5.4062330202849613E-4</v>
      </c>
      <c r="D194" s="16">
        <v>5.2018713099028532E-4</v>
      </c>
      <c r="E194" s="16">
        <v>1.105534959934477E-3</v>
      </c>
      <c r="F194" s="16">
        <v>9.4453155294532297E-4</v>
      </c>
      <c r="G194" s="16">
        <v>1.0454359940470991E-3</v>
      </c>
      <c r="H194" s="16">
        <v>9.2771437186808098E-4</v>
      </c>
      <c r="I194" s="16">
        <v>9.6906933971325777E-4</v>
      </c>
      <c r="J194" s="16">
        <v>1.5957376330427101E-3</v>
      </c>
      <c r="K194" s="16">
        <v>2.0012647306971204E-3</v>
      </c>
      <c r="L194" s="16">
        <v>1.9057073304855267E-3</v>
      </c>
      <c r="M194" s="16">
        <v>1.7691544790453169E-3</v>
      </c>
      <c r="N194" s="16">
        <v>1.5320046025833766E-3</v>
      </c>
      <c r="O194" s="16">
        <v>1.563153464514922E-3</v>
      </c>
      <c r="P194" s="16">
        <v>1.5656562106442806E-3</v>
      </c>
      <c r="Q194" s="16">
        <v>1.5222583825830712E-3</v>
      </c>
      <c r="R194" s="16">
        <v>1.2027761574447404E-3</v>
      </c>
      <c r="S194" s="16">
        <v>8.6065381284820602E-4</v>
      </c>
      <c r="T194" s="16">
        <v>7.2675206826107539E-4</v>
      </c>
      <c r="U194" s="16">
        <v>6.8045651659842579E-4</v>
      </c>
      <c r="V194" s="16">
        <v>6.5764504948060049E-4</v>
      </c>
      <c r="W194" s="16">
        <v>7.4398381746784432E-4</v>
      </c>
      <c r="X194" s="16">
        <v>6.3714824093017537E-4</v>
      </c>
      <c r="Y194" s="16">
        <v>7.1129518364735668E-4</v>
      </c>
    </row>
    <row r="195" spans="1:25" x14ac:dyDescent="0.25">
      <c r="A195" s="1">
        <v>314742</v>
      </c>
      <c r="B195" s="16">
        <v>4.0970017998631847E-3</v>
      </c>
      <c r="C195" s="16">
        <v>4.3723255704302497E-3</v>
      </c>
      <c r="D195" s="16">
        <v>2.6447344111866864E-3</v>
      </c>
      <c r="E195" s="16">
        <v>2.2177160160598104E-3</v>
      </c>
      <c r="F195" s="16">
        <v>2.6913026494029511E-3</v>
      </c>
      <c r="G195" s="16">
        <v>3.478086239725208E-3</v>
      </c>
      <c r="H195" s="16">
        <v>3.7242726829769595E-3</v>
      </c>
      <c r="I195" s="16">
        <v>2.9470068296392682E-3</v>
      </c>
      <c r="J195" s="16">
        <v>2.5015186531685443E-3</v>
      </c>
      <c r="K195" s="16">
        <v>2.2130367545155744E-3</v>
      </c>
      <c r="L195" s="16">
        <v>2.0872737197970338E-3</v>
      </c>
      <c r="M195" s="16">
        <v>2.2036625573513906E-3</v>
      </c>
      <c r="N195" s="16">
        <v>2.0145331669912695E-3</v>
      </c>
      <c r="O195" s="16">
        <v>1.9743537601080263E-3</v>
      </c>
      <c r="P195" s="16">
        <v>2.0141308627229923E-3</v>
      </c>
      <c r="Q195" s="16">
        <v>1.8949169044584859E-3</v>
      </c>
      <c r="R195" s="16">
        <v>1.9911011297802125E-3</v>
      </c>
      <c r="S195" s="16">
        <v>2.239358747262167E-3</v>
      </c>
      <c r="T195" s="16">
        <v>2.7240820712968699E-3</v>
      </c>
      <c r="U195" s="16">
        <v>3.128793166352414E-3</v>
      </c>
      <c r="V195" s="16">
        <v>3.3583182441909863E-3</v>
      </c>
      <c r="W195" s="16">
        <v>3.8564247794854243E-3</v>
      </c>
      <c r="X195" s="16">
        <v>4.4631854761984302E-3</v>
      </c>
      <c r="Y195" s="16">
        <v>4.2548964564278671E-3</v>
      </c>
    </row>
    <row r="196" spans="1:25" x14ac:dyDescent="0.25">
      <c r="A196" s="1">
        <v>317290</v>
      </c>
      <c r="B196" s="16">
        <v>1.9979688380185536E-3</v>
      </c>
      <c r="C196" s="16">
        <v>1.7813214729929837E-3</v>
      </c>
      <c r="D196" s="16">
        <v>1.5038955866106673E-3</v>
      </c>
      <c r="E196" s="16">
        <v>2.0849133147048783E-3</v>
      </c>
      <c r="F196" s="16">
        <v>1.5883674395247129E-3</v>
      </c>
      <c r="G196" s="16">
        <v>1.7519299265675672E-3</v>
      </c>
      <c r="H196" s="16">
        <v>1.9287421051343869E-3</v>
      </c>
      <c r="I196" s="16">
        <v>1.6347240180027609E-3</v>
      </c>
      <c r="J196" s="16">
        <v>1.2226933344622703E-3</v>
      </c>
      <c r="K196" s="16">
        <v>1.0712038417834107E-3</v>
      </c>
      <c r="L196" s="16">
        <v>9.5177667173629765E-4</v>
      </c>
      <c r="M196" s="16">
        <v>8.1009244744560996E-4</v>
      </c>
      <c r="N196" s="16">
        <v>7.5768647192221803E-4</v>
      </c>
      <c r="O196" s="16">
        <v>7.4008694850409811E-4</v>
      </c>
      <c r="P196" s="16">
        <v>7.4579985795161655E-4</v>
      </c>
      <c r="Q196" s="16">
        <v>8.2688364638387171E-4</v>
      </c>
      <c r="R196" s="16">
        <v>8.6500597338640866E-4</v>
      </c>
      <c r="S196" s="16">
        <v>9.8359112564073872E-4</v>
      </c>
      <c r="T196" s="16">
        <v>1.1961916483238201E-3</v>
      </c>
      <c r="U196" s="16">
        <v>1.4808765831577843E-3</v>
      </c>
      <c r="V196" s="16">
        <v>1.7315241059666648E-3</v>
      </c>
      <c r="W196" s="16">
        <v>1.9980687818428105E-3</v>
      </c>
      <c r="X196" s="16">
        <v>2.1209911026430391E-3</v>
      </c>
      <c r="Y196" s="16">
        <v>1.9864978799230648E-3</v>
      </c>
    </row>
    <row r="197" spans="1:25" x14ac:dyDescent="0.25">
      <c r="A197" s="1">
        <v>319242</v>
      </c>
      <c r="B197" s="16">
        <v>2.327377949952226E-4</v>
      </c>
      <c r="C197" s="16">
        <v>1.4928097923247994E-4</v>
      </c>
      <c r="D197" s="16">
        <v>1.1420430622999857E-4</v>
      </c>
      <c r="E197" s="16">
        <v>5.9314130914919023E-5</v>
      </c>
      <c r="F197" s="16">
        <v>5.9525961884588198E-5</v>
      </c>
      <c r="G197" s="16">
        <v>2.132287705851383E-4</v>
      </c>
      <c r="H197" s="16">
        <v>2.7419275860437472E-4</v>
      </c>
      <c r="I197" s="16">
        <v>2.8104133179369901E-4</v>
      </c>
      <c r="J197" s="16">
        <v>2.3074866021732327E-4</v>
      </c>
      <c r="K197" s="16">
        <v>1.7542710583090158E-4</v>
      </c>
      <c r="L197" s="16">
        <v>1.6951814204678407E-4</v>
      </c>
      <c r="M197" s="16">
        <v>1.5963524135283796E-4</v>
      </c>
      <c r="N197" s="16">
        <v>1.6502153184859075E-4</v>
      </c>
      <c r="O197" s="16">
        <v>1.5963017846583961E-4</v>
      </c>
      <c r="P197" s="16">
        <v>1.5426039591588E-4</v>
      </c>
      <c r="Q197" s="16">
        <v>1.7086248737130112E-4</v>
      </c>
      <c r="R197" s="16">
        <v>1.7852926793990781E-4</v>
      </c>
      <c r="S197" s="16">
        <v>2.1980741252750324E-4</v>
      </c>
      <c r="T197" s="16">
        <v>2.7715134810452568E-4</v>
      </c>
      <c r="U197" s="16">
        <v>2.9983236251002697E-4</v>
      </c>
      <c r="V197" s="16">
        <v>3.2492547035407648E-4</v>
      </c>
      <c r="W197" s="16">
        <v>3.3756089106750438E-4</v>
      </c>
      <c r="X197" s="16">
        <v>2.8894225057914943E-4</v>
      </c>
      <c r="Y197" s="16">
        <v>2.1300915841138417E-4</v>
      </c>
    </row>
    <row r="198" spans="1:25" x14ac:dyDescent="0.25">
      <c r="A198" s="1">
        <v>321478</v>
      </c>
      <c r="B198" s="16">
        <v>1.7786177681704297E-3</v>
      </c>
      <c r="C198" s="16">
        <v>2.0985146120059261E-3</v>
      </c>
      <c r="D198" s="16">
        <v>1.6134439355683801E-3</v>
      </c>
      <c r="E198" s="16">
        <v>1.8470109975351424E-3</v>
      </c>
      <c r="F198" s="16">
        <v>1.3919896352665511E-3</v>
      </c>
      <c r="G198" s="16">
        <v>1.925345947053636E-3</v>
      </c>
      <c r="H198" s="16">
        <v>2.3251351954222282E-3</v>
      </c>
      <c r="I198" s="16">
        <v>2.0924731355030091E-3</v>
      </c>
      <c r="J198" s="16">
        <v>1.4333488310747638E-3</v>
      </c>
      <c r="K198" s="16">
        <v>1.2184327571798409E-3</v>
      </c>
      <c r="L198" s="16">
        <v>1.1573206161259917E-3</v>
      </c>
      <c r="M198" s="16">
        <v>1.0726458829006262E-3</v>
      </c>
      <c r="N198" s="16">
        <v>1.0856166722885482E-3</v>
      </c>
      <c r="O198" s="16">
        <v>9.7564875464292863E-4</v>
      </c>
      <c r="P198" s="16">
        <v>1.0719091346534509E-3</v>
      </c>
      <c r="Q198" s="16">
        <v>1.1696948537894957E-3</v>
      </c>
      <c r="R198" s="16">
        <v>1.2388198535843681E-3</v>
      </c>
      <c r="S198" s="16">
        <v>1.514577703005876E-3</v>
      </c>
      <c r="T198" s="16">
        <v>1.7622261622169597E-3</v>
      </c>
      <c r="U198" s="16">
        <v>1.8444217260355949E-3</v>
      </c>
      <c r="V198" s="16">
        <v>2.0765445926539381E-3</v>
      </c>
      <c r="W198" s="16">
        <v>2.1171687955833253E-3</v>
      </c>
      <c r="X198" s="16">
        <v>1.9551197515333728E-3</v>
      </c>
      <c r="Y198" s="16">
        <v>1.8390216882214906E-3</v>
      </c>
    </row>
    <row r="199" spans="1:25" x14ac:dyDescent="0.25">
      <c r="A199" s="1">
        <v>322996</v>
      </c>
      <c r="B199" s="16">
        <v>3.819128552422944E-3</v>
      </c>
      <c r="C199" s="16">
        <v>4.2869993981370742E-3</v>
      </c>
      <c r="D199" s="16">
        <v>3.2450532233728605E-3</v>
      </c>
      <c r="E199" s="16">
        <v>3.9349536300031605E-3</v>
      </c>
      <c r="F199" s="16">
        <v>4.2538567970395336E-3</v>
      </c>
      <c r="G199" s="16">
        <v>4.7097729133448269E-3</v>
      </c>
      <c r="H199" s="16">
        <v>4.9080206748926972E-3</v>
      </c>
      <c r="I199" s="16">
        <v>7.1617387980199522E-3</v>
      </c>
      <c r="J199" s="16">
        <v>5.7124218137149267E-3</v>
      </c>
      <c r="K199" s="16">
        <v>4.8992112263569771E-3</v>
      </c>
      <c r="L199" s="16">
        <v>4.9415454923789938E-3</v>
      </c>
      <c r="M199" s="16">
        <v>4.8524291407785617E-3</v>
      </c>
      <c r="N199" s="16">
        <v>4.9330656731997758E-3</v>
      </c>
      <c r="O199" s="16">
        <v>4.9546996215499312E-3</v>
      </c>
      <c r="P199" s="16">
        <v>4.9793376882012854E-3</v>
      </c>
      <c r="Q199" s="16">
        <v>4.8042926435634941E-3</v>
      </c>
      <c r="R199" s="16">
        <v>5.2986426863406945E-3</v>
      </c>
      <c r="S199" s="16">
        <v>5.6912249678694573E-3</v>
      </c>
      <c r="T199" s="16">
        <v>6.2062524976938755E-3</v>
      </c>
      <c r="U199" s="16">
        <v>6.6645140827729524E-3</v>
      </c>
      <c r="V199" s="16">
        <v>6.5041631329016657E-3</v>
      </c>
      <c r="W199" s="16">
        <v>6.1946431123341824E-3</v>
      </c>
      <c r="X199" s="16">
        <v>5.2815764372526972E-3</v>
      </c>
      <c r="Y199" s="16">
        <v>4.9810108142627155E-3</v>
      </c>
    </row>
    <row r="200" spans="1:25" x14ac:dyDescent="0.25">
      <c r="A200" s="1">
        <v>324328</v>
      </c>
      <c r="B200" s="16">
        <v>2.5838386899629455E-3</v>
      </c>
      <c r="C200" s="16">
        <v>2.1692584275148294E-3</v>
      </c>
      <c r="D200" s="16">
        <v>2.7543284545106434E-3</v>
      </c>
      <c r="E200" s="16">
        <v>2.1512198668306045E-3</v>
      </c>
      <c r="F200" s="16">
        <v>2.8105866923909192E-3</v>
      </c>
      <c r="G200" s="16">
        <v>1.550245457269486E-3</v>
      </c>
      <c r="H200" s="16">
        <v>2.2520670070259445E-3</v>
      </c>
      <c r="I200" s="16">
        <v>2.2648733235928922E-3</v>
      </c>
      <c r="J200" s="16">
        <v>2.4604849233281576E-3</v>
      </c>
      <c r="K200" s="16">
        <v>2.002536530299684E-3</v>
      </c>
      <c r="L200" s="16">
        <v>1.6110647838704735E-3</v>
      </c>
      <c r="M200" s="16">
        <v>1.4810720651449267E-3</v>
      </c>
      <c r="N200" s="16">
        <v>1.3474383021483374E-3</v>
      </c>
      <c r="O200" s="16">
        <v>1.4583064362914335E-3</v>
      </c>
      <c r="P200" s="16">
        <v>1.4632148434155173E-3</v>
      </c>
      <c r="Q200" s="16">
        <v>1.5114729248882947E-3</v>
      </c>
      <c r="R200" s="16">
        <v>1.4484678366896223E-3</v>
      </c>
      <c r="S200" s="16">
        <v>1.6253629493474192E-3</v>
      </c>
      <c r="T200" s="16">
        <v>1.9238304107634995E-3</v>
      </c>
      <c r="U200" s="16">
        <v>2.1255270254013276E-3</v>
      </c>
      <c r="V200" s="16">
        <v>2.3428600777105749E-3</v>
      </c>
      <c r="W200" s="16">
        <v>2.5293960350633391E-3</v>
      </c>
      <c r="X200" s="16">
        <v>2.8716031011334713E-3</v>
      </c>
      <c r="Y200" s="16">
        <v>2.5440275516773799E-3</v>
      </c>
    </row>
    <row r="201" spans="1:25" x14ac:dyDescent="0.25">
      <c r="A201" s="1">
        <v>327067</v>
      </c>
      <c r="B201" s="16">
        <v>2.9469363296273075E-3</v>
      </c>
      <c r="C201" s="16">
        <v>2.8860882049257654E-3</v>
      </c>
      <c r="D201" s="16">
        <v>3.6446323857228509E-3</v>
      </c>
      <c r="E201" s="16">
        <v>2.9347045297461426E-3</v>
      </c>
      <c r="F201" s="16">
        <v>4.5918686190390039E-3</v>
      </c>
      <c r="G201" s="16">
        <v>3.4894538825623526E-3</v>
      </c>
      <c r="H201" s="16">
        <v>3.1947724967639258E-3</v>
      </c>
      <c r="I201" s="16">
        <v>2.6744804482002273E-3</v>
      </c>
      <c r="J201" s="16">
        <v>2.0322886852977549E-3</v>
      </c>
      <c r="K201" s="16">
        <v>1.7521366798015732E-3</v>
      </c>
      <c r="L201" s="16">
        <v>1.7023228785546648E-3</v>
      </c>
      <c r="M201" s="16">
        <v>1.6406464852502932E-3</v>
      </c>
      <c r="N201" s="16">
        <v>1.7653932925793642E-3</v>
      </c>
      <c r="O201" s="16">
        <v>1.6538713866017286E-3</v>
      </c>
      <c r="P201" s="16">
        <v>1.8180894579015395E-3</v>
      </c>
      <c r="Q201" s="16">
        <v>1.8285445120089546E-3</v>
      </c>
      <c r="R201" s="16">
        <v>2.0343028707649389E-3</v>
      </c>
      <c r="S201" s="16">
        <v>2.14134189191171E-3</v>
      </c>
      <c r="T201" s="16">
        <v>2.466552594742853E-3</v>
      </c>
      <c r="U201" s="16">
        <v>2.6382586123511287E-3</v>
      </c>
      <c r="V201" s="16">
        <v>2.7134613689802586E-3</v>
      </c>
      <c r="W201" s="16">
        <v>2.8342690991878055E-3</v>
      </c>
      <c r="X201" s="16">
        <v>2.4306913798620906E-3</v>
      </c>
      <c r="Y201" s="16">
        <v>2.303369160192486E-3</v>
      </c>
    </row>
    <row r="202" spans="1:25" x14ac:dyDescent="0.25">
      <c r="A202" s="1">
        <v>329295</v>
      </c>
      <c r="B202" s="16">
        <v>4.6661186575015982E-5</v>
      </c>
      <c r="C202" s="16">
        <v>1.1596789482437111E-5</v>
      </c>
      <c r="D202" s="16">
        <v>1.8981204070200614E-6</v>
      </c>
      <c r="E202" s="16">
        <v>4.9291207142307711E-6</v>
      </c>
      <c r="F202" s="16">
        <v>1.9499649910970029E-5</v>
      </c>
      <c r="G202" s="16">
        <v>9.2155923377466639E-5</v>
      </c>
      <c r="H202" s="16">
        <v>4.0781225351444233E-5</v>
      </c>
      <c r="I202" s="16">
        <v>4.3053876970123754E-4</v>
      </c>
      <c r="J202" s="16">
        <v>4.3273279606019792E-4</v>
      </c>
      <c r="K202" s="16">
        <v>3.4303103233236079E-4</v>
      </c>
      <c r="L202" s="16">
        <v>3.4791655655370463E-4</v>
      </c>
      <c r="M202" s="16">
        <v>3.3700075017208684E-4</v>
      </c>
      <c r="N202" s="16">
        <v>3.2245912003860008E-4</v>
      </c>
      <c r="O202" s="16">
        <v>2.9698019519402372E-4</v>
      </c>
      <c r="P202" s="16">
        <v>3.115454002778472E-4</v>
      </c>
      <c r="Q202" s="16">
        <v>3.9825364381482111E-4</v>
      </c>
      <c r="R202" s="16">
        <v>3.7093049635967672E-4</v>
      </c>
      <c r="S202" s="16">
        <v>4.1916619784813865E-4</v>
      </c>
      <c r="T202" s="16">
        <v>3.1077099425889622E-4</v>
      </c>
      <c r="U202" s="16">
        <v>2.5025041108413612E-4</v>
      </c>
      <c r="V202" s="16">
        <v>2.0693559767229484E-4</v>
      </c>
      <c r="W202" s="16">
        <v>1.3165328417641067E-4</v>
      </c>
      <c r="X202" s="16">
        <v>7.9171397461018299E-5</v>
      </c>
      <c r="Y202" s="16">
        <v>9.7480817898511188E-5</v>
      </c>
    </row>
    <row r="203" spans="1:25" x14ac:dyDescent="0.25">
      <c r="A203" s="1">
        <v>329944</v>
      </c>
      <c r="B203" s="16">
        <v>8.1725602569659786E-3</v>
      </c>
      <c r="C203" s="16">
        <v>8.3988056375883351E-3</v>
      </c>
      <c r="D203" s="16">
        <v>7.7697834796639142E-3</v>
      </c>
      <c r="E203" s="16">
        <v>7.1085079024467849E-3</v>
      </c>
      <c r="F203" s="16">
        <v>7.943651382198446E-3</v>
      </c>
      <c r="G203" s="16">
        <v>6.721518969810567E-3</v>
      </c>
      <c r="H203" s="16">
        <v>5.6474261158908521E-3</v>
      </c>
      <c r="I203" s="16">
        <v>7.0288819347282304E-3</v>
      </c>
      <c r="J203" s="16">
        <v>6.6084302379061976E-3</v>
      </c>
      <c r="K203" s="16">
        <v>6.034986275799039E-3</v>
      </c>
      <c r="L203" s="16">
        <v>5.8137952365116116E-3</v>
      </c>
      <c r="M203" s="16">
        <v>5.5408444557729286E-3</v>
      </c>
      <c r="N203" s="16">
        <v>5.6531374611370347E-3</v>
      </c>
      <c r="O203" s="16">
        <v>5.4005745060650067E-3</v>
      </c>
      <c r="P203" s="16">
        <v>5.4020250468903254E-3</v>
      </c>
      <c r="Q203" s="16">
        <v>5.65906363529223E-3</v>
      </c>
      <c r="R203" s="16">
        <v>5.6733448512634507E-3</v>
      </c>
      <c r="S203" s="16">
        <v>6.1355501203316986E-3</v>
      </c>
      <c r="T203" s="16">
        <v>5.9757709042479682E-3</v>
      </c>
      <c r="U203" s="16">
        <v>6.469192800870301E-3</v>
      </c>
      <c r="V203" s="16">
        <v>6.7739031430377556E-3</v>
      </c>
      <c r="W203" s="16">
        <v>7.3726882761452912E-3</v>
      </c>
      <c r="X203" s="16">
        <v>8.3060915511796382E-3</v>
      </c>
      <c r="Y203" s="16">
        <v>8.6326877635342827E-3</v>
      </c>
    </row>
    <row r="204" spans="1:25" x14ac:dyDescent="0.25">
      <c r="A204" s="1">
        <v>330418</v>
      </c>
      <c r="B204" s="16">
        <v>3.8833481557802243E-4</v>
      </c>
      <c r="C204" s="16">
        <v>3.649424321425252E-4</v>
      </c>
      <c r="D204" s="16">
        <v>3.0451041100911701E-4</v>
      </c>
      <c r="E204" s="16">
        <v>2.7251315289378373E-4</v>
      </c>
      <c r="F204" s="16">
        <v>1.8648588494385438E-4</v>
      </c>
      <c r="G204" s="16">
        <v>3.3140450467428558E-4</v>
      </c>
      <c r="H204" s="16">
        <v>4.1663573760140655E-4</v>
      </c>
      <c r="I204" s="16">
        <v>4.0003246302271412E-4</v>
      </c>
      <c r="J204" s="16">
        <v>4.1837488762478612E-4</v>
      </c>
      <c r="K204" s="16">
        <v>3.5098998405597544E-4</v>
      </c>
      <c r="L204" s="16">
        <v>3.181809887624094E-4</v>
      </c>
      <c r="M204" s="16">
        <v>3.2427994549681676E-4</v>
      </c>
      <c r="N204" s="16">
        <v>2.9009946220088611E-4</v>
      </c>
      <c r="O204" s="16">
        <v>3.2288209435977258E-4</v>
      </c>
      <c r="P204" s="16">
        <v>3.1665746097285968E-4</v>
      </c>
      <c r="Q204" s="16">
        <v>3.0778213859475036E-4</v>
      </c>
      <c r="R204" s="16">
        <v>3.4499151127497912E-4</v>
      </c>
      <c r="S204" s="16">
        <v>3.8725717799712952E-4</v>
      </c>
      <c r="T204" s="16">
        <v>4.5546042457903884E-4</v>
      </c>
      <c r="U204" s="16">
        <v>5.1143623702610338E-4</v>
      </c>
      <c r="V204" s="16">
        <v>5.0703145478834318E-4</v>
      </c>
      <c r="W204" s="16">
        <v>5.2189963602995455E-4</v>
      </c>
      <c r="X204" s="16">
        <v>4.6580488139230213E-4</v>
      </c>
      <c r="Y204" s="16">
        <v>4.0354359115778719E-4</v>
      </c>
    </row>
    <row r="205" spans="1:25" x14ac:dyDescent="0.25">
      <c r="A205" s="1">
        <v>331373</v>
      </c>
      <c r="B205" s="16">
        <v>4.126449017414384E-4</v>
      </c>
      <c r="C205" s="16">
        <v>4.2827281110255952E-4</v>
      </c>
      <c r="D205" s="16">
        <v>4.0280266592290163E-4</v>
      </c>
      <c r="E205" s="16">
        <v>7.9161886402982247E-5</v>
      </c>
      <c r="F205" s="16">
        <v>4.3908264998773549E-4</v>
      </c>
      <c r="G205" s="16">
        <v>3.9773298567636381E-4</v>
      </c>
      <c r="H205" s="16">
        <v>4.9678124066392484E-4</v>
      </c>
      <c r="I205" s="16">
        <v>1.0139127493110659E-3</v>
      </c>
      <c r="J205" s="16">
        <v>1.0291795272533357E-3</v>
      </c>
      <c r="K205" s="16">
        <v>1.0303320763867163E-3</v>
      </c>
      <c r="L205" s="16">
        <v>9.9471916980367007E-4</v>
      </c>
      <c r="M205" s="16">
        <v>9.9329121880594438E-4</v>
      </c>
      <c r="N205" s="16">
        <v>9.4109788466880415E-4</v>
      </c>
      <c r="O205" s="16">
        <v>9.8158678527056841E-4</v>
      </c>
      <c r="P205" s="16">
        <v>8.9137277924057753E-4</v>
      </c>
      <c r="Q205" s="16">
        <v>9.0246377680886088E-4</v>
      </c>
      <c r="R205" s="16">
        <v>9.4985707322481057E-4</v>
      </c>
      <c r="S205" s="16">
        <v>7.712110765088992E-4</v>
      </c>
      <c r="T205" s="16">
        <v>5.6260479368498554E-4</v>
      </c>
      <c r="U205" s="16">
        <v>5.4584892832773785E-4</v>
      </c>
      <c r="V205" s="16">
        <v>4.5885194774431117E-4</v>
      </c>
      <c r="W205" s="16">
        <v>3.3023114919430952E-4</v>
      </c>
      <c r="X205" s="16">
        <v>3.309588639295052E-4</v>
      </c>
      <c r="Y205" s="16">
        <v>2.1566492674588144E-4</v>
      </c>
    </row>
    <row r="206" spans="1:25" x14ac:dyDescent="0.25">
      <c r="A206" s="1">
        <v>335461</v>
      </c>
      <c r="B206" s="16">
        <v>1.8860041694461808E-4</v>
      </c>
      <c r="C206" s="16">
        <v>1.6766670407935305E-4</v>
      </c>
      <c r="D206" s="16">
        <v>2.0268198362319444E-4</v>
      </c>
      <c r="E206" s="16">
        <v>1.9644542466671727E-4</v>
      </c>
      <c r="F206" s="16">
        <v>1.8844720713637552E-4</v>
      </c>
      <c r="G206" s="16">
        <v>1.4577576856653323E-4</v>
      </c>
      <c r="H206" s="16">
        <v>2.5062778731950409E-4</v>
      </c>
      <c r="I206" s="16">
        <v>2.7285385239426296E-4</v>
      </c>
      <c r="J206" s="16">
        <v>1.9927488299123337E-4</v>
      </c>
      <c r="K206" s="16">
        <v>1.5460997130086607E-4</v>
      </c>
      <c r="L206" s="16">
        <v>1.3973228377669696E-4</v>
      </c>
      <c r="M206" s="16">
        <v>1.3650455986565329E-4</v>
      </c>
      <c r="N206" s="16">
        <v>1.2823992352758044E-4</v>
      </c>
      <c r="O206" s="16">
        <v>1.2657322400698421E-4</v>
      </c>
      <c r="P206" s="16">
        <v>1.2871878413928093E-4</v>
      </c>
      <c r="Q206" s="16">
        <v>1.4325100747313179E-4</v>
      </c>
      <c r="R206" s="16">
        <v>1.5247374888181792E-4</v>
      </c>
      <c r="S206" s="16">
        <v>1.9368507636748062E-4</v>
      </c>
      <c r="T206" s="16">
        <v>2.4555497601794982E-4</v>
      </c>
      <c r="U206" s="16">
        <v>2.5210489489250142E-4</v>
      </c>
      <c r="V206" s="16">
        <v>2.7969305457803325E-4</v>
      </c>
      <c r="W206" s="16">
        <v>2.7201932741459638E-4</v>
      </c>
      <c r="X206" s="16">
        <v>3.1150802257702749E-4</v>
      </c>
      <c r="Y206" s="16">
        <v>2.5028229871297222E-4</v>
      </c>
    </row>
    <row r="207" spans="1:25" x14ac:dyDescent="0.25">
      <c r="A207" s="1">
        <v>335772</v>
      </c>
      <c r="B207" s="16">
        <v>6.9732387182706705E-4</v>
      </c>
      <c r="C207" s="16">
        <v>7.6383634158000348E-4</v>
      </c>
      <c r="D207" s="16">
        <v>6.4186813272088992E-4</v>
      </c>
      <c r="E207" s="16">
        <v>7.7413013367514424E-4</v>
      </c>
      <c r="F207" s="16">
        <v>1.047675084294067E-3</v>
      </c>
      <c r="G207" s="16">
        <v>8.4044162526632682E-4</v>
      </c>
      <c r="H207" s="16">
        <v>1.0083688433135511E-3</v>
      </c>
      <c r="I207" s="16">
        <v>7.7466942502245708E-4</v>
      </c>
      <c r="J207" s="16">
        <v>6.2035630381601973E-4</v>
      </c>
      <c r="K207" s="16">
        <v>5.713712544352746E-4</v>
      </c>
      <c r="L207" s="16">
        <v>5.2314372782830837E-4</v>
      </c>
      <c r="M207" s="16">
        <v>5.2739411933316882E-4</v>
      </c>
      <c r="N207" s="16">
        <v>4.8439024998129946E-4</v>
      </c>
      <c r="O207" s="16">
        <v>4.8945623718847208E-4</v>
      </c>
      <c r="P207" s="16">
        <v>4.9740422043962511E-4</v>
      </c>
      <c r="Q207" s="16">
        <v>5.0272644681192578E-4</v>
      </c>
      <c r="R207" s="16">
        <v>5.1926475486416366E-4</v>
      </c>
      <c r="S207" s="16">
        <v>5.5771212385393994E-4</v>
      </c>
      <c r="T207" s="16">
        <v>6.1390982131747361E-4</v>
      </c>
      <c r="U207" s="16">
        <v>7.4784304909392878E-4</v>
      </c>
      <c r="V207" s="16">
        <v>7.6934649906261845E-4</v>
      </c>
      <c r="W207" s="16">
        <v>8.6197333127934546E-4</v>
      </c>
      <c r="X207" s="16">
        <v>8.0566154465837151E-4</v>
      </c>
      <c r="Y207" s="16">
        <v>8.6441429529571863E-4</v>
      </c>
    </row>
    <row r="208" spans="1:25" x14ac:dyDescent="0.25">
      <c r="A208" s="1">
        <v>338377</v>
      </c>
      <c r="B208" s="16">
        <v>3.5381550467369643E-5</v>
      </c>
      <c r="C208" s="16">
        <v>1.7347879643355176E-6</v>
      </c>
      <c r="D208" s="16">
        <v>3.7439280265532261E-6</v>
      </c>
      <c r="E208" s="16">
        <v>4.8611966671022377E-6</v>
      </c>
      <c r="F208" s="16">
        <v>1.0837054604036656E-5</v>
      </c>
      <c r="G208" s="16">
        <v>3.8530686419297987E-5</v>
      </c>
      <c r="H208" s="16">
        <v>5.6856776076521982E-5</v>
      </c>
      <c r="I208" s="16">
        <v>9.6869314920811431E-5</v>
      </c>
      <c r="J208" s="16">
        <v>1.2353143489603362E-4</v>
      </c>
      <c r="K208" s="16">
        <v>1.4302396792530909E-4</v>
      </c>
      <c r="L208" s="16">
        <v>1.1417229357932299E-4</v>
      </c>
      <c r="M208" s="16">
        <v>1.320032205656484E-4</v>
      </c>
      <c r="N208" s="16">
        <v>1.3386222001791746E-4</v>
      </c>
      <c r="O208" s="16">
        <v>1.1649891766599303E-4</v>
      </c>
      <c r="P208" s="16">
        <v>1.2166318965489848E-4</v>
      </c>
      <c r="Q208" s="16">
        <v>1.2166417329005739E-4</v>
      </c>
      <c r="R208" s="16">
        <v>8.9985895562681169E-5</v>
      </c>
      <c r="S208" s="16">
        <v>7.5725141672153702E-5</v>
      </c>
      <c r="T208" s="16">
        <v>4.5981603621832462E-5</v>
      </c>
      <c r="U208" s="16">
        <v>2.6885393000361283E-5</v>
      </c>
      <c r="V208" s="16">
        <v>2.4410164498667168E-5</v>
      </c>
      <c r="W208" s="16">
        <v>2.2489610197164929E-5</v>
      </c>
      <c r="X208" s="16">
        <v>2.0681750784327429E-5</v>
      </c>
      <c r="Y208" s="16">
        <v>5.2137591031547582E-5</v>
      </c>
    </row>
    <row r="209" spans="1:25" x14ac:dyDescent="0.25">
      <c r="A209" s="1">
        <v>339048</v>
      </c>
      <c r="B209" s="16">
        <v>2.0441289895837184E-3</v>
      </c>
      <c r="C209" s="16">
        <v>1.4528637241300801E-3</v>
      </c>
      <c r="D209" s="16">
        <v>4.0866692258608139E-4</v>
      </c>
      <c r="E209" s="16">
        <v>9.4957354557265525E-5</v>
      </c>
      <c r="F209" s="16">
        <v>3.2124061269716655E-3</v>
      </c>
      <c r="G209" s="16">
        <v>1.5717965195233999E-3</v>
      </c>
      <c r="H209" s="16">
        <v>2.5799436577363267E-3</v>
      </c>
      <c r="I209" s="16">
        <v>1.5725011659728874E-3</v>
      </c>
      <c r="J209" s="16">
        <v>1.4659035672058944E-3</v>
      </c>
      <c r="K209" s="16">
        <v>1.2341697754436587E-3</v>
      </c>
      <c r="L209" s="16">
        <v>1.0714759476810321E-3</v>
      </c>
      <c r="M209" s="16">
        <v>9.606854280263499E-4</v>
      </c>
      <c r="N209" s="16">
        <v>8.4858882556143112E-4</v>
      </c>
      <c r="O209" s="16">
        <v>8.5985327738037826E-4</v>
      </c>
      <c r="P209" s="16">
        <v>9.6067063299644655E-4</v>
      </c>
      <c r="Q209" s="16">
        <v>1.0670138977240337E-3</v>
      </c>
      <c r="R209" s="16">
        <v>1.0875814017902066E-3</v>
      </c>
      <c r="S209" s="16">
        <v>1.2470283334902689E-3</v>
      </c>
      <c r="T209" s="16">
        <v>1.6762686972542102E-3</v>
      </c>
      <c r="U209" s="16">
        <v>1.8761881598111157E-3</v>
      </c>
      <c r="V209" s="16">
        <v>2.0426637098712262E-3</v>
      </c>
      <c r="W209" s="16">
        <v>2.3322892000297792E-3</v>
      </c>
      <c r="X209" s="16">
        <v>2.5655425293915728E-3</v>
      </c>
      <c r="Y209" s="16">
        <v>2.1578129111216649E-3</v>
      </c>
    </row>
    <row r="210" spans="1:25" x14ac:dyDescent="0.25">
      <c r="A210" s="1">
        <v>340806</v>
      </c>
      <c r="B210" s="16">
        <v>4.3648514736958894E-5</v>
      </c>
      <c r="C210" s="16">
        <v>2.5273427992162791E-5</v>
      </c>
      <c r="D210" s="16">
        <v>3.4673858809062709E-5</v>
      </c>
      <c r="E210" s="16">
        <v>4.5992879488058948E-5</v>
      </c>
      <c r="F210" s="16">
        <v>4.0496968476052989E-5</v>
      </c>
      <c r="G210" s="16">
        <v>5.9669253096441971E-5</v>
      </c>
      <c r="H210" s="16">
        <v>8.1871226396666811E-5</v>
      </c>
      <c r="I210" s="16">
        <v>1.1013681619870967E-4</v>
      </c>
      <c r="J210" s="16">
        <v>8.6264951397346755E-5</v>
      </c>
      <c r="K210" s="16">
        <v>7.2513761948475995E-5</v>
      </c>
      <c r="L210" s="16">
        <v>7.3185415908274398E-5</v>
      </c>
      <c r="M210" s="16">
        <v>7.5211174217719673E-5</v>
      </c>
      <c r="N210" s="16">
        <v>7.4489728548996208E-5</v>
      </c>
      <c r="O210" s="16">
        <v>7.3252438448079352E-5</v>
      </c>
      <c r="P210" s="16">
        <v>7.2505939579920945E-5</v>
      </c>
      <c r="Q210" s="16">
        <v>7.7204641940391389E-5</v>
      </c>
      <c r="R210" s="16">
        <v>8.0583458941855044E-5</v>
      </c>
      <c r="S210" s="16">
        <v>8.5126292369997012E-5</v>
      </c>
      <c r="T210" s="16">
        <v>8.7650348748342978E-5</v>
      </c>
      <c r="U210" s="16">
        <v>1.0031275803134463E-4</v>
      </c>
      <c r="V210" s="16">
        <v>8.7926453010970382E-5</v>
      </c>
      <c r="W210" s="16">
        <v>8.737250827233358E-5</v>
      </c>
      <c r="X210" s="16">
        <v>7.0365811144377911E-5</v>
      </c>
      <c r="Y210" s="16">
        <v>6.3266502275648889E-5</v>
      </c>
    </row>
    <row r="211" spans="1:25" x14ac:dyDescent="0.25">
      <c r="A211" s="1">
        <v>342101</v>
      </c>
      <c r="B211" s="16">
        <v>8.4855241623537688E-3</v>
      </c>
      <c r="C211" s="16">
        <v>7.5930023313554966E-3</v>
      </c>
      <c r="D211" s="16">
        <v>5.9960990645738527E-3</v>
      </c>
      <c r="E211" s="16">
        <v>5.2313266688281592E-3</v>
      </c>
      <c r="F211" s="16">
        <v>4.7124875593840872E-3</v>
      </c>
      <c r="G211" s="16">
        <v>6.8197560363546525E-3</v>
      </c>
      <c r="H211" s="16">
        <v>8.3234984867074421E-3</v>
      </c>
      <c r="I211" s="16">
        <v>7.9801510183299326E-3</v>
      </c>
      <c r="J211" s="16">
        <v>8.0002259452396848E-3</v>
      </c>
      <c r="K211" s="16">
        <v>7.2027733507629543E-3</v>
      </c>
      <c r="L211" s="16">
        <v>7.2825806343334576E-3</v>
      </c>
      <c r="M211" s="16">
        <v>7.6687678487957029E-3</v>
      </c>
      <c r="N211" s="16">
        <v>7.6466221619684921E-3</v>
      </c>
      <c r="O211" s="16">
        <v>7.6516543019003033E-3</v>
      </c>
      <c r="P211" s="16">
        <v>7.7377170055773874E-3</v>
      </c>
      <c r="Q211" s="16">
        <v>7.1162526270517473E-3</v>
      </c>
      <c r="R211" s="16">
        <v>7.1288936382923798E-3</v>
      </c>
      <c r="S211" s="16">
        <v>7.3141340866337426E-3</v>
      </c>
      <c r="T211" s="16">
        <v>7.598231319193815E-3</v>
      </c>
      <c r="U211" s="16">
        <v>7.1306495482114539E-3</v>
      </c>
      <c r="V211" s="16">
        <v>7.0774550511488584E-3</v>
      </c>
      <c r="W211" s="16">
        <v>7.4138908926114312E-3</v>
      </c>
      <c r="X211" s="16">
        <v>7.6655570753391723E-3</v>
      </c>
      <c r="Y211" s="16">
        <v>8.4043130865312492E-3</v>
      </c>
    </row>
    <row r="212" spans="1:25" x14ac:dyDescent="0.25">
      <c r="A212" s="1">
        <v>343986</v>
      </c>
      <c r="B212" s="16">
        <v>2.121093965768801E-3</v>
      </c>
      <c r="C212" s="16">
        <v>9.732666199245277E-4</v>
      </c>
      <c r="D212" s="16">
        <v>6.2254212851995186E-4</v>
      </c>
      <c r="E212" s="16">
        <v>1.1195843346305276E-3</v>
      </c>
      <c r="F212" s="16">
        <v>1.5980155826875639E-3</v>
      </c>
      <c r="G212" s="16">
        <v>1.1511554158133437E-3</v>
      </c>
      <c r="H212" s="16">
        <v>1.5222545097889437E-3</v>
      </c>
      <c r="I212" s="16">
        <v>2.2744027940811351E-3</v>
      </c>
      <c r="J212" s="16">
        <v>2.2107898681283972E-3</v>
      </c>
      <c r="K212" s="16">
        <v>3.2978946800235795E-3</v>
      </c>
      <c r="L212" s="16">
        <v>3.2874738382468903E-3</v>
      </c>
      <c r="M212" s="16">
        <v>3.6322239129316929E-3</v>
      </c>
      <c r="N212" s="16">
        <v>3.3492884846810112E-3</v>
      </c>
      <c r="O212" s="16">
        <v>3.9697209483587651E-3</v>
      </c>
      <c r="P212" s="16">
        <v>3.2572193156702261E-3</v>
      </c>
      <c r="Q212" s="16">
        <v>3.5793501408775924E-3</v>
      </c>
      <c r="R212" s="16">
        <v>3.0420045465953637E-3</v>
      </c>
      <c r="S212" s="16">
        <v>3.2973759725589244E-3</v>
      </c>
      <c r="T212" s="16">
        <v>2.6494854669823703E-3</v>
      </c>
      <c r="U212" s="16">
        <v>3.0453403678268411E-3</v>
      </c>
      <c r="V212" s="16">
        <v>2.3628659555194362E-3</v>
      </c>
      <c r="W212" s="16">
        <v>2.1282935247771582E-3</v>
      </c>
      <c r="X212" s="16">
        <v>2.0025402528860039E-3</v>
      </c>
      <c r="Y212" s="16">
        <v>1.8420983954777219E-3</v>
      </c>
    </row>
    <row r="213" spans="1:25" x14ac:dyDescent="0.25">
      <c r="A213" s="1">
        <v>344287</v>
      </c>
      <c r="B213" s="16">
        <v>1.8121223735204431E-4</v>
      </c>
      <c r="C213" s="16">
        <v>2.1294949611855047E-4</v>
      </c>
      <c r="D213" s="16">
        <v>2.7886862849823136E-4</v>
      </c>
      <c r="E213" s="16">
        <v>1.3700241062371927E-4</v>
      </c>
      <c r="F213" s="16">
        <v>4.7990751372016153E-5</v>
      </c>
      <c r="G213" s="16">
        <v>1.308717007023169E-4</v>
      </c>
      <c r="H213" s="16">
        <v>1.0325226762459917E-4</v>
      </c>
      <c r="I213" s="16">
        <v>1.0754147317570854E-4</v>
      </c>
      <c r="J213" s="16">
        <v>1.9827428346565594E-4</v>
      </c>
      <c r="K213" s="16">
        <v>2.8429839779122232E-4</v>
      </c>
      <c r="L213" s="16">
        <v>3.8425214596757697E-4</v>
      </c>
      <c r="M213" s="16">
        <v>4.0814141748164202E-4</v>
      </c>
      <c r="N213" s="16">
        <v>4.8172935086825E-4</v>
      </c>
      <c r="O213" s="16">
        <v>4.7440222293697657E-4</v>
      </c>
      <c r="P213" s="16">
        <v>4.0548261350218263E-4</v>
      </c>
      <c r="Q213" s="16">
        <v>3.7868094340576415E-4</v>
      </c>
      <c r="R213" s="16">
        <v>2.6919562655487852E-4</v>
      </c>
      <c r="S213" s="16">
        <v>2.4752851686179068E-4</v>
      </c>
      <c r="T213" s="16">
        <v>3.1037016209435424E-4</v>
      </c>
      <c r="U213" s="16">
        <v>3.492871920836831E-4</v>
      </c>
      <c r="V213" s="16">
        <v>3.4649676449917394E-4</v>
      </c>
      <c r="W213" s="16">
        <v>3.3446380452362612E-4</v>
      </c>
      <c r="X213" s="16">
        <v>2.8525183528950714E-4</v>
      </c>
      <c r="Y213" s="16">
        <v>2.1474616900739299E-4</v>
      </c>
    </row>
    <row r="214" spans="1:25" x14ac:dyDescent="0.25">
      <c r="A214" s="1">
        <v>346094</v>
      </c>
      <c r="B214" s="16">
        <v>1.0559829346182955E-2</v>
      </c>
      <c r="C214" s="16">
        <v>1.0451437482407863E-2</v>
      </c>
      <c r="D214" s="16">
        <v>8.2473161584354377E-3</v>
      </c>
      <c r="E214" s="16">
        <v>9.708638769171038E-3</v>
      </c>
      <c r="F214" s="16">
        <v>6.4156116752096606E-3</v>
      </c>
      <c r="G214" s="16">
        <v>6.5750359020235166E-3</v>
      </c>
      <c r="H214" s="16">
        <v>8.4710543542513336E-3</v>
      </c>
      <c r="I214" s="16">
        <v>9.9075664644797511E-3</v>
      </c>
      <c r="J214" s="16">
        <v>1.2903052258363527E-2</v>
      </c>
      <c r="K214" s="16">
        <v>1.3163624304719384E-2</v>
      </c>
      <c r="L214" s="16">
        <v>1.3608315614259816E-2</v>
      </c>
      <c r="M214" s="16">
        <v>1.4102624777142256E-2</v>
      </c>
      <c r="N214" s="16">
        <v>1.3932280432517893E-2</v>
      </c>
      <c r="O214" s="16">
        <v>1.3615140402308924E-2</v>
      </c>
      <c r="P214" s="16">
        <v>1.3953073074041773E-2</v>
      </c>
      <c r="Q214" s="16">
        <v>1.3140745742632274E-2</v>
      </c>
      <c r="R214" s="16">
        <v>1.3217555053687876E-2</v>
      </c>
      <c r="S214" s="16">
        <v>1.1785764238218087E-2</v>
      </c>
      <c r="T214" s="16">
        <v>1.0235705232545737E-2</v>
      </c>
      <c r="U214" s="16">
        <v>9.1306639671311172E-3</v>
      </c>
      <c r="V214" s="16">
        <v>8.6572954656859193E-3</v>
      </c>
      <c r="W214" s="16">
        <v>9.1667733059963997E-3</v>
      </c>
      <c r="X214" s="16">
        <v>9.7673984192691472E-3</v>
      </c>
      <c r="Y214" s="16">
        <v>1.0912905503443151E-2</v>
      </c>
    </row>
    <row r="215" spans="1:25" x14ac:dyDescent="0.25">
      <c r="A215" s="1">
        <v>346591</v>
      </c>
      <c r="B215" s="16">
        <v>2.4685632511612632E-3</v>
      </c>
      <c r="C215" s="16">
        <v>2.5509164176528523E-3</v>
      </c>
      <c r="D215" s="16">
        <v>1.5843678690121471E-3</v>
      </c>
      <c r="E215" s="16">
        <v>1.8590054906557402E-3</v>
      </c>
      <c r="F215" s="16">
        <v>3.0489990812258266E-3</v>
      </c>
      <c r="G215" s="16">
        <v>2.7063835914965407E-3</v>
      </c>
      <c r="H215" s="16">
        <v>2.8870579831130672E-3</v>
      </c>
      <c r="I215" s="16">
        <v>1.7937231371234106E-3</v>
      </c>
      <c r="J215" s="16">
        <v>1.2029587048221692E-3</v>
      </c>
      <c r="K215" s="16">
        <v>1.0071443404688887E-3</v>
      </c>
      <c r="L215" s="16">
        <v>8.8867691076688501E-4</v>
      </c>
      <c r="M215" s="16">
        <v>8.5459256754739791E-4</v>
      </c>
      <c r="N215" s="16">
        <v>8.2607114715219521E-4</v>
      </c>
      <c r="O215" s="16">
        <v>8.3335344443468025E-4</v>
      </c>
      <c r="P215" s="16">
        <v>8.4479496840326681E-4</v>
      </c>
      <c r="Q215" s="16">
        <v>8.3895578065449261E-4</v>
      </c>
      <c r="R215" s="16">
        <v>9.1674034908083442E-4</v>
      </c>
      <c r="S215" s="16">
        <v>1.064258911557384E-3</v>
      </c>
      <c r="T215" s="16">
        <v>1.2570893435334878E-3</v>
      </c>
      <c r="U215" s="16">
        <v>1.5142910448640756E-3</v>
      </c>
      <c r="V215" s="16">
        <v>1.7726441658371288E-3</v>
      </c>
      <c r="W215" s="16">
        <v>2.0509727232708259E-3</v>
      </c>
      <c r="X215" s="16">
        <v>2.145545113272653E-3</v>
      </c>
      <c r="Y215" s="16">
        <v>2.1861123169965003E-3</v>
      </c>
    </row>
    <row r="216" spans="1:25" x14ac:dyDescent="0.25">
      <c r="A216" s="1">
        <v>348519</v>
      </c>
      <c r="B216" s="16">
        <v>5.4928280937416519E-5</v>
      </c>
      <c r="C216" s="16">
        <v>1.0148147759010809E-4</v>
      </c>
      <c r="D216" s="16">
        <v>1.261274352970336E-4</v>
      </c>
      <c r="E216" s="16">
        <v>1.0156066634784665E-4</v>
      </c>
      <c r="F216" s="16">
        <v>1.0703188865407212E-4</v>
      </c>
      <c r="G216" s="16">
        <v>1.7760756649851518E-4</v>
      </c>
      <c r="H216" s="16">
        <v>1.5842096695335711E-4</v>
      </c>
      <c r="I216" s="16">
        <v>9.6251752267540833E-5</v>
      </c>
      <c r="J216" s="16">
        <v>1.2020728440473343E-4</v>
      </c>
      <c r="K216" s="16">
        <v>1.2371820784343803E-4</v>
      </c>
      <c r="L216" s="16">
        <v>1.3042725958276104E-4</v>
      </c>
      <c r="M216" s="16">
        <v>1.2987936732664694E-4</v>
      </c>
      <c r="N216" s="16">
        <v>1.1167793473149577E-4</v>
      </c>
      <c r="O216" s="16">
        <v>1.2294658113983119E-4</v>
      </c>
      <c r="P216" s="16">
        <v>1.2088293549420039E-4</v>
      </c>
      <c r="Q216" s="16">
        <v>1.1168229334314069E-4</v>
      </c>
      <c r="R216" s="16">
        <v>9.2169883197525915E-5</v>
      </c>
      <c r="S216" s="16">
        <v>6.6006336883857065E-5</v>
      </c>
      <c r="T216" s="16">
        <v>5.5990130783617982E-5</v>
      </c>
      <c r="U216" s="16">
        <v>4.7181617582561955E-5</v>
      </c>
      <c r="V216" s="16">
        <v>4.4626911915097609E-5</v>
      </c>
      <c r="W216" s="16">
        <v>4.8679777342284406E-5</v>
      </c>
      <c r="X216" s="16">
        <v>4.3456051712549321E-5</v>
      </c>
      <c r="Y216" s="16">
        <v>4.786140940789802E-5</v>
      </c>
    </row>
    <row r="217" spans="1:25" x14ac:dyDescent="0.25">
      <c r="A217" s="1">
        <v>351403</v>
      </c>
      <c r="B217" s="16">
        <v>5.5443947289198815E-4</v>
      </c>
      <c r="C217" s="16">
        <v>4.1680833262982457E-4</v>
      </c>
      <c r="D217" s="16">
        <v>2.2244783549157759E-5</v>
      </c>
      <c r="E217" s="16">
        <v>2.9080051395202517E-4</v>
      </c>
      <c r="F217" s="16">
        <v>4.8226043513620049E-4</v>
      </c>
      <c r="G217" s="16">
        <v>3.0108563879576431E-4</v>
      </c>
      <c r="H217" s="16">
        <v>7.955899768084298E-4</v>
      </c>
      <c r="I217" s="16">
        <v>1.2628833184251441E-3</v>
      </c>
      <c r="J217" s="16">
        <v>1.0092961856196458E-3</v>
      </c>
      <c r="K217" s="16">
        <v>8.2211135964829719E-4</v>
      </c>
      <c r="L217" s="16">
        <v>8.2438752669461608E-4</v>
      </c>
      <c r="M217" s="16">
        <v>7.251211626800758E-4</v>
      </c>
      <c r="N217" s="16">
        <v>7.2837837995906856E-4</v>
      </c>
      <c r="O217" s="16">
        <v>7.2916259718744565E-4</v>
      </c>
      <c r="P217" s="16">
        <v>7.7098016389539855E-4</v>
      </c>
      <c r="Q217" s="16">
        <v>7.6562868482056513E-4</v>
      </c>
      <c r="R217" s="16">
        <v>8.0835549422820965E-4</v>
      </c>
      <c r="S217" s="16">
        <v>7.8486516106315613E-4</v>
      </c>
      <c r="T217" s="16">
        <v>7.4994329214877293E-4</v>
      </c>
      <c r="U217" s="16">
        <v>7.5162661390162184E-4</v>
      </c>
      <c r="V217" s="16">
        <v>7.8343268559736851E-4</v>
      </c>
      <c r="W217" s="16">
        <v>6.6995261168791942E-4</v>
      </c>
      <c r="X217" s="16">
        <v>6.1124832225052E-4</v>
      </c>
      <c r="Y217" s="16">
        <v>5.3648610663540122E-4</v>
      </c>
    </row>
    <row r="218" spans="1:25" x14ac:dyDescent="0.25">
      <c r="A218" s="1">
        <v>354543</v>
      </c>
      <c r="B218" s="16">
        <v>1.621131699868972E-5</v>
      </c>
      <c r="C218" s="16">
        <v>9.0588922235693731E-6</v>
      </c>
      <c r="D218" s="16">
        <v>2.1512534054461453E-6</v>
      </c>
      <c r="E218" s="16">
        <v>1.9382848072739823E-6</v>
      </c>
      <c r="F218" s="16">
        <v>9.3273716235065424E-5</v>
      </c>
      <c r="G218" s="16">
        <v>5.4574290452082405E-5</v>
      </c>
      <c r="H218" s="16">
        <v>6.1935990571598565E-5</v>
      </c>
      <c r="I218" s="16">
        <v>5.7718292180280152E-5</v>
      </c>
      <c r="J218" s="16">
        <v>3.3886534354691653E-5</v>
      </c>
      <c r="K218" s="16">
        <v>4.3597380704363165E-5</v>
      </c>
      <c r="L218" s="16">
        <v>5.0310178403044573E-5</v>
      </c>
      <c r="M218" s="16">
        <v>3.5473588847048708E-5</v>
      </c>
      <c r="N218" s="16">
        <v>2.8575813734157032E-5</v>
      </c>
      <c r="O218" s="16">
        <v>4.9681620361140781E-5</v>
      </c>
      <c r="P218" s="16">
        <v>4.097839322537905E-5</v>
      </c>
      <c r="Q218" s="16">
        <v>4.8201533826956457E-5</v>
      </c>
      <c r="R218" s="16">
        <v>5.0550417146250338E-5</v>
      </c>
      <c r="S218" s="16">
        <v>3.8393959393168299E-5</v>
      </c>
      <c r="T218" s="16">
        <v>4.9055229260848482E-5</v>
      </c>
      <c r="U218" s="16">
        <v>3.5806439115718277E-5</v>
      </c>
      <c r="V218" s="16">
        <v>5.4924834635112046E-5</v>
      </c>
      <c r="W218" s="16">
        <v>4.7696169352781831E-5</v>
      </c>
      <c r="X218" s="16">
        <v>7.860255470709279E-5</v>
      </c>
      <c r="Y218" s="16">
        <v>1.4618925554789774E-5</v>
      </c>
    </row>
    <row r="219" spans="1:25" x14ac:dyDescent="0.25">
      <c r="A219" s="1">
        <v>359191</v>
      </c>
      <c r="B219" s="16">
        <v>1.8663452273460013E-3</v>
      </c>
      <c r="C219" s="16">
        <v>3.1164886026312016E-3</v>
      </c>
      <c r="D219" s="16">
        <v>2.666500486673393E-3</v>
      </c>
      <c r="E219" s="16">
        <v>2.7959175732052617E-3</v>
      </c>
      <c r="F219" s="16">
        <v>4.9286366703411378E-3</v>
      </c>
      <c r="G219" s="16">
        <v>2.1801275989757007E-3</v>
      </c>
      <c r="H219" s="16">
        <v>2.6886270239069574E-3</v>
      </c>
      <c r="I219" s="16">
        <v>3.1596055524888977E-3</v>
      </c>
      <c r="J219" s="16">
        <v>4.7336523966689551E-3</v>
      </c>
      <c r="K219" s="16">
        <v>4.7315976838154059E-3</v>
      </c>
      <c r="L219" s="16">
        <v>4.5773742827213337E-3</v>
      </c>
      <c r="M219" s="16">
        <v>4.8344976057724297E-3</v>
      </c>
      <c r="N219" s="16">
        <v>5.0860508919080942E-3</v>
      </c>
      <c r="O219" s="16">
        <v>5.0714253158386981E-3</v>
      </c>
      <c r="P219" s="16">
        <v>5.1264546803301203E-3</v>
      </c>
      <c r="Q219" s="16">
        <v>5.2460690209205985E-3</v>
      </c>
      <c r="R219" s="16">
        <v>5.9871272743473158E-3</v>
      </c>
      <c r="S219" s="16">
        <v>6.1665629598962558E-3</v>
      </c>
      <c r="T219" s="16">
        <v>5.3485974157376267E-3</v>
      </c>
      <c r="U219" s="16">
        <v>4.8266739473353023E-3</v>
      </c>
      <c r="V219" s="16">
        <v>4.015413452610867E-3</v>
      </c>
      <c r="W219" s="16">
        <v>3.6633500431290543E-3</v>
      </c>
      <c r="X219" s="16">
        <v>2.5561019439339343E-3</v>
      </c>
      <c r="Y219" s="16">
        <v>2.0743335971496382E-3</v>
      </c>
    </row>
    <row r="220" spans="1:25" x14ac:dyDescent="0.25">
      <c r="A220" s="1">
        <v>359722</v>
      </c>
      <c r="B220" s="16">
        <v>1.4556467576958999E-4</v>
      </c>
      <c r="C220" s="16">
        <v>1.5336889334761103E-4</v>
      </c>
      <c r="D220" s="16">
        <v>1.2886726625916252E-4</v>
      </c>
      <c r="E220" s="16">
        <v>1.5533822405085557E-4</v>
      </c>
      <c r="F220" s="16">
        <v>1.7285966181790561E-4</v>
      </c>
      <c r="G220" s="16">
        <v>1.821527399619227E-4</v>
      </c>
      <c r="H220" s="16">
        <v>3.553448686283825E-4</v>
      </c>
      <c r="I220" s="16">
        <v>4.8858044348799097E-4</v>
      </c>
      <c r="J220" s="16">
        <v>7.3282463719321342E-4</v>
      </c>
      <c r="K220" s="16">
        <v>9.0989827995718235E-4</v>
      </c>
      <c r="L220" s="16">
        <v>8.7453841881037614E-4</v>
      </c>
      <c r="M220" s="16">
        <v>8.5795078203373802E-4</v>
      </c>
      <c r="N220" s="16">
        <v>6.744634572145809E-4</v>
      </c>
      <c r="O220" s="16">
        <v>7.1903297927839067E-4</v>
      </c>
      <c r="P220" s="16">
        <v>6.8553837895153201E-4</v>
      </c>
      <c r="Q220" s="16">
        <v>6.2169062098302059E-4</v>
      </c>
      <c r="R220" s="16">
        <v>5.3325160735008959E-4</v>
      </c>
      <c r="S220" s="16">
        <v>4.2560755362735668E-4</v>
      </c>
      <c r="T220" s="16">
        <v>4.0449353042896168E-4</v>
      </c>
      <c r="U220" s="16">
        <v>4.6296127882353817E-4</v>
      </c>
      <c r="V220" s="16">
        <v>4.0403043400128163E-4</v>
      </c>
      <c r="W220" s="16">
        <v>3.8092702197592507E-4</v>
      </c>
      <c r="X220" s="16">
        <v>2.858499378923112E-4</v>
      </c>
      <c r="Y220" s="16">
        <v>2.5369703044006447E-4</v>
      </c>
    </row>
    <row r="221" spans="1:25" x14ac:dyDescent="0.25">
      <c r="A221" s="1">
        <v>359789</v>
      </c>
      <c r="B221" s="16">
        <v>7.2121267132499922E-3</v>
      </c>
      <c r="C221" s="16">
        <v>6.5029765727144797E-3</v>
      </c>
      <c r="D221" s="16">
        <v>5.1796949583899545E-3</v>
      </c>
      <c r="E221" s="16">
        <v>6.708400247470889E-3</v>
      </c>
      <c r="F221" s="16">
        <v>3.9344947216416295E-3</v>
      </c>
      <c r="G221" s="16">
        <v>4.8323823159553119E-3</v>
      </c>
      <c r="H221" s="16">
        <v>4.4286904985808293E-3</v>
      </c>
      <c r="I221" s="16">
        <v>4.9374704326815002E-3</v>
      </c>
      <c r="J221" s="16">
        <v>4.6282950414773764E-3</v>
      </c>
      <c r="K221" s="16">
        <v>4.6034501263724293E-3</v>
      </c>
      <c r="L221" s="16">
        <v>4.4972381111386423E-3</v>
      </c>
      <c r="M221" s="16">
        <v>4.6161267382889741E-3</v>
      </c>
      <c r="N221" s="16">
        <v>4.4962511375678631E-3</v>
      </c>
      <c r="O221" s="16">
        <v>4.4128091103029961E-3</v>
      </c>
      <c r="P221" s="16">
        <v>4.2915465855803293E-3</v>
      </c>
      <c r="Q221" s="16">
        <v>4.5920513512874008E-3</v>
      </c>
      <c r="R221" s="16">
        <v>4.5497201036785373E-3</v>
      </c>
      <c r="S221" s="16">
        <v>5.0908663577022084E-3</v>
      </c>
      <c r="T221" s="16">
        <v>5.3842122569654509E-3</v>
      </c>
      <c r="U221" s="16">
        <v>5.7328115931984157E-3</v>
      </c>
      <c r="V221" s="16">
        <v>6.0636789486383583E-3</v>
      </c>
      <c r="W221" s="16">
        <v>6.2890752358532604E-3</v>
      </c>
      <c r="X221" s="16">
        <v>7.1888808231912096E-3</v>
      </c>
      <c r="Y221" s="16">
        <v>7.2537693282493211E-3</v>
      </c>
    </row>
    <row r="222" spans="1:25" x14ac:dyDescent="0.25">
      <c r="A222" s="1">
        <v>360663</v>
      </c>
      <c r="B222" s="16">
        <v>8.2477504543346702E-4</v>
      </c>
      <c r="C222" s="16">
        <v>1.1628914960656244E-3</v>
      </c>
      <c r="D222" s="16">
        <v>1.5637174145677649E-3</v>
      </c>
      <c r="E222" s="16">
        <v>7.6147693111409747E-4</v>
      </c>
      <c r="F222" s="16">
        <v>2.1252694414195827E-3</v>
      </c>
      <c r="G222" s="16">
        <v>1.8513500329097345E-3</v>
      </c>
      <c r="H222" s="16">
        <v>6.7209609536930497E-4</v>
      </c>
      <c r="I222" s="16">
        <v>1.9210107578285091E-4</v>
      </c>
      <c r="J222" s="16">
        <v>8.6628398930899651E-5</v>
      </c>
      <c r="K222" s="16">
        <v>7.9592042821040394E-5</v>
      </c>
      <c r="L222" s="16">
        <v>1.0537605148116237E-4</v>
      </c>
      <c r="M222" s="16">
        <v>9.8149032314001625E-5</v>
      </c>
      <c r="N222" s="16">
        <v>1.0495502203256634E-4</v>
      </c>
      <c r="O222" s="16">
        <v>1.1782915816197934E-4</v>
      </c>
      <c r="P222" s="16">
        <v>1.1830014184162493E-4</v>
      </c>
      <c r="Q222" s="16">
        <v>8.2720739034440233E-5</v>
      </c>
      <c r="R222" s="16">
        <v>7.9092959355456845E-5</v>
      </c>
      <c r="S222" s="16">
        <v>1.083329188912553E-4</v>
      </c>
      <c r="T222" s="16">
        <v>5.1120168090516886E-5</v>
      </c>
      <c r="U222" s="16">
        <v>7.598605501194819E-5</v>
      </c>
      <c r="V222" s="16">
        <v>8.9882926987918207E-5</v>
      </c>
      <c r="W222" s="16">
        <v>5.8294705797433649E-5</v>
      </c>
      <c r="X222" s="16">
        <v>7.5987683113706039E-5</v>
      </c>
      <c r="Y222" s="16">
        <v>1.5366727917671342E-4</v>
      </c>
    </row>
    <row r="223" spans="1:25" x14ac:dyDescent="0.25">
      <c r="A223" s="1">
        <v>366738</v>
      </c>
      <c r="B223" s="16">
        <v>1.7971159679972682E-3</v>
      </c>
      <c r="C223" s="16">
        <v>1.4913107743857444E-3</v>
      </c>
      <c r="D223" s="16">
        <v>1.6059873556590637E-3</v>
      </c>
      <c r="E223" s="16">
        <v>1.4606100596383463E-3</v>
      </c>
      <c r="F223" s="16">
        <v>1.868893275201567E-3</v>
      </c>
      <c r="G223" s="16">
        <v>1.032178433844202E-3</v>
      </c>
      <c r="H223" s="16">
        <v>1.5654076745164518E-3</v>
      </c>
      <c r="I223" s="16">
        <v>1.6463293402440874E-3</v>
      </c>
      <c r="J223" s="16">
        <v>1.7718331108970177E-3</v>
      </c>
      <c r="K223" s="16">
        <v>1.4472793368784536E-3</v>
      </c>
      <c r="L223" s="16">
        <v>1.1932590463080938E-3</v>
      </c>
      <c r="M223" s="16">
        <v>1.130350791334259E-3</v>
      </c>
      <c r="N223" s="16">
        <v>1.0628882219011397E-3</v>
      </c>
      <c r="O223" s="16">
        <v>1.1508041590607468E-3</v>
      </c>
      <c r="P223" s="16">
        <v>1.1339853481532978E-3</v>
      </c>
      <c r="Q223" s="16">
        <v>1.1348995203972648E-3</v>
      </c>
      <c r="R223" s="16">
        <v>1.0924428225404443E-3</v>
      </c>
      <c r="S223" s="16">
        <v>1.2365943471131218E-3</v>
      </c>
      <c r="T223" s="16">
        <v>1.4599599093233959E-3</v>
      </c>
      <c r="U223" s="16">
        <v>1.6361839181103963E-3</v>
      </c>
      <c r="V223" s="16">
        <v>1.7235890331293705E-3</v>
      </c>
      <c r="W223" s="16">
        <v>1.7896851839086839E-3</v>
      </c>
      <c r="X223" s="16">
        <v>1.9799724409390006E-3</v>
      </c>
      <c r="Y223" s="16">
        <v>1.8320851786126924E-3</v>
      </c>
    </row>
    <row r="224" spans="1:25" x14ac:dyDescent="0.25">
      <c r="A224" s="1">
        <v>368148</v>
      </c>
      <c r="B224" s="16">
        <v>1.096956204332629E-3</v>
      </c>
      <c r="C224" s="16">
        <v>5.0098961943438667E-4</v>
      </c>
      <c r="D224" s="16">
        <v>4.3214954075717531E-4</v>
      </c>
      <c r="E224" s="16">
        <v>5.2414343849185808E-4</v>
      </c>
      <c r="F224" s="16">
        <v>1.1107688303100612E-3</v>
      </c>
      <c r="G224" s="16">
        <v>2.0521841040574132E-3</v>
      </c>
      <c r="H224" s="16">
        <v>2.6321803188012207E-3</v>
      </c>
      <c r="I224" s="16">
        <v>3.1491800955933159E-3</v>
      </c>
      <c r="J224" s="16">
        <v>2.5922109671549206E-3</v>
      </c>
      <c r="K224" s="16">
        <v>2.2612599768530271E-3</v>
      </c>
      <c r="L224" s="16">
        <v>2.4393746208295525E-3</v>
      </c>
      <c r="M224" s="16">
        <v>2.4458792828179329E-3</v>
      </c>
      <c r="N224" s="16">
        <v>2.5534214679716963E-3</v>
      </c>
      <c r="O224" s="16">
        <v>2.4660017062388038E-3</v>
      </c>
      <c r="P224" s="16">
        <v>2.4396149184556779E-3</v>
      </c>
      <c r="Q224" s="16">
        <v>2.4264620890112449E-3</v>
      </c>
      <c r="R224" s="16">
        <v>2.627970876325012E-3</v>
      </c>
      <c r="S224" s="16">
        <v>2.9777424044111745E-3</v>
      </c>
      <c r="T224" s="16">
        <v>3.0607217503754495E-3</v>
      </c>
      <c r="U224" s="16">
        <v>2.7636525324770925E-3</v>
      </c>
      <c r="V224" s="16">
        <v>2.7901977745411841E-3</v>
      </c>
      <c r="W224" s="16">
        <v>2.2399207522690069E-3</v>
      </c>
      <c r="X224" s="16">
        <v>1.8536043461812727E-3</v>
      </c>
      <c r="Y224" s="16">
        <v>1.42486889357447E-3</v>
      </c>
    </row>
    <row r="225" spans="1:25" x14ac:dyDescent="0.25">
      <c r="A225" s="1">
        <v>368393</v>
      </c>
      <c r="B225" s="16">
        <v>1.1505946947150939E-5</v>
      </c>
      <c r="C225" s="16">
        <v>1.0462605976058328E-5</v>
      </c>
      <c r="D225" s="16">
        <v>8.83314280471397E-6</v>
      </c>
      <c r="E225" s="16">
        <v>1.2245755096665922E-5</v>
      </c>
      <c r="F225" s="16">
        <v>5.9466759840853295E-6</v>
      </c>
      <c r="G225" s="16">
        <v>6.4979478886140253E-6</v>
      </c>
      <c r="H225" s="16">
        <v>6.7608604243398401E-6</v>
      </c>
      <c r="I225" s="16">
        <v>8.908689528548027E-6</v>
      </c>
      <c r="J225" s="16">
        <v>1.2038381996417681E-5</v>
      </c>
      <c r="K225" s="16">
        <v>1.3818357028691614E-5</v>
      </c>
      <c r="L225" s="16">
        <v>1.9273429676981525E-5</v>
      </c>
      <c r="M225" s="16">
        <v>2.0322156574367407E-5</v>
      </c>
      <c r="N225" s="16">
        <v>2.3659636450831865E-5</v>
      </c>
      <c r="O225" s="16">
        <v>2.2701483446792434E-5</v>
      </c>
      <c r="P225" s="16">
        <v>2.0531726715851047E-5</v>
      </c>
      <c r="Q225" s="16">
        <v>2.4022572634691443E-5</v>
      </c>
      <c r="R225" s="16">
        <v>2.1463618120465688E-5</v>
      </c>
      <c r="S225" s="16">
        <v>2.3346083431588068E-5</v>
      </c>
      <c r="T225" s="16">
        <v>3.3348616011708596E-5</v>
      </c>
      <c r="U225" s="16">
        <v>4.1295278909647605E-5</v>
      </c>
      <c r="V225" s="16">
        <v>3.8459942983201092E-5</v>
      </c>
      <c r="W225" s="16">
        <v>3.1251307042818738E-5</v>
      </c>
      <c r="X225" s="16">
        <v>2.4641962390370531E-5</v>
      </c>
      <c r="Y225" s="16">
        <v>1.5597342312809649E-5</v>
      </c>
    </row>
    <row r="226" spans="1:25" x14ac:dyDescent="0.25">
      <c r="A226" s="1">
        <v>369100</v>
      </c>
      <c r="B226" s="16">
        <v>3.1056301057172772E-3</v>
      </c>
      <c r="C226" s="16">
        <v>2.1883796270130641E-3</v>
      </c>
      <c r="D226" s="16">
        <v>1.8604544348379117E-3</v>
      </c>
      <c r="E226" s="16">
        <v>3.1158732393889656E-3</v>
      </c>
      <c r="F226" s="16">
        <v>1.585443668145242E-3</v>
      </c>
      <c r="G226" s="16">
        <v>4.4682181900500802E-3</v>
      </c>
      <c r="H226" s="16">
        <v>4.5423571036365155E-3</v>
      </c>
      <c r="I226" s="16">
        <v>3.594461928375552E-3</v>
      </c>
      <c r="J226" s="16">
        <v>3.4306711355027932E-3</v>
      </c>
      <c r="K226" s="16">
        <v>2.8520100603725116E-3</v>
      </c>
      <c r="L226" s="16">
        <v>2.6211830962833789E-3</v>
      </c>
      <c r="M226" s="16">
        <v>2.5594007825517815E-3</v>
      </c>
      <c r="N226" s="16">
        <v>2.5088709547141899E-3</v>
      </c>
      <c r="O226" s="16">
        <v>2.5855977338938092E-3</v>
      </c>
      <c r="P226" s="16">
        <v>2.5663965011691061E-3</v>
      </c>
      <c r="Q226" s="16">
        <v>2.6136660666271076E-3</v>
      </c>
      <c r="R226" s="16">
        <v>2.7047678011042462E-3</v>
      </c>
      <c r="S226" s="16">
        <v>2.9627188447973549E-3</v>
      </c>
      <c r="T226" s="16">
        <v>3.2405206195019842E-3</v>
      </c>
      <c r="U226" s="16">
        <v>3.2937645916653381E-3</v>
      </c>
      <c r="V226" s="16">
        <v>3.7502182682228472E-3</v>
      </c>
      <c r="W226" s="16">
        <v>3.9662530205060789E-3</v>
      </c>
      <c r="X226" s="16">
        <v>3.2336756849708735E-3</v>
      </c>
      <c r="Y226" s="16">
        <v>3.6656989890290533E-3</v>
      </c>
    </row>
    <row r="227" spans="1:25" x14ac:dyDescent="0.25">
      <c r="A227" s="1">
        <v>371287</v>
      </c>
      <c r="B227" s="16">
        <v>9.404032163891032E-6</v>
      </c>
      <c r="C227" s="16">
        <v>1.1794144301502431E-5</v>
      </c>
      <c r="D227" s="16">
        <v>1.2986480163341903E-6</v>
      </c>
      <c r="E227" s="16">
        <v>2.6979080214511448E-6</v>
      </c>
      <c r="F227" s="16">
        <v>0</v>
      </c>
      <c r="G227" s="16">
        <v>3.2064344964028223E-6</v>
      </c>
      <c r="H227" s="16">
        <v>2.1019383482089264E-5</v>
      </c>
      <c r="I227" s="16">
        <v>4.2919255963191059E-5</v>
      </c>
      <c r="J227" s="16">
        <v>1.0834431288522401E-4</v>
      </c>
      <c r="K227" s="16">
        <v>7.0353685726101399E-5</v>
      </c>
      <c r="L227" s="16">
        <v>7.0441908464108436E-5</v>
      </c>
      <c r="M227" s="16">
        <v>6.9781344050950071E-5</v>
      </c>
      <c r="N227" s="16">
        <v>7.4547587503415264E-5</v>
      </c>
      <c r="O227" s="16">
        <v>7.3891169403678274E-5</v>
      </c>
      <c r="P227" s="16">
        <v>7.4028945143701357E-5</v>
      </c>
      <c r="Q227" s="16">
        <v>7.7465082846699679E-5</v>
      </c>
      <c r="R227" s="16">
        <v>7.2614557590017947E-5</v>
      </c>
      <c r="S227" s="16">
        <v>4.5834798663510945E-5</v>
      </c>
      <c r="T227" s="16">
        <v>2.1965614686137708E-5</v>
      </c>
      <c r="U227" s="16">
        <v>2.1259158516365538E-5</v>
      </c>
      <c r="V227" s="16">
        <v>1.8795603619885807E-5</v>
      </c>
      <c r="W227" s="16">
        <v>2.0019494221643214E-5</v>
      </c>
      <c r="X227" s="16">
        <v>1.8049680869643184E-5</v>
      </c>
      <c r="Y227" s="16">
        <v>3.1418173146596117E-5</v>
      </c>
    </row>
    <row r="228" spans="1:25" x14ac:dyDescent="0.25">
      <c r="A228" s="1">
        <v>372016</v>
      </c>
      <c r="B228" s="16">
        <v>8.2968026507507827E-5</v>
      </c>
      <c r="C228" s="16">
        <v>1.5577970792577428E-4</v>
      </c>
      <c r="D228" s="16">
        <v>1.9361262270150035E-4</v>
      </c>
      <c r="E228" s="16">
        <v>1.5590126706809893E-4</v>
      </c>
      <c r="F228" s="16">
        <v>1.4428626563242492E-4</v>
      </c>
      <c r="G228" s="16">
        <v>2.2457889179987293E-4</v>
      </c>
      <c r="H228" s="16">
        <v>1.8417345348681734E-4</v>
      </c>
      <c r="I228" s="16">
        <v>1.1019619602418237E-4</v>
      </c>
      <c r="J228" s="16">
        <v>1.301393433800505E-4</v>
      </c>
      <c r="K228" s="16">
        <v>1.3125895694380581E-4</v>
      </c>
      <c r="L228" s="16">
        <v>1.4155331159926854E-4</v>
      </c>
      <c r="M228" s="16">
        <v>1.4379423132197122E-4</v>
      </c>
      <c r="N228" s="16">
        <v>1.3009935003146576E-4</v>
      </c>
      <c r="O228" s="16">
        <v>1.4129154811228759E-4</v>
      </c>
      <c r="P228" s="16">
        <v>1.3927437830535421E-4</v>
      </c>
      <c r="Q228" s="16">
        <v>1.3292392480259056E-4</v>
      </c>
      <c r="R228" s="16">
        <v>1.1306269477131967E-4</v>
      </c>
      <c r="S228" s="16">
        <v>9.0248556298923763E-5</v>
      </c>
      <c r="T228" s="16">
        <v>8.9866232460102609E-5</v>
      </c>
      <c r="U228" s="16">
        <v>8.2019355825217857E-5</v>
      </c>
      <c r="V228" s="16">
        <v>8.1297120423809465E-5</v>
      </c>
      <c r="W228" s="16">
        <v>8.4375495883947638E-5</v>
      </c>
      <c r="X228" s="16">
        <v>7.4431763150803787E-5</v>
      </c>
      <c r="Y228" s="16">
        <v>7.2486454041312669E-5</v>
      </c>
    </row>
    <row r="229" spans="1:25" x14ac:dyDescent="0.25">
      <c r="A229" s="1">
        <v>372084</v>
      </c>
      <c r="B229" s="16">
        <v>5.945010356483135E-4</v>
      </c>
      <c r="C229" s="16">
        <v>5.3040383836676038E-4</v>
      </c>
      <c r="D229" s="16">
        <v>5.3622777024218873E-4</v>
      </c>
      <c r="E229" s="16">
        <v>7.6079847508095074E-4</v>
      </c>
      <c r="F229" s="16">
        <v>5.3546625327586508E-4</v>
      </c>
      <c r="G229" s="16">
        <v>5.0659459745754152E-4</v>
      </c>
      <c r="H229" s="16">
        <v>6.5675745328333242E-4</v>
      </c>
      <c r="I229" s="16">
        <v>6.4363487543230946E-4</v>
      </c>
      <c r="J229" s="16">
        <v>5.4083190626602227E-4</v>
      </c>
      <c r="K229" s="16">
        <v>4.7034779274964347E-4</v>
      </c>
      <c r="L229" s="16">
        <v>4.1953307914499024E-4</v>
      </c>
      <c r="M229" s="16">
        <v>3.8720635760249646E-4</v>
      </c>
      <c r="N229" s="16">
        <v>3.6912971048105739E-4</v>
      </c>
      <c r="O229" s="16">
        <v>3.8673140998024221E-4</v>
      </c>
      <c r="P229" s="16">
        <v>3.8132997956172662E-4</v>
      </c>
      <c r="Q229" s="16">
        <v>3.7500886555442677E-4</v>
      </c>
      <c r="R229" s="16">
        <v>4.0092831303538537E-4</v>
      </c>
      <c r="S229" s="16">
        <v>4.574980670127734E-4</v>
      </c>
      <c r="T229" s="16">
        <v>5.5686535466705855E-4</v>
      </c>
      <c r="U229" s="16">
        <v>5.7563083659252002E-4</v>
      </c>
      <c r="V229" s="16">
        <v>6.2938939997661341E-4</v>
      </c>
      <c r="W229" s="16">
        <v>6.4544329276134381E-4</v>
      </c>
      <c r="X229" s="16">
        <v>7.2154725506393287E-4</v>
      </c>
      <c r="Y229" s="16">
        <v>5.8660742404820622E-4</v>
      </c>
    </row>
    <row r="230" spans="1:25" x14ac:dyDescent="0.25">
      <c r="A230" s="1">
        <v>374318</v>
      </c>
      <c r="B230" s="16">
        <v>6.7676041611731781E-5</v>
      </c>
      <c r="C230" s="16">
        <v>6.908325687612824E-5</v>
      </c>
      <c r="D230" s="16">
        <v>5.8052148974598044E-5</v>
      </c>
      <c r="E230" s="16">
        <v>7.0014253013415717E-5</v>
      </c>
      <c r="F230" s="16">
        <v>7.8340155032932237E-5</v>
      </c>
      <c r="G230" s="16">
        <v>6.9469757849576424E-5</v>
      </c>
      <c r="H230" s="16">
        <v>1.091864397234865E-4</v>
      </c>
      <c r="I230" s="16">
        <v>1.4876721666280365E-4</v>
      </c>
      <c r="J230" s="16">
        <v>1.3382302334322257E-4</v>
      </c>
      <c r="K230" s="16">
        <v>1.2578388120167028E-4</v>
      </c>
      <c r="L230" s="16">
        <v>1.3220218162971866E-4</v>
      </c>
      <c r="M230" s="16">
        <v>1.4216702929733792E-4</v>
      </c>
      <c r="N230" s="16">
        <v>1.3929833609670187E-4</v>
      </c>
      <c r="O230" s="16">
        <v>1.3967160878081638E-4</v>
      </c>
      <c r="P230" s="16">
        <v>1.3835847785161556E-4</v>
      </c>
      <c r="Q230" s="16">
        <v>1.420665265523603E-4</v>
      </c>
      <c r="R230" s="16">
        <v>1.4245015641741385E-4</v>
      </c>
      <c r="S230" s="16">
        <v>1.5122953405383852E-4</v>
      </c>
      <c r="T230" s="16">
        <v>1.680705080596771E-4</v>
      </c>
      <c r="U230" s="16">
        <v>1.9751061947832286E-4</v>
      </c>
      <c r="V230" s="16">
        <v>1.840910937706009E-4</v>
      </c>
      <c r="W230" s="16">
        <v>1.6954852817671249E-4</v>
      </c>
      <c r="X230" s="16">
        <v>1.2845840470685529E-4</v>
      </c>
      <c r="Y230" s="16">
        <v>1.0723094772135513E-4</v>
      </c>
    </row>
    <row r="231" spans="1:25" x14ac:dyDescent="0.25">
      <c r="A231" s="1">
        <v>384687</v>
      </c>
      <c r="B231" s="16">
        <v>1.9830785801969349E-3</v>
      </c>
      <c r="C231" s="16">
        <v>1.4877644355270781E-3</v>
      </c>
      <c r="D231" s="16">
        <v>1.9254330306136703E-3</v>
      </c>
      <c r="E231" s="16">
        <v>1.2859359212340571E-3</v>
      </c>
      <c r="F231" s="16">
        <v>7.350081680473344E-4</v>
      </c>
      <c r="G231" s="16">
        <v>2.8874201513554455E-3</v>
      </c>
      <c r="H231" s="16">
        <v>1.327113908389486E-3</v>
      </c>
      <c r="I231" s="16">
        <v>1.6843767081933644E-3</v>
      </c>
      <c r="J231" s="16">
        <v>1.9830669248833682E-3</v>
      </c>
      <c r="K231" s="16">
        <v>1.9468814404514142E-3</v>
      </c>
      <c r="L231" s="16">
        <v>2.0252926340648034E-3</v>
      </c>
      <c r="M231" s="16">
        <v>1.9088638180338351E-3</v>
      </c>
      <c r="N231" s="16">
        <v>2.0472989173535984E-3</v>
      </c>
      <c r="O231" s="16">
        <v>2.0906944454895178E-3</v>
      </c>
      <c r="P231" s="16">
        <v>2.1612011427119223E-3</v>
      </c>
      <c r="Q231" s="16">
        <v>2.1894153775766944E-3</v>
      </c>
      <c r="R231" s="16">
        <v>2.3273695225853419E-3</v>
      </c>
      <c r="S231" s="16">
        <v>2.7892278737511301E-3</v>
      </c>
      <c r="T231" s="16">
        <v>2.7779730970895833E-3</v>
      </c>
      <c r="U231" s="16">
        <v>2.5131650633171188E-3</v>
      </c>
      <c r="V231" s="16">
        <v>2.1762363904611268E-3</v>
      </c>
      <c r="W231" s="16">
        <v>2.3661851344137222E-3</v>
      </c>
      <c r="X231" s="16">
        <v>2.3602991924933747E-3</v>
      </c>
      <c r="Y231" s="16">
        <v>2.0966636792353697E-3</v>
      </c>
    </row>
    <row r="232" spans="1:25" x14ac:dyDescent="0.25">
      <c r="A232" s="1">
        <v>386326</v>
      </c>
      <c r="B232" s="16">
        <v>9.1126906807164839E-4</v>
      </c>
      <c r="C232" s="16">
        <v>8.0244738958355842E-4</v>
      </c>
      <c r="D232" s="16">
        <v>6.4947209295054776E-4</v>
      </c>
      <c r="E232" s="16">
        <v>1.1529897759665771E-3</v>
      </c>
      <c r="F232" s="16">
        <v>9.4834398363035201E-4</v>
      </c>
      <c r="G232" s="16">
        <v>9.6327930488889022E-4</v>
      </c>
      <c r="H232" s="16">
        <v>6.9705692016425592E-4</v>
      </c>
      <c r="I232" s="16">
        <v>1.1692362730957853E-3</v>
      </c>
      <c r="J232" s="16">
        <v>1.0045160735754966E-3</v>
      </c>
      <c r="K232" s="16">
        <v>8.4012338141078915E-4</v>
      </c>
      <c r="L232" s="16">
        <v>8.4555431594874383E-4</v>
      </c>
      <c r="M232" s="16">
        <v>8.5341575466896485E-4</v>
      </c>
      <c r="N232" s="16">
        <v>8.9228942353764484E-4</v>
      </c>
      <c r="O232" s="16">
        <v>7.7927721534422334E-4</v>
      </c>
      <c r="P232" s="16">
        <v>8.2022953886301694E-4</v>
      </c>
      <c r="Q232" s="16">
        <v>8.9235969213640842E-4</v>
      </c>
      <c r="R232" s="16">
        <v>9.3580874957217527E-4</v>
      </c>
      <c r="S232" s="16">
        <v>1.059085531575513E-3</v>
      </c>
      <c r="T232" s="16">
        <v>1.1970691233682143E-3</v>
      </c>
      <c r="U232" s="16">
        <v>1.2184287807098261E-3</v>
      </c>
      <c r="V232" s="16">
        <v>1.2263372583528065E-3</v>
      </c>
      <c r="W232" s="16">
        <v>1.1309676726268436E-3</v>
      </c>
      <c r="X232" s="16">
        <v>1.1430763868570755E-3</v>
      </c>
      <c r="Y232" s="16">
        <v>1.3473360863806437E-3</v>
      </c>
    </row>
    <row r="233" spans="1:25" x14ac:dyDescent="0.25">
      <c r="A233" s="1">
        <v>389298</v>
      </c>
      <c r="B233" s="16">
        <v>7.3208428025062965E-5</v>
      </c>
      <c r="C233" s="16">
        <v>1.5271111935395384E-5</v>
      </c>
      <c r="D233" s="16">
        <v>1.0853503106271135E-4</v>
      </c>
      <c r="E233" s="16">
        <v>8.2045175105110687E-5</v>
      </c>
      <c r="F233" s="16">
        <v>2.2017236087100118E-5</v>
      </c>
      <c r="G233" s="16">
        <v>4.7816149430266606E-5</v>
      </c>
      <c r="H233" s="16">
        <v>1.1339039559446349E-4</v>
      </c>
      <c r="I233" s="16">
        <v>1.4335751270168519E-4</v>
      </c>
      <c r="J233" s="16">
        <v>1.6877643387977817E-4</v>
      </c>
      <c r="K233" s="16">
        <v>1.5861282883206188E-4</v>
      </c>
      <c r="L233" s="16">
        <v>1.697358509784813E-4</v>
      </c>
      <c r="M233" s="16">
        <v>1.6926359306172241E-4</v>
      </c>
      <c r="N233" s="16">
        <v>1.6904529899071429E-4</v>
      </c>
      <c r="O233" s="16">
        <v>1.58461543413291E-4</v>
      </c>
      <c r="P233" s="16">
        <v>1.3433875983026719E-4</v>
      </c>
      <c r="Q233" s="16">
        <v>1.5122703291747846E-4</v>
      </c>
      <c r="R233" s="16">
        <v>1.3226413769790323E-4</v>
      </c>
      <c r="S233" s="16">
        <v>1.2302707769072503E-4</v>
      </c>
      <c r="T233" s="16">
        <v>1.0245498181797579E-4</v>
      </c>
      <c r="U233" s="16">
        <v>8.7778871518153406E-5</v>
      </c>
      <c r="V233" s="16">
        <v>8.3920829796928635E-5</v>
      </c>
      <c r="W233" s="16">
        <v>5.427620404573502E-5</v>
      </c>
      <c r="X233" s="16">
        <v>6.4360287304030596E-5</v>
      </c>
      <c r="Y233" s="16">
        <v>1.069281394863129E-4</v>
      </c>
    </row>
    <row r="234" spans="1:25" x14ac:dyDescent="0.25">
      <c r="A234" s="1">
        <v>393045</v>
      </c>
      <c r="B234" s="16">
        <v>1.0790023285473015E-3</v>
      </c>
      <c r="C234" s="16">
        <v>1.2484724309203275E-3</v>
      </c>
      <c r="D234" s="16">
        <v>8.5587125335732136E-4</v>
      </c>
      <c r="E234" s="16">
        <v>8.428910040114224E-4</v>
      </c>
      <c r="F234" s="16">
        <v>8.5890866716820146E-4</v>
      </c>
      <c r="G234" s="16">
        <v>1.3245873319210626E-3</v>
      </c>
      <c r="H234" s="16">
        <v>1.5805708709903646E-3</v>
      </c>
      <c r="I234" s="16">
        <v>2.1464302979438054E-3</v>
      </c>
      <c r="J234" s="16">
        <v>1.6411830511820172E-3</v>
      </c>
      <c r="K234" s="16">
        <v>1.3768652106222088E-3</v>
      </c>
      <c r="L234" s="16">
        <v>1.396180246278658E-3</v>
      </c>
      <c r="M234" s="16">
        <v>1.4065445289564501E-3</v>
      </c>
      <c r="N234" s="16">
        <v>1.329203788972741E-3</v>
      </c>
      <c r="O234" s="16">
        <v>1.4891440436168807E-3</v>
      </c>
      <c r="P234" s="16">
        <v>1.3864279027126958E-3</v>
      </c>
      <c r="Q234" s="16">
        <v>1.3990851607656818E-3</v>
      </c>
      <c r="R234" s="16">
        <v>1.4571752299537433E-3</v>
      </c>
      <c r="S234" s="16">
        <v>1.6808439594395404E-3</v>
      </c>
      <c r="T234" s="16">
        <v>1.9048227069822365E-3</v>
      </c>
      <c r="U234" s="16">
        <v>1.966482357980589E-3</v>
      </c>
      <c r="V234" s="16">
        <v>2.0095711562014723E-3</v>
      </c>
      <c r="W234" s="16">
        <v>1.7165976080111525E-3</v>
      </c>
      <c r="X234" s="16">
        <v>1.4455749690472988E-3</v>
      </c>
      <c r="Y234" s="16">
        <v>1.2817012959560074E-3</v>
      </c>
    </row>
    <row r="235" spans="1:25" x14ac:dyDescent="0.25">
      <c r="A235" s="1">
        <v>393718</v>
      </c>
      <c r="B235" s="16">
        <v>7.1726530783105223E-4</v>
      </c>
      <c r="C235" s="16">
        <v>8.2146217837466044E-4</v>
      </c>
      <c r="D235" s="16">
        <v>9.1893321348103984E-4</v>
      </c>
      <c r="E235" s="16">
        <v>7.2138554812448184E-4</v>
      </c>
      <c r="F235" s="16">
        <v>3.8324401205873588E-4</v>
      </c>
      <c r="G235" s="16">
        <v>2.9196361796586778E-4</v>
      </c>
      <c r="H235" s="16">
        <v>4.8226164061752788E-4</v>
      </c>
      <c r="I235" s="16">
        <v>6.1259165990506246E-4</v>
      </c>
      <c r="J235" s="16">
        <v>4.3810227633181052E-4</v>
      </c>
      <c r="K235" s="16">
        <v>3.708970246541017E-4</v>
      </c>
      <c r="L235" s="16">
        <v>3.3531026296839929E-4</v>
      </c>
      <c r="M235" s="16">
        <v>2.8936066291504795E-4</v>
      </c>
      <c r="N235" s="16">
        <v>2.547497438383186E-4</v>
      </c>
      <c r="O235" s="16">
        <v>2.6982497910850575E-4</v>
      </c>
      <c r="P235" s="16">
        <v>2.8448802313137833E-4</v>
      </c>
      <c r="Q235" s="16">
        <v>2.9813642382079764E-4</v>
      </c>
      <c r="R235" s="16">
        <v>3.2023826436355099E-4</v>
      </c>
      <c r="S235" s="16">
        <v>3.6436110945973295E-4</v>
      </c>
      <c r="T235" s="16">
        <v>4.4441877061987225E-4</v>
      </c>
      <c r="U235" s="16">
        <v>4.8619354589182051E-4</v>
      </c>
      <c r="V235" s="16">
        <v>6.4063345049853685E-4</v>
      </c>
      <c r="W235" s="16">
        <v>7.0320409926395027E-4</v>
      </c>
      <c r="X235" s="16">
        <v>7.4873174424177984E-4</v>
      </c>
      <c r="Y235" s="16">
        <v>6.2140522549127312E-4</v>
      </c>
    </row>
    <row r="236" spans="1:25" x14ac:dyDescent="0.25">
      <c r="A236" s="1">
        <v>395579</v>
      </c>
      <c r="B236" s="16">
        <v>5.1662388930785877E-3</v>
      </c>
      <c r="C236" s="16">
        <v>5.0409589304006436E-3</v>
      </c>
      <c r="D236" s="16">
        <v>5.3440261712292669E-3</v>
      </c>
      <c r="E236" s="16">
        <v>5.2091084826044794E-3</v>
      </c>
      <c r="F236" s="16">
        <v>4.194122088550402E-3</v>
      </c>
      <c r="G236" s="16">
        <v>3.70102929445572E-3</v>
      </c>
      <c r="H236" s="16">
        <v>4.5687668745068586E-3</v>
      </c>
      <c r="I236" s="16">
        <v>3.6771711233767562E-3</v>
      </c>
      <c r="J236" s="16">
        <v>3.1905910026170567E-3</v>
      </c>
      <c r="K236" s="16">
        <v>2.7988748431327596E-3</v>
      </c>
      <c r="L236" s="16">
        <v>2.5878102778526457E-3</v>
      </c>
      <c r="M236" s="16">
        <v>2.4139327294656005E-3</v>
      </c>
      <c r="N236" s="16">
        <v>2.4352414935705879E-3</v>
      </c>
      <c r="O236" s="16">
        <v>2.4021740705363489E-3</v>
      </c>
      <c r="P236" s="16">
        <v>2.488743973027546E-3</v>
      </c>
      <c r="Q236" s="16">
        <v>2.4548296341193173E-3</v>
      </c>
      <c r="R236" s="16">
        <v>2.5122504713830833E-3</v>
      </c>
      <c r="S236" s="16">
        <v>2.9836653286320017E-3</v>
      </c>
      <c r="T236" s="16">
        <v>3.5093471683118652E-3</v>
      </c>
      <c r="U236" s="16">
        <v>4.0934141311747352E-3</v>
      </c>
      <c r="V236" s="16">
        <v>4.6692340646345108E-3</v>
      </c>
      <c r="W236" s="16">
        <v>5.6462350384132373E-3</v>
      </c>
      <c r="X236" s="16">
        <v>6.0775119704464427E-3</v>
      </c>
      <c r="Y236" s="16">
        <v>6.151390011796997E-3</v>
      </c>
    </row>
    <row r="237" spans="1:25" x14ac:dyDescent="0.25">
      <c r="A237" s="1">
        <v>395925</v>
      </c>
      <c r="B237" s="16">
        <v>5.48450526861014E-5</v>
      </c>
      <c r="C237" s="16">
        <v>1.8725628426656651E-5</v>
      </c>
      <c r="D237" s="16">
        <v>2.725862919674992E-5</v>
      </c>
      <c r="E237" s="16">
        <v>1.6335318633181267E-5</v>
      </c>
      <c r="F237" s="16">
        <v>8.6441430629062026E-5</v>
      </c>
      <c r="G237" s="16">
        <v>6.9591586973744016E-5</v>
      </c>
      <c r="H237" s="16">
        <v>5.7651515627191607E-5</v>
      </c>
      <c r="I237" s="16">
        <v>3.8329704165919034E-5</v>
      </c>
      <c r="J237" s="16">
        <v>4.313075694215885E-5</v>
      </c>
      <c r="K237" s="16">
        <v>4.9842442725263928E-5</v>
      </c>
      <c r="L237" s="16">
        <v>6.560086555936673E-5</v>
      </c>
      <c r="M237" s="16">
        <v>6.3823641409672068E-5</v>
      </c>
      <c r="N237" s="16">
        <v>7.4853175859315713E-5</v>
      </c>
      <c r="O237" s="16">
        <v>6.7149352958381994E-5</v>
      </c>
      <c r="P237" s="16">
        <v>7.0952184141582361E-5</v>
      </c>
      <c r="Q237" s="16">
        <v>7.4053091202612578E-5</v>
      </c>
      <c r="R237" s="16">
        <v>7.5022038872523298E-5</v>
      </c>
      <c r="S237" s="16">
        <v>7.3569804349066844E-5</v>
      </c>
      <c r="T237" s="16">
        <v>6.4717637468958775E-5</v>
      </c>
      <c r="U237" s="16">
        <v>6.9031688668451052E-5</v>
      </c>
      <c r="V237" s="16">
        <v>6.0571260518046859E-5</v>
      </c>
      <c r="W237" s="16">
        <v>5.4278035521835993E-5</v>
      </c>
      <c r="X237" s="16">
        <v>5.7107951294640209E-5</v>
      </c>
      <c r="Y237" s="16">
        <v>5.6152608101370603E-5</v>
      </c>
    </row>
    <row r="238" spans="1:25" x14ac:dyDescent="0.25">
      <c r="A238" s="1">
        <v>396476</v>
      </c>
      <c r="B238" s="16">
        <v>1.9746015382853285E-3</v>
      </c>
      <c r="C238" s="16">
        <v>1.6735363739896639E-3</v>
      </c>
      <c r="D238" s="16">
        <v>1.2109291165054207E-3</v>
      </c>
      <c r="E238" s="16">
        <v>2.2276899816346617E-3</v>
      </c>
      <c r="F238" s="16">
        <v>1.0857787403385603E-3</v>
      </c>
      <c r="G238" s="16">
        <v>2.320321898950161E-3</v>
      </c>
      <c r="H238" s="16">
        <v>2.1409665489836947E-3</v>
      </c>
      <c r="I238" s="16">
        <v>1.6900718811411527E-3</v>
      </c>
      <c r="J238" s="16">
        <v>1.5066397521280236E-3</v>
      </c>
      <c r="K238" s="16">
        <v>1.1910435630519134E-3</v>
      </c>
      <c r="L238" s="16">
        <v>1.2124862024908982E-3</v>
      </c>
      <c r="M238" s="16">
        <v>1.2565871644396349E-3</v>
      </c>
      <c r="N238" s="16">
        <v>1.0962483719380728E-3</v>
      </c>
      <c r="O238" s="16">
        <v>1.0922171259423507E-3</v>
      </c>
      <c r="P238" s="16">
        <v>1.1408607422236999E-3</v>
      </c>
      <c r="Q238" s="16">
        <v>1.2297365268442086E-3</v>
      </c>
      <c r="R238" s="16">
        <v>1.3756344565570679E-3</v>
      </c>
      <c r="S238" s="16">
        <v>1.5387518762529286E-3</v>
      </c>
      <c r="T238" s="16">
        <v>1.7073955027093128E-3</v>
      </c>
      <c r="U238" s="16">
        <v>1.8722445606769167E-3</v>
      </c>
      <c r="V238" s="16">
        <v>2.0107380826577875E-3</v>
      </c>
      <c r="W238" s="16">
        <v>2.1156632691400703E-3</v>
      </c>
      <c r="X238" s="16">
        <v>1.8116868536432933E-3</v>
      </c>
      <c r="Y238" s="16">
        <v>1.8801636202869891E-3</v>
      </c>
    </row>
    <row r="239" spans="1:25" x14ac:dyDescent="0.25">
      <c r="A239" s="1">
        <v>396644</v>
      </c>
      <c r="B239" s="16">
        <v>3.6349631554115276E-3</v>
      </c>
      <c r="C239" s="16">
        <v>2.9466907256355795E-3</v>
      </c>
      <c r="D239" s="16">
        <v>2.9204490181291985E-3</v>
      </c>
      <c r="E239" s="16">
        <v>2.3085940501918912E-3</v>
      </c>
      <c r="F239" s="16">
        <v>2.5849972040418133E-3</v>
      </c>
      <c r="G239" s="16">
        <v>3.3797629336465695E-3</v>
      </c>
      <c r="H239" s="16">
        <v>4.3675290455420981E-3</v>
      </c>
      <c r="I239" s="16">
        <v>5.1584100612028921E-3</v>
      </c>
      <c r="J239" s="16">
        <v>4.0370122357933878E-3</v>
      </c>
      <c r="K239" s="16">
        <v>3.536107452640476E-3</v>
      </c>
      <c r="L239" s="16">
        <v>3.5095719422301823E-3</v>
      </c>
      <c r="M239" s="16">
        <v>3.5569520289999951E-3</v>
      </c>
      <c r="N239" s="16">
        <v>3.7003671296315216E-3</v>
      </c>
      <c r="O239" s="16">
        <v>3.3820927711488264E-3</v>
      </c>
      <c r="P239" s="16">
        <v>3.7725416737079036E-3</v>
      </c>
      <c r="Q239" s="16">
        <v>3.7305511013458587E-3</v>
      </c>
      <c r="R239" s="16">
        <v>3.9881570533780251E-3</v>
      </c>
      <c r="S239" s="16">
        <v>4.6442094222954458E-3</v>
      </c>
      <c r="T239" s="16">
        <v>4.880948557336672E-3</v>
      </c>
      <c r="U239" s="16">
        <v>4.9229034872221274E-3</v>
      </c>
      <c r="V239" s="16">
        <v>5.1115657351400948E-3</v>
      </c>
      <c r="W239" s="16">
        <v>5.0281755319091593E-3</v>
      </c>
      <c r="X239" s="16">
        <v>4.0627868645314435E-3</v>
      </c>
      <c r="Y239" s="16">
        <v>3.842537843949498E-3</v>
      </c>
    </row>
    <row r="240" spans="1:25" x14ac:dyDescent="0.25">
      <c r="A240" s="1">
        <v>397503</v>
      </c>
      <c r="B240" s="16">
        <v>1.4500213206926726E-3</v>
      </c>
      <c r="C240" s="16">
        <v>1.4723702374588102E-3</v>
      </c>
      <c r="D240" s="16">
        <v>1.9269744174422012E-3</v>
      </c>
      <c r="E240" s="16">
        <v>2.0261883163727877E-3</v>
      </c>
      <c r="F240" s="16">
        <v>2.3541463490411958E-3</v>
      </c>
      <c r="G240" s="16">
        <v>3.7930977280080012E-3</v>
      </c>
      <c r="H240" s="16">
        <v>3.5905745459962504E-3</v>
      </c>
      <c r="I240" s="16">
        <v>3.7767134582267826E-3</v>
      </c>
      <c r="J240" s="16">
        <v>4.2007436686315215E-3</v>
      </c>
      <c r="K240" s="16">
        <v>4.1984786415202842E-3</v>
      </c>
      <c r="L240" s="16">
        <v>4.3369209098076704E-3</v>
      </c>
      <c r="M240" s="16">
        <v>4.2072591112585107E-3</v>
      </c>
      <c r="N240" s="16">
        <v>4.1682825284912808E-3</v>
      </c>
      <c r="O240" s="16">
        <v>4.0037226262707127E-3</v>
      </c>
      <c r="P240" s="16">
        <v>4.1075778478312482E-3</v>
      </c>
      <c r="Q240" s="16">
        <v>4.2760309200579188E-3</v>
      </c>
      <c r="R240" s="16">
        <v>3.9802469363147876E-3</v>
      </c>
      <c r="S240" s="16">
        <v>3.126077913677504E-3</v>
      </c>
      <c r="T240" s="16">
        <v>2.2772877816132518E-3</v>
      </c>
      <c r="U240" s="16">
        <v>1.9681564024330907E-3</v>
      </c>
      <c r="V240" s="16">
        <v>1.9145610757399611E-3</v>
      </c>
      <c r="W240" s="16">
        <v>1.608797917582104E-3</v>
      </c>
      <c r="X240" s="16">
        <v>1.5876629920275878E-3</v>
      </c>
      <c r="Y240" s="16">
        <v>1.5694375097275661E-3</v>
      </c>
    </row>
    <row r="241" spans="1:25" x14ac:dyDescent="0.25">
      <c r="A241" s="1">
        <v>398161</v>
      </c>
      <c r="B241" s="16">
        <v>1.2469398243980184E-4</v>
      </c>
      <c r="C241" s="16">
        <v>1.5875708911590523E-4</v>
      </c>
      <c r="D241" s="16">
        <v>1.7021883521173951E-4</v>
      </c>
      <c r="E241" s="16">
        <v>2.3020911033215229E-4</v>
      </c>
      <c r="F241" s="16">
        <v>1.9053579086751631E-4</v>
      </c>
      <c r="G241" s="16">
        <v>1.3800059656382302E-4</v>
      </c>
      <c r="H241" s="16">
        <v>1.3121194382467545E-4</v>
      </c>
      <c r="I241" s="16">
        <v>1.1053361908982797E-4</v>
      </c>
      <c r="J241" s="16">
        <v>1.0059947535128429E-4</v>
      </c>
      <c r="K241" s="16">
        <v>1.1004312187967624E-4</v>
      </c>
      <c r="L241" s="16">
        <v>1.1856525533505117E-4</v>
      </c>
      <c r="M241" s="16">
        <v>1.2513696913806638E-4</v>
      </c>
      <c r="N241" s="16">
        <v>1.2657503527671672E-4</v>
      </c>
      <c r="O241" s="16">
        <v>1.2876773426452701E-4</v>
      </c>
      <c r="P241" s="16">
        <v>1.2372789402358245E-4</v>
      </c>
      <c r="Q241" s="16">
        <v>1.2435386316180576E-4</v>
      </c>
      <c r="R241" s="16">
        <v>1.2050053099112308E-4</v>
      </c>
      <c r="S241" s="16">
        <v>1.5248937965346956E-4</v>
      </c>
      <c r="T241" s="16">
        <v>1.7430442786403195E-4</v>
      </c>
      <c r="U241" s="16">
        <v>1.9408086779733663E-4</v>
      </c>
      <c r="V241" s="16">
        <v>2.1172655514194378E-4</v>
      </c>
      <c r="W241" s="16">
        <v>2.1865468996785519E-4</v>
      </c>
      <c r="X241" s="16">
        <v>1.8773753985364196E-4</v>
      </c>
      <c r="Y241" s="16">
        <v>1.8464067323507456E-4</v>
      </c>
    </row>
    <row r="242" spans="1:25" x14ac:dyDescent="0.25">
      <c r="A242" s="1">
        <v>398583</v>
      </c>
      <c r="B242" s="16">
        <v>3.6944244405878984E-4</v>
      </c>
      <c r="C242" s="16">
        <v>4.3243662204921337E-4</v>
      </c>
      <c r="D242" s="16">
        <v>1.5236929706598392E-4</v>
      </c>
      <c r="E242" s="16">
        <v>1.7585739747827888E-4</v>
      </c>
      <c r="F242" s="16">
        <v>4.2443219999927515E-4</v>
      </c>
      <c r="G242" s="16">
        <v>2.099474291176483E-4</v>
      </c>
      <c r="H242" s="16">
        <v>5.4970336440205217E-4</v>
      </c>
      <c r="I242" s="16">
        <v>6.0163412610913559E-4</v>
      </c>
      <c r="J242" s="16">
        <v>5.0692434506137494E-4</v>
      </c>
      <c r="K242" s="16">
        <v>3.0110594853276771E-4</v>
      </c>
      <c r="L242" s="16">
        <v>3.0456296333580623E-4</v>
      </c>
      <c r="M242" s="16">
        <v>2.4798498172701135E-4</v>
      </c>
      <c r="N242" s="16">
        <v>2.4689457094512012E-4</v>
      </c>
      <c r="O242" s="16">
        <v>2.4414139023087763E-4</v>
      </c>
      <c r="P242" s="16">
        <v>2.3592681007345609E-4</v>
      </c>
      <c r="Q242" s="16">
        <v>2.6608030002510472E-4</v>
      </c>
      <c r="R242" s="16">
        <v>3.0986068399666569E-4</v>
      </c>
      <c r="S242" s="16">
        <v>3.5965929790865322E-4</v>
      </c>
      <c r="T242" s="16">
        <v>4.848379304131737E-4</v>
      </c>
      <c r="U242" s="16">
        <v>5.3612062702872913E-4</v>
      </c>
      <c r="V242" s="16">
        <v>5.6046870471676232E-4</v>
      </c>
      <c r="W242" s="16">
        <v>5.1824020557865338E-4</v>
      </c>
      <c r="X242" s="16">
        <v>5.4384848209596784E-4</v>
      </c>
      <c r="Y242" s="16">
        <v>5.7456131087123686E-4</v>
      </c>
    </row>
    <row r="243" spans="1:25" x14ac:dyDescent="0.25">
      <c r="A243" s="1">
        <v>399381</v>
      </c>
      <c r="B243" s="16">
        <v>2.4729608062482603E-4</v>
      </c>
      <c r="C243" s="16">
        <v>4.4216084651983435E-4</v>
      </c>
      <c r="D243" s="16">
        <v>6.4954959231509619E-4</v>
      </c>
      <c r="E243" s="16">
        <v>8.236611394289745E-4</v>
      </c>
      <c r="F243" s="16">
        <v>5.5094954241417674E-4</v>
      </c>
      <c r="G243" s="16">
        <v>3.1611132932630537E-4</v>
      </c>
      <c r="H243" s="16">
        <v>3.3803320333982236E-4</v>
      </c>
      <c r="I243" s="16">
        <v>3.4164209915966238E-4</v>
      </c>
      <c r="J243" s="16">
        <v>5.7814238496079883E-4</v>
      </c>
      <c r="K243" s="16">
        <v>6.3609515083721234E-4</v>
      </c>
      <c r="L243" s="16">
        <v>6.8773822285984529E-4</v>
      </c>
      <c r="M243" s="16">
        <v>6.949089897273444E-4</v>
      </c>
      <c r="N243" s="16">
        <v>6.4931191618695331E-4</v>
      </c>
      <c r="O243" s="16">
        <v>6.5083563053626133E-4</v>
      </c>
      <c r="P243" s="16">
        <v>6.3180522027722998E-4</v>
      </c>
      <c r="Q243" s="16">
        <v>6.3568517441306828E-4</v>
      </c>
      <c r="R243" s="16">
        <v>5.1664620402914498E-4</v>
      </c>
      <c r="S243" s="16">
        <v>3.2078254089538196E-4</v>
      </c>
      <c r="T243" s="16">
        <v>2.2098795210896571E-4</v>
      </c>
      <c r="U243" s="16">
        <v>1.9482105776444939E-4</v>
      </c>
      <c r="V243" s="16">
        <v>1.553528151506161E-4</v>
      </c>
      <c r="W243" s="16">
        <v>1.5213707741829614E-4</v>
      </c>
      <c r="X243" s="16">
        <v>1.688585084817505E-4</v>
      </c>
      <c r="Y243" s="16">
        <v>2.1060806559576372E-4</v>
      </c>
    </row>
    <row r="244" spans="1:25" x14ac:dyDescent="0.25">
      <c r="A244" s="1">
        <v>402331</v>
      </c>
      <c r="B244" s="16">
        <v>9.391584817045281E-4</v>
      </c>
      <c r="C244" s="16">
        <v>1.0505846088951635E-3</v>
      </c>
      <c r="D244" s="16">
        <v>8.8282887900113338E-4</v>
      </c>
      <c r="E244" s="16">
        <v>1.0647427458599713E-3</v>
      </c>
      <c r="F244" s="16">
        <v>1.4359851908291993E-3</v>
      </c>
      <c r="G244" s="16">
        <v>1.1269703712978398E-3</v>
      </c>
      <c r="H244" s="16">
        <v>1.2526427165669772E-3</v>
      </c>
      <c r="I244" s="16">
        <v>7.5744662459500945E-4</v>
      </c>
      <c r="J244" s="16">
        <v>6.005606721599362E-4</v>
      </c>
      <c r="K244" s="16">
        <v>5.7470685073046179E-4</v>
      </c>
      <c r="L244" s="16">
        <v>5.1168052923496903E-4</v>
      </c>
      <c r="M244" s="16">
        <v>5.0839667923780255E-4</v>
      </c>
      <c r="N244" s="16">
        <v>4.5891757173374681E-4</v>
      </c>
      <c r="O244" s="16">
        <v>4.6668509952189083E-4</v>
      </c>
      <c r="P244" s="16">
        <v>4.730701916573911E-4</v>
      </c>
      <c r="Q244" s="16">
        <v>4.7600549496101488E-4</v>
      </c>
      <c r="R244" s="16">
        <v>4.8421326692022062E-4</v>
      </c>
      <c r="S244" s="16">
        <v>5.2092349209003372E-4</v>
      </c>
      <c r="T244" s="16">
        <v>6.0341917827130701E-4</v>
      </c>
      <c r="U244" s="16">
        <v>7.7885658082125315E-4</v>
      </c>
      <c r="V244" s="16">
        <v>8.3400862698645734E-4</v>
      </c>
      <c r="W244" s="16">
        <v>1.0079177583040067E-3</v>
      </c>
      <c r="X244" s="16">
        <v>1.0046393265454665E-3</v>
      </c>
      <c r="Y244" s="16">
        <v>1.1229274301554893E-3</v>
      </c>
    </row>
    <row r="245" spans="1:25" x14ac:dyDescent="0.25">
      <c r="A245" s="1">
        <v>403531</v>
      </c>
      <c r="B245" s="16">
        <v>2.650719640208173E-4</v>
      </c>
      <c r="C245" s="16">
        <v>1.2324181578158647E-4</v>
      </c>
      <c r="D245" s="16">
        <v>6.2612846143725266E-5</v>
      </c>
      <c r="E245" s="16">
        <v>4.0135975740581629E-4</v>
      </c>
      <c r="F245" s="16">
        <v>2.6899318608454082E-4</v>
      </c>
      <c r="G245" s="16">
        <v>1.1865265527843156E-4</v>
      </c>
      <c r="H245" s="16">
        <v>2.644944772760487E-4</v>
      </c>
      <c r="I245" s="16">
        <v>2.7306932313827533E-4</v>
      </c>
      <c r="J245" s="16">
        <v>1.7788204605298329E-4</v>
      </c>
      <c r="K245" s="16">
        <v>1.3678870959525858E-4</v>
      </c>
      <c r="L245" s="16">
        <v>1.2699464422800808E-4</v>
      </c>
      <c r="M245" s="16">
        <v>1.2624267123486943E-4</v>
      </c>
      <c r="N245" s="16">
        <v>1.0261889971984696E-4</v>
      </c>
      <c r="O245" s="16">
        <v>1.0448103584771438E-4</v>
      </c>
      <c r="P245" s="16">
        <v>1.0136668234118862E-4</v>
      </c>
      <c r="Q245" s="16">
        <v>1.1907707777120824E-4</v>
      </c>
      <c r="R245" s="16">
        <v>1.2919771869671499E-4</v>
      </c>
      <c r="S245" s="16">
        <v>1.5179426798470953E-4</v>
      </c>
      <c r="T245" s="16">
        <v>2.3175447743516167E-4</v>
      </c>
      <c r="U245" s="16">
        <v>2.3322291821663887E-4</v>
      </c>
      <c r="V245" s="16">
        <v>2.4311089761115109E-4</v>
      </c>
      <c r="W245" s="16">
        <v>2.9213943878521857E-4</v>
      </c>
      <c r="X245" s="16">
        <v>3.5380419976718889E-4</v>
      </c>
      <c r="Y245" s="16">
        <v>3.6304034681232297E-4</v>
      </c>
    </row>
    <row r="246" spans="1:25" x14ac:dyDescent="0.25">
      <c r="A246" s="1">
        <v>404032</v>
      </c>
      <c r="B246" s="16">
        <v>3.296796871543718E-4</v>
      </c>
      <c r="C246" s="16">
        <v>3.5165089835802963E-4</v>
      </c>
      <c r="D246" s="16">
        <v>3.4054027287679935E-4</v>
      </c>
      <c r="E246" s="16">
        <v>4.526941618370402E-4</v>
      </c>
      <c r="F246" s="16">
        <v>5.1160556973194027E-4</v>
      </c>
      <c r="G246" s="16">
        <v>4.3316686018685091E-4</v>
      </c>
      <c r="H246" s="16">
        <v>5.8757691377685673E-4</v>
      </c>
      <c r="I246" s="16">
        <v>6.8384413904416471E-4</v>
      </c>
      <c r="J246" s="16">
        <v>5.011464782960814E-4</v>
      </c>
      <c r="K246" s="16">
        <v>4.4701593334131053E-4</v>
      </c>
      <c r="L246" s="16">
        <v>4.2939187535966984E-4</v>
      </c>
      <c r="M246" s="16">
        <v>4.3414001395873739E-4</v>
      </c>
      <c r="N246" s="16">
        <v>4.3007032021179844E-4</v>
      </c>
      <c r="O246" s="16">
        <v>4.3344666028832031E-4</v>
      </c>
      <c r="P246" s="16">
        <v>4.3289223818128371E-4</v>
      </c>
      <c r="Q246" s="16">
        <v>4.3155329327795687E-4</v>
      </c>
      <c r="R246" s="16">
        <v>4.5717762064848249E-4</v>
      </c>
      <c r="S246" s="16">
        <v>5.6535351109791106E-4</v>
      </c>
      <c r="T246" s="16">
        <v>5.8358199584300269E-4</v>
      </c>
      <c r="U246" s="16">
        <v>6.0481302295379506E-4</v>
      </c>
      <c r="V246" s="16">
        <v>6.4243110501047064E-4</v>
      </c>
      <c r="W246" s="16">
        <v>6.1028224676455223E-4</v>
      </c>
      <c r="X246" s="16">
        <v>4.8897157123937551E-4</v>
      </c>
      <c r="Y246" s="16">
        <v>4.6425508551914499E-4</v>
      </c>
    </row>
    <row r="247" spans="1:25" x14ac:dyDescent="0.25">
      <c r="A247" s="1">
        <v>406528</v>
      </c>
      <c r="B247" s="16">
        <v>4.0592713722270308E-4</v>
      </c>
      <c r="C247" s="16">
        <v>2.7983805471796917E-4</v>
      </c>
      <c r="D247" s="16">
        <v>3.0586517626207265E-4</v>
      </c>
      <c r="E247" s="16">
        <v>3.231607714101555E-4</v>
      </c>
      <c r="F247" s="16">
        <v>3.3471155400414796E-4</v>
      </c>
      <c r="G247" s="16">
        <v>4.4544008727433594E-4</v>
      </c>
      <c r="H247" s="16">
        <v>7.7619001278255643E-4</v>
      </c>
      <c r="I247" s="16">
        <v>8.7114002948469166E-4</v>
      </c>
      <c r="J247" s="16">
        <v>6.4571415818230008E-4</v>
      </c>
      <c r="K247" s="16">
        <v>5.6825373726986171E-4</v>
      </c>
      <c r="L247" s="16">
        <v>5.7493418057996139E-4</v>
      </c>
      <c r="M247" s="16">
        <v>5.7964911932807174E-4</v>
      </c>
      <c r="N247" s="16">
        <v>5.3884244592207486E-4</v>
      </c>
      <c r="O247" s="16">
        <v>5.454811358890961E-4</v>
      </c>
      <c r="P247" s="16">
        <v>5.6418945553941987E-4</v>
      </c>
      <c r="Q247" s="16">
        <v>5.6750384878065483E-4</v>
      </c>
      <c r="R247" s="16">
        <v>6.2188455097096174E-4</v>
      </c>
      <c r="S247" s="16">
        <v>6.7812829678598214E-4</v>
      </c>
      <c r="T247" s="16">
        <v>7.8325690859529706E-4</v>
      </c>
      <c r="U247" s="16">
        <v>7.9847474376689115E-4</v>
      </c>
      <c r="V247" s="16">
        <v>8.0214766080547622E-4</v>
      </c>
      <c r="W247" s="16">
        <v>7.567451548550774E-4</v>
      </c>
      <c r="X247" s="16">
        <v>6.8025038477503483E-4</v>
      </c>
      <c r="Y247" s="16">
        <v>6.419777838727297E-4</v>
      </c>
    </row>
    <row r="248" spans="1:25" x14ac:dyDescent="0.25">
      <c r="A248" s="1">
        <v>406871</v>
      </c>
      <c r="B248" s="16">
        <v>2.926815763474693E-4</v>
      </c>
      <c r="C248" s="16">
        <v>1.3353981672046899E-4</v>
      </c>
      <c r="D248" s="16">
        <v>6.7281986064094982E-5</v>
      </c>
      <c r="E248" s="16">
        <v>4.3840895932352545E-4</v>
      </c>
      <c r="F248" s="16">
        <v>3.044533512899921E-4</v>
      </c>
      <c r="G248" s="16">
        <v>1.350922211711891E-4</v>
      </c>
      <c r="H248" s="16">
        <v>3.1617343601757621E-4</v>
      </c>
      <c r="I248" s="16">
        <v>3.6014936626299924E-4</v>
      </c>
      <c r="J248" s="16">
        <v>2.2035945124741687E-4</v>
      </c>
      <c r="K248" s="16">
        <v>1.5812264292632995E-4</v>
      </c>
      <c r="L248" s="16">
        <v>1.3615401932821628E-4</v>
      </c>
      <c r="M248" s="16">
        <v>1.2974058514104812E-4</v>
      </c>
      <c r="N248" s="16">
        <v>9.9101684926126366E-5</v>
      </c>
      <c r="O248" s="16">
        <v>1.0173687084756241E-4</v>
      </c>
      <c r="P248" s="16">
        <v>1.0199156791912974E-4</v>
      </c>
      <c r="Q248" s="16">
        <v>1.1808780117658365E-4</v>
      </c>
      <c r="R248" s="16">
        <v>1.3589286703252255E-4</v>
      </c>
      <c r="S248" s="16">
        <v>1.6218523345607559E-4</v>
      </c>
      <c r="T248" s="16">
        <v>2.2961600233131914E-4</v>
      </c>
      <c r="U248" s="16">
        <v>2.1933003478700601E-4</v>
      </c>
      <c r="V248" s="16">
        <v>2.3795331273388634E-4</v>
      </c>
      <c r="W248" s="16">
        <v>2.9772077313166325E-4</v>
      </c>
      <c r="X248" s="16">
        <v>3.6869549644701766E-4</v>
      </c>
      <c r="Y248" s="16">
        <v>3.9339199676891333E-4</v>
      </c>
    </row>
    <row r="249" spans="1:25" x14ac:dyDescent="0.25">
      <c r="A249" s="1">
        <v>407282</v>
      </c>
      <c r="B249" s="16">
        <v>2.0088163693582064E-3</v>
      </c>
      <c r="C249" s="16">
        <v>1.2807150769366513E-3</v>
      </c>
      <c r="D249" s="16">
        <v>1.2896216283860215E-3</v>
      </c>
      <c r="E249" s="16">
        <v>1.2948819646450766E-3</v>
      </c>
      <c r="F249" s="16">
        <v>1.7686725675748723E-3</v>
      </c>
      <c r="G249" s="16">
        <v>2.4372266645427991E-3</v>
      </c>
      <c r="H249" s="16">
        <v>3.3838544582358745E-3</v>
      </c>
      <c r="I249" s="16">
        <v>6.0951858143782362E-3</v>
      </c>
      <c r="J249" s="16">
        <v>6.269043508636489E-3</v>
      </c>
      <c r="K249" s="16">
        <v>5.631432606542865E-3</v>
      </c>
      <c r="L249" s="16">
        <v>5.6077741216127557E-3</v>
      </c>
      <c r="M249" s="16">
        <v>5.3549902561069625E-3</v>
      </c>
      <c r="N249" s="16">
        <v>5.4504854865924631E-3</v>
      </c>
      <c r="O249" s="16">
        <v>5.1817571803964031E-3</v>
      </c>
      <c r="P249" s="16">
        <v>5.2362004900818361E-3</v>
      </c>
      <c r="Q249" s="16">
        <v>5.2523310318690506E-3</v>
      </c>
      <c r="R249" s="16">
        <v>4.9729803820622804E-3</v>
      </c>
      <c r="S249" s="16">
        <v>5.1064452092222387E-3</v>
      </c>
      <c r="T249" s="16">
        <v>4.7868889794191903E-3</v>
      </c>
      <c r="U249" s="16">
        <v>4.7015231455181531E-3</v>
      </c>
      <c r="V249" s="16">
        <v>4.3821316034124789E-3</v>
      </c>
      <c r="W249" s="16">
        <v>3.8284114225211521E-3</v>
      </c>
      <c r="X249" s="16">
        <v>3.1147229769728476E-3</v>
      </c>
      <c r="Y249" s="16">
        <v>2.653519544733252E-3</v>
      </c>
    </row>
    <row r="250" spans="1:25" x14ac:dyDescent="0.25">
      <c r="A250" s="1">
        <v>408716</v>
      </c>
      <c r="B250" s="16">
        <v>5.124648783895338E-5</v>
      </c>
      <c r="C250" s="16">
        <v>5.440050276181257E-5</v>
      </c>
      <c r="D250" s="16">
        <v>4.6005868736275168E-5</v>
      </c>
      <c r="E250" s="16">
        <v>6.1623696592534092E-5</v>
      </c>
      <c r="F250" s="16">
        <v>3.9556223551486959E-5</v>
      </c>
      <c r="G250" s="16">
        <v>3.454860106642063E-5</v>
      </c>
      <c r="H250" s="16">
        <v>4.064946027280374E-5</v>
      </c>
      <c r="I250" s="16">
        <v>3.815843363605264E-5</v>
      </c>
      <c r="J250" s="16">
        <v>5.4003278772389285E-5</v>
      </c>
      <c r="K250" s="16">
        <v>6.0316459219407004E-5</v>
      </c>
      <c r="L250" s="16">
        <v>8.1485140772247656E-5</v>
      </c>
      <c r="M250" s="16">
        <v>9.0374865170477346E-5</v>
      </c>
      <c r="N250" s="16">
        <v>9.3254951082857773E-5</v>
      </c>
      <c r="O250" s="16">
        <v>9.7097189137423546E-5</v>
      </c>
      <c r="P250" s="16">
        <v>9.4556486770257017E-5</v>
      </c>
      <c r="Q250" s="16">
        <v>9.7302045237497231E-5</v>
      </c>
      <c r="R250" s="16">
        <v>8.8628339726470038E-5</v>
      </c>
      <c r="S250" s="16">
        <v>9.6054988642494584E-5</v>
      </c>
      <c r="T250" s="16">
        <v>1.4241651456254646E-4</v>
      </c>
      <c r="U250" s="16">
        <v>1.6689705454922942E-4</v>
      </c>
      <c r="V250" s="16">
        <v>1.5710691982049842E-4</v>
      </c>
      <c r="W250" s="16">
        <v>1.338463788244504E-4</v>
      </c>
      <c r="X250" s="16">
        <v>1.1161573478554181E-4</v>
      </c>
      <c r="Y250" s="16">
        <v>7.4231923746779469E-5</v>
      </c>
    </row>
    <row r="251" spans="1:25" x14ac:dyDescent="0.25">
      <c r="A251" s="1">
        <v>409135</v>
      </c>
      <c r="B251" s="16">
        <v>1.0320821326141227E-5</v>
      </c>
      <c r="C251" s="16">
        <v>1.1290237236930296E-5</v>
      </c>
      <c r="D251" s="16">
        <v>1.3135070498937746E-5</v>
      </c>
      <c r="E251" s="16">
        <v>9.7479425451454635E-6</v>
      </c>
      <c r="F251" s="16">
        <v>1.0207878071571903E-5</v>
      </c>
      <c r="G251" s="16">
        <v>7.8480084331347262E-6</v>
      </c>
      <c r="H251" s="16">
        <v>8.6957762145412398E-6</v>
      </c>
      <c r="I251" s="16">
        <v>7.5172257479177137E-6</v>
      </c>
      <c r="J251" s="16">
        <v>5.3425775359910521E-6</v>
      </c>
      <c r="K251" s="16">
        <v>4.917356370062221E-6</v>
      </c>
      <c r="L251" s="16">
        <v>5.3710897928672545E-6</v>
      </c>
      <c r="M251" s="16">
        <v>5.1812357447208163E-6</v>
      </c>
      <c r="N251" s="16">
        <v>5.3102173812818738E-6</v>
      </c>
      <c r="O251" s="16">
        <v>5.2919142282390984E-6</v>
      </c>
      <c r="P251" s="16">
        <v>5.1841410945120571E-6</v>
      </c>
      <c r="Q251" s="16">
        <v>5.3448489760543616E-6</v>
      </c>
      <c r="R251" s="16">
        <v>5.7149088938054683E-6</v>
      </c>
      <c r="S251" s="16">
        <v>6.3147049803476864E-6</v>
      </c>
      <c r="T251" s="16">
        <v>8.2935105693630773E-6</v>
      </c>
      <c r="U251" s="16">
        <v>9.5319531910038706E-6</v>
      </c>
      <c r="V251" s="16">
        <v>1.0340585873221733E-5</v>
      </c>
      <c r="W251" s="16">
        <v>9.5716490667473337E-6</v>
      </c>
      <c r="X251" s="16">
        <v>1.0416376621474706E-5</v>
      </c>
      <c r="Y251" s="16">
        <v>9.9757437239076817E-6</v>
      </c>
    </row>
    <row r="252" spans="1:25" x14ac:dyDescent="0.25">
      <c r="A252" s="1">
        <v>411002</v>
      </c>
      <c r="B252" s="16">
        <v>4.1879413993763448E-5</v>
      </c>
      <c r="C252" s="16">
        <v>8.9918493948375693E-6</v>
      </c>
      <c r="D252" s="16">
        <v>1.3089306424074599E-5</v>
      </c>
      <c r="E252" s="16">
        <v>7.8440478274514988E-6</v>
      </c>
      <c r="F252" s="16">
        <v>7.8098358627355023E-5</v>
      </c>
      <c r="G252" s="16">
        <v>8.8909991246122726E-5</v>
      </c>
      <c r="H252" s="16">
        <v>1.3963677954441708E-4</v>
      </c>
      <c r="I252" s="16">
        <v>1.4052268854638331E-4</v>
      </c>
      <c r="J252" s="16">
        <v>1.1892297991588551E-4</v>
      </c>
      <c r="K252" s="16">
        <v>1.0715274880635749E-4</v>
      </c>
      <c r="L252" s="16">
        <v>1.1530443878960851E-4</v>
      </c>
      <c r="M252" s="16">
        <v>1.0273300818681976E-4</v>
      </c>
      <c r="N252" s="16">
        <v>1.1148505811534574E-4</v>
      </c>
      <c r="O252" s="16">
        <v>9.9194718182514326E-5</v>
      </c>
      <c r="P252" s="16">
        <v>1.1234083428271133E-4</v>
      </c>
      <c r="Q252" s="16">
        <v>1.1510708959837461E-4</v>
      </c>
      <c r="R252" s="16">
        <v>1.3290598476318194E-4</v>
      </c>
      <c r="S252" s="16">
        <v>1.3311028106256504E-4</v>
      </c>
      <c r="T252" s="16">
        <v>9.2308273439267659E-5</v>
      </c>
      <c r="U252" s="16">
        <v>8.0644844903343858E-5</v>
      </c>
      <c r="V252" s="16">
        <v>7.0387431631561279E-5</v>
      </c>
      <c r="W252" s="16">
        <v>5.7069614009341884E-5</v>
      </c>
      <c r="X252" s="16">
        <v>5.0458995213792104E-5</v>
      </c>
      <c r="Y252" s="16">
        <v>4.9614880576942401E-5</v>
      </c>
    </row>
    <row r="253" spans="1:25" x14ac:dyDescent="0.25">
      <c r="A253" s="1">
        <v>414141</v>
      </c>
      <c r="B253" s="16">
        <v>3.2203449634304074E-4</v>
      </c>
      <c r="C253" s="16">
        <v>4.2451610079567232E-4</v>
      </c>
      <c r="D253" s="16">
        <v>4.5516478418995286E-4</v>
      </c>
      <c r="E253" s="16">
        <v>6.155786455267708E-4</v>
      </c>
      <c r="F253" s="16">
        <v>6.1213714642645116E-4</v>
      </c>
      <c r="G253" s="16">
        <v>4.2093923005197986E-4</v>
      </c>
      <c r="H253" s="16">
        <v>3.3486764218549535E-4</v>
      </c>
      <c r="I253" s="16">
        <v>1.378054261750369E-4</v>
      </c>
      <c r="J253" s="16">
        <v>1.1521887145450722E-4</v>
      </c>
      <c r="K253" s="16">
        <v>1.321634909741814E-4</v>
      </c>
      <c r="L253" s="16">
        <v>1.2966090246614706E-4</v>
      </c>
      <c r="M253" s="16">
        <v>1.317718383307215E-4</v>
      </c>
      <c r="N253" s="16">
        <v>1.2848039795040217E-4</v>
      </c>
      <c r="O253" s="16">
        <v>1.3196755208651364E-4</v>
      </c>
      <c r="P253" s="16">
        <v>1.2707049218929769E-4</v>
      </c>
      <c r="Q253" s="16">
        <v>1.2655789675370833E-4</v>
      </c>
      <c r="R253" s="16">
        <v>1.2078072395270233E-4</v>
      </c>
      <c r="S253" s="16">
        <v>1.5354042568641908E-4</v>
      </c>
      <c r="T253" s="16">
        <v>1.8730505286633088E-4</v>
      </c>
      <c r="U253" s="16">
        <v>2.2500683868959518E-4</v>
      </c>
      <c r="V253" s="16">
        <v>2.6585480742777459E-4</v>
      </c>
      <c r="W253" s="16">
        <v>3.2448315667628851E-4</v>
      </c>
      <c r="X253" s="16">
        <v>3.3058846647882008E-4</v>
      </c>
      <c r="Y253" s="16">
        <v>3.9531363564102007E-4</v>
      </c>
    </row>
    <row r="254" spans="1:25" x14ac:dyDescent="0.25">
      <c r="A254" s="1">
        <v>414335</v>
      </c>
      <c r="B254" s="16">
        <v>2.3558970398987775E-3</v>
      </c>
      <c r="C254" s="16">
        <v>2.0839827142905146E-3</v>
      </c>
      <c r="D254" s="16">
        <v>2.7795648676745494E-3</v>
      </c>
      <c r="E254" s="16">
        <v>1.9479808461570496E-3</v>
      </c>
      <c r="F254" s="16">
        <v>2.237746976790148E-3</v>
      </c>
      <c r="G254" s="16">
        <v>3.4069429745594939E-3</v>
      </c>
      <c r="H254" s="16">
        <v>2.7538391569853497E-3</v>
      </c>
      <c r="I254" s="16">
        <v>3.3271260371310119E-3</v>
      </c>
      <c r="J254" s="16">
        <v>4.0468417781301513E-3</v>
      </c>
      <c r="K254" s="16">
        <v>3.850866431735015E-3</v>
      </c>
      <c r="L254" s="16">
        <v>4.1450218305106564E-3</v>
      </c>
      <c r="M254" s="16">
        <v>3.8088471570307319E-3</v>
      </c>
      <c r="N254" s="16">
        <v>3.7942198401301271E-3</v>
      </c>
      <c r="O254" s="16">
        <v>3.6591236502392915E-3</v>
      </c>
      <c r="P254" s="16">
        <v>3.5819504902724771E-3</v>
      </c>
      <c r="Q254" s="16">
        <v>3.7844216597289699E-3</v>
      </c>
      <c r="R254" s="16">
        <v>3.3047209101528525E-3</v>
      </c>
      <c r="S254" s="16">
        <v>2.9709907065997541E-3</v>
      </c>
      <c r="T254" s="16">
        <v>2.4787006072735794E-3</v>
      </c>
      <c r="U254" s="16">
        <v>2.3893708239082524E-3</v>
      </c>
      <c r="V254" s="16">
        <v>2.6038103640949961E-3</v>
      </c>
      <c r="W254" s="16">
        <v>2.6781370631699182E-3</v>
      </c>
      <c r="X254" s="16">
        <v>2.4556666117510188E-3</v>
      </c>
      <c r="Y254" s="16">
        <v>2.6108071072667074E-3</v>
      </c>
    </row>
    <row r="255" spans="1:25" x14ac:dyDescent="0.25">
      <c r="A255" s="1">
        <v>415546</v>
      </c>
      <c r="B255" s="16">
        <v>2.8837376157045401E-5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4.1308548750163092E-5</v>
      </c>
      <c r="I255" s="16">
        <v>3.150866209678803E-5</v>
      </c>
      <c r="J255" s="16">
        <v>2.4824646047647431E-5</v>
      </c>
      <c r="K255" s="16">
        <v>1.7521158635436039E-5</v>
      </c>
      <c r="L255" s="16">
        <v>2.1632006465118475E-5</v>
      </c>
      <c r="M255" s="16">
        <v>1.5653888952308866E-5</v>
      </c>
      <c r="N255" s="16">
        <v>1.189599465975509E-5</v>
      </c>
      <c r="O255" s="16">
        <v>1.41156847852007E-5</v>
      </c>
      <c r="P255" s="16">
        <v>1.5561335979388928E-5</v>
      </c>
      <c r="Q255" s="16">
        <v>1.5974078109423677E-5</v>
      </c>
      <c r="R255" s="16">
        <v>1.3062370215782143E-5</v>
      </c>
      <c r="S255" s="16">
        <v>1.7845050979171709E-5</v>
      </c>
      <c r="T255" s="16">
        <v>1.1855272479787232E-5</v>
      </c>
      <c r="U255" s="16">
        <v>1.5083987043017335E-5</v>
      </c>
      <c r="V255" s="16">
        <v>2.0758420009405124E-5</v>
      </c>
      <c r="W255" s="16">
        <v>3.3227238566661874E-5</v>
      </c>
      <c r="X255" s="16">
        <v>3.7763716016055146E-5</v>
      </c>
      <c r="Y255" s="16">
        <v>2.2714243045342312E-5</v>
      </c>
    </row>
    <row r="256" spans="1:25" x14ac:dyDescent="0.25">
      <c r="A256" s="1">
        <v>416073</v>
      </c>
      <c r="B256" s="16">
        <v>2.106119783315686E-4</v>
      </c>
      <c r="C256" s="16">
        <v>9.6242264065919106E-5</v>
      </c>
      <c r="D256" s="16">
        <v>2.1194386321562704E-4</v>
      </c>
      <c r="E256" s="16">
        <v>2.2015397605028633E-4</v>
      </c>
      <c r="F256" s="16">
        <v>2.2760471354280415E-4</v>
      </c>
      <c r="G256" s="16">
        <v>7.2033354091890364E-5</v>
      </c>
      <c r="H256" s="16">
        <v>2.313846622036144E-4</v>
      </c>
      <c r="I256" s="16">
        <v>2.3819979302420615E-4</v>
      </c>
      <c r="J256" s="16">
        <v>1.4777395292081823E-4</v>
      </c>
      <c r="K256" s="16">
        <v>1.0344741381880179E-4</v>
      </c>
      <c r="L256" s="16">
        <v>8.3206975002752799E-5</v>
      </c>
      <c r="M256" s="16">
        <v>7.5838190064832065E-5</v>
      </c>
      <c r="N256" s="16">
        <v>5.9244974786932892E-5</v>
      </c>
      <c r="O256" s="16">
        <v>5.5269851142290615E-5</v>
      </c>
      <c r="P256" s="16">
        <v>5.6091059157215146E-5</v>
      </c>
      <c r="Q256" s="16">
        <v>6.3583947256616778E-5</v>
      </c>
      <c r="R256" s="16">
        <v>7.1751430846558854E-5</v>
      </c>
      <c r="S256" s="16">
        <v>1.1824195882251618E-4</v>
      </c>
      <c r="T256" s="16">
        <v>1.6909187028131599E-4</v>
      </c>
      <c r="U256" s="16">
        <v>1.7342405567198469E-4</v>
      </c>
      <c r="V256" s="16">
        <v>2.2385379937718544E-4</v>
      </c>
      <c r="W256" s="16">
        <v>2.4903177326051669E-4</v>
      </c>
      <c r="X256" s="16">
        <v>3.3824921909721833E-4</v>
      </c>
      <c r="Y256" s="16">
        <v>2.6991367793458406E-4</v>
      </c>
    </row>
    <row r="257" spans="1:25" x14ac:dyDescent="0.25">
      <c r="A257" s="1">
        <v>417603</v>
      </c>
      <c r="B257" s="16">
        <v>9.9991104371605489E-4</v>
      </c>
      <c r="C257" s="16">
        <v>7.5459404020082914E-4</v>
      </c>
      <c r="D257" s="16">
        <v>1.1592440029174163E-3</v>
      </c>
      <c r="E257" s="16">
        <v>1.4913782858829415E-3</v>
      </c>
      <c r="F257" s="16">
        <v>1.3081832441303764E-3</v>
      </c>
      <c r="G257" s="16">
        <v>8.705235518843028E-4</v>
      </c>
      <c r="H257" s="16">
        <v>6.9972178799585362E-4</v>
      </c>
      <c r="I257" s="16">
        <v>1.2684684437729756E-3</v>
      </c>
      <c r="J257" s="16">
        <v>1.0364844408727043E-3</v>
      </c>
      <c r="K257" s="16">
        <v>1.0846537189006212E-3</v>
      </c>
      <c r="L257" s="16">
        <v>8.3977989732689879E-4</v>
      </c>
      <c r="M257" s="16">
        <v>8.159704716443159E-4</v>
      </c>
      <c r="N257" s="16">
        <v>8.8265001547800984E-4</v>
      </c>
      <c r="O257" s="16">
        <v>8.8631853025989923E-4</v>
      </c>
      <c r="P257" s="16">
        <v>7.4208047390188203E-4</v>
      </c>
      <c r="Q257" s="16">
        <v>7.3181998227335964E-4</v>
      </c>
      <c r="R257" s="16">
        <v>7.8607897857869698E-4</v>
      </c>
      <c r="S257" s="16">
        <v>8.8100531455914482E-4</v>
      </c>
      <c r="T257" s="16">
        <v>8.9181776378047565E-4</v>
      </c>
      <c r="U257" s="16">
        <v>9.3693675424204195E-4</v>
      </c>
      <c r="V257" s="16">
        <v>9.3396190349727556E-4</v>
      </c>
      <c r="W257" s="16">
        <v>9.5106269054820436E-4</v>
      </c>
      <c r="X257" s="16">
        <v>1.0553138970605894E-3</v>
      </c>
      <c r="Y257" s="16">
        <v>9.633440443993853E-4</v>
      </c>
    </row>
    <row r="258" spans="1:25" x14ac:dyDescent="0.25">
      <c r="A258" s="1">
        <v>418171</v>
      </c>
      <c r="B258" s="16">
        <v>1.1910408999488524E-6</v>
      </c>
      <c r="C258" s="16">
        <v>2.3093649676815277E-6</v>
      </c>
      <c r="D258" s="16">
        <v>3.1068778332518244E-6</v>
      </c>
      <c r="E258" s="16">
        <v>5.1866189933233957E-6</v>
      </c>
      <c r="F258" s="16">
        <v>0</v>
      </c>
      <c r="G258" s="16">
        <v>2.7427947938610804E-6</v>
      </c>
      <c r="H258" s="16">
        <v>2.4445431778550424E-6</v>
      </c>
      <c r="I258" s="16">
        <v>1.5728358151383497E-6</v>
      </c>
      <c r="J258" s="16">
        <v>3.4169769193213828E-6</v>
      </c>
      <c r="K258" s="16">
        <v>5.0510410581093724E-6</v>
      </c>
      <c r="L258" s="16">
        <v>6.0141728811497022E-6</v>
      </c>
      <c r="M258" s="16">
        <v>7.2793523842709245E-6</v>
      </c>
      <c r="N258" s="16">
        <v>8.0424559982274778E-6</v>
      </c>
      <c r="O258" s="16">
        <v>6.707936887143054E-6</v>
      </c>
      <c r="P258" s="16">
        <v>6.8045426355165287E-6</v>
      </c>
      <c r="Q258" s="16">
        <v>8.1894170457023248E-6</v>
      </c>
      <c r="R258" s="16">
        <v>6.0410622772627428E-6</v>
      </c>
      <c r="S258" s="16">
        <v>4.7428923835044259E-6</v>
      </c>
      <c r="T258" s="16">
        <v>5.1487769186636148E-6</v>
      </c>
      <c r="U258" s="16">
        <v>5.5050205007039166E-6</v>
      </c>
      <c r="V258" s="16">
        <v>5.4416507713301135E-6</v>
      </c>
      <c r="W258" s="16">
        <v>7.4590771242419117E-6</v>
      </c>
      <c r="X258" s="16">
        <v>5.1074105028873058E-6</v>
      </c>
      <c r="Y258" s="16">
        <v>3.4905799983715753E-6</v>
      </c>
    </row>
    <row r="259" spans="1:25" x14ac:dyDescent="0.25">
      <c r="A259" s="1">
        <v>420139</v>
      </c>
      <c r="B259" s="16">
        <v>4.240117689210436E-3</v>
      </c>
      <c r="C259" s="16">
        <v>3.9799236027458131E-3</v>
      </c>
      <c r="D259" s="16">
        <v>3.0600773353512013E-3</v>
      </c>
      <c r="E259" s="16">
        <v>4.3548917228219E-3</v>
      </c>
      <c r="F259" s="16">
        <v>3.7231320231208478E-3</v>
      </c>
      <c r="G259" s="16">
        <v>5.369723151902546E-3</v>
      </c>
      <c r="H259" s="16">
        <v>4.7199183869562648E-3</v>
      </c>
      <c r="I259" s="16">
        <v>3.5665122867883049E-3</v>
      </c>
      <c r="J259" s="16">
        <v>2.8001291770405104E-3</v>
      </c>
      <c r="K259" s="16">
        <v>2.4216566722613945E-3</v>
      </c>
      <c r="L259" s="16">
        <v>2.2162624074379775E-3</v>
      </c>
      <c r="M259" s="16">
        <v>2.1322818636275529E-3</v>
      </c>
      <c r="N259" s="16">
        <v>2.1830368364893103E-3</v>
      </c>
      <c r="O259" s="16">
        <v>2.18309888014957E-3</v>
      </c>
      <c r="P259" s="16">
        <v>2.1849648683031934E-3</v>
      </c>
      <c r="Q259" s="16">
        <v>2.2004250732857423E-3</v>
      </c>
      <c r="R259" s="16">
        <v>2.2839189891940876E-3</v>
      </c>
      <c r="S259" s="16">
        <v>2.6096310224589603E-3</v>
      </c>
      <c r="T259" s="16">
        <v>2.9984266551682324E-3</v>
      </c>
      <c r="U259" s="16">
        <v>3.3905768898221645E-3</v>
      </c>
      <c r="V259" s="16">
        <v>3.7380366701912564E-3</v>
      </c>
      <c r="W259" s="16">
        <v>4.1582645897075693E-3</v>
      </c>
      <c r="X259" s="16">
        <v>4.2637737050977642E-3</v>
      </c>
      <c r="Y259" s="16">
        <v>4.4397289467577386E-3</v>
      </c>
    </row>
    <row r="260" spans="1:25" x14ac:dyDescent="0.25">
      <c r="A260" s="1">
        <v>422304</v>
      </c>
      <c r="B260" s="16">
        <v>8.9634980429623236E-6</v>
      </c>
      <c r="C260" s="16">
        <v>1.0474501011350528E-5</v>
      </c>
      <c r="D260" s="16">
        <v>3.2654559502911411E-5</v>
      </c>
      <c r="E260" s="16">
        <v>1.6710481093903584E-5</v>
      </c>
      <c r="F260" s="16">
        <v>5.6981201952349011E-5</v>
      </c>
      <c r="G260" s="16">
        <v>7.9750562698700515E-5</v>
      </c>
      <c r="H260" s="16">
        <v>7.7650597768909787E-5</v>
      </c>
      <c r="I260" s="16">
        <v>2.0844195474311E-4</v>
      </c>
      <c r="J260" s="16">
        <v>2.9439145898392229E-4</v>
      </c>
      <c r="K260" s="16">
        <v>3.2064774379556401E-4</v>
      </c>
      <c r="L260" s="16">
        <v>3.2880215850164323E-4</v>
      </c>
      <c r="M260" s="16">
        <v>3.4493197986831104E-4</v>
      </c>
      <c r="N260" s="16">
        <v>3.1919605515984484E-4</v>
      </c>
      <c r="O260" s="16">
        <v>3.0528543203462615E-4</v>
      </c>
      <c r="P260" s="16">
        <v>3.0371416748163968E-4</v>
      </c>
      <c r="Q260" s="16">
        <v>3.0673076696021611E-4</v>
      </c>
      <c r="R260" s="16">
        <v>2.4780942045058341E-4</v>
      </c>
      <c r="S260" s="16">
        <v>1.3926681438058107E-4</v>
      </c>
      <c r="T260" s="16">
        <v>8.6283987195249619E-5</v>
      </c>
      <c r="U260" s="16">
        <v>5.8027136349036295E-5</v>
      </c>
      <c r="V260" s="16">
        <v>3.8788879264512783E-5</v>
      </c>
      <c r="W260" s="16">
        <v>2.6145883507735862E-5</v>
      </c>
      <c r="X260" s="16">
        <v>1.8882770805849754E-5</v>
      </c>
      <c r="Y260" s="16">
        <v>2.0205658904155278E-5</v>
      </c>
    </row>
    <row r="261" spans="1:25" x14ac:dyDescent="0.25">
      <c r="A261" s="1">
        <v>422594</v>
      </c>
      <c r="B261" s="16">
        <v>4.2978826128627811E-4</v>
      </c>
      <c r="C261" s="16">
        <v>2.8602843209063315E-4</v>
      </c>
      <c r="D261" s="16">
        <v>2.188200989633765E-4</v>
      </c>
      <c r="E261" s="16">
        <v>1.136482889754488E-4</v>
      </c>
      <c r="F261" s="16">
        <v>1.1398159003480094E-4</v>
      </c>
      <c r="G261" s="16">
        <v>3.9387484109624441E-4</v>
      </c>
      <c r="H261" s="16">
        <v>4.4431493578061274E-4</v>
      </c>
      <c r="I261" s="16">
        <v>2.8283113335209639E-4</v>
      </c>
      <c r="J261" s="16">
        <v>2.3958021885506648E-4</v>
      </c>
      <c r="K261" s="16">
        <v>2.0505890279695456E-4</v>
      </c>
      <c r="L261" s="16">
        <v>1.8579383617056214E-4</v>
      </c>
      <c r="M261" s="16">
        <v>1.6740492057385731E-4</v>
      </c>
      <c r="N261" s="16">
        <v>1.6046739417917489E-4</v>
      </c>
      <c r="O261" s="16">
        <v>1.5903484238307791E-4</v>
      </c>
      <c r="P261" s="16">
        <v>1.5188995709904601E-4</v>
      </c>
      <c r="Q261" s="16">
        <v>1.6321804795318273E-4</v>
      </c>
      <c r="R261" s="16">
        <v>1.6136575817929347E-4</v>
      </c>
      <c r="S261" s="16">
        <v>1.9269519073778109E-4</v>
      </c>
      <c r="T261" s="16">
        <v>2.6810803440380113E-4</v>
      </c>
      <c r="U261" s="16">
        <v>3.2835134520804428E-4</v>
      </c>
      <c r="V261" s="16">
        <v>3.8757707021678465E-4</v>
      </c>
      <c r="W261" s="16">
        <v>4.725126326296382E-4</v>
      </c>
      <c r="X261" s="16">
        <v>4.592378407730318E-4</v>
      </c>
      <c r="Y261" s="16">
        <v>3.6785983223133506E-4</v>
      </c>
    </row>
    <row r="262" spans="1:25" x14ac:dyDescent="0.25">
      <c r="A262" s="1">
        <v>424773</v>
      </c>
      <c r="B262" s="16">
        <v>1.5092291200521201E-5</v>
      </c>
      <c r="C262" s="16">
        <v>2.7362195556268454E-5</v>
      </c>
      <c r="D262" s="16">
        <v>3.6727945260307469E-5</v>
      </c>
      <c r="E262" s="16">
        <v>1.7883132748813713E-5</v>
      </c>
      <c r="F262" s="16">
        <v>2.9820352295807851E-5</v>
      </c>
      <c r="G262" s="16">
        <v>2.0726282565680833E-5</v>
      </c>
      <c r="H262" s="16">
        <v>4.127164800100383E-6</v>
      </c>
      <c r="I262" s="16">
        <v>6.8021544921655678E-7</v>
      </c>
      <c r="J262" s="16">
        <v>4.9807610897027877E-7</v>
      </c>
      <c r="K262" s="16">
        <v>6.5143157134753411E-7</v>
      </c>
      <c r="L262" s="16">
        <v>1.1387832660073371E-6</v>
      </c>
      <c r="M262" s="16">
        <v>1.1865331295470005E-6</v>
      </c>
      <c r="N262" s="16">
        <v>1.4044371817928082E-6</v>
      </c>
      <c r="O262" s="16">
        <v>1.5940338304253041E-6</v>
      </c>
      <c r="P262" s="16">
        <v>1.4777666200708591E-6</v>
      </c>
      <c r="Q262" s="16">
        <v>1.0494188896230858E-6</v>
      </c>
      <c r="R262" s="16">
        <v>8.6033394848490821E-7</v>
      </c>
      <c r="S262" s="16">
        <v>1.149572933736774E-6</v>
      </c>
      <c r="T262" s="16">
        <v>7.0189868097034451E-7</v>
      </c>
      <c r="U262" s="16">
        <v>1.2963460923449494E-6</v>
      </c>
      <c r="V262" s="16">
        <v>1.517456088862641E-6</v>
      </c>
      <c r="W262" s="16">
        <v>1.0391556367075272E-6</v>
      </c>
      <c r="X262" s="16">
        <v>1.4919338571291939E-6</v>
      </c>
      <c r="Y262" s="16">
        <v>2.7611281040385298E-6</v>
      </c>
    </row>
    <row r="263" spans="1:25" x14ac:dyDescent="0.25">
      <c r="A263" s="1">
        <v>425544</v>
      </c>
      <c r="B263" s="16">
        <v>1.37291916857264E-3</v>
      </c>
      <c r="C263" s="16">
        <v>9.5020815916254655E-4</v>
      </c>
      <c r="D263" s="16">
        <v>8.8280640441013166E-4</v>
      </c>
      <c r="E263" s="16">
        <v>1.3906031816418895E-3</v>
      </c>
      <c r="F263" s="16">
        <v>1.3046677808773207E-3</v>
      </c>
      <c r="G263" s="16">
        <v>6.7675666908786816E-4</v>
      </c>
      <c r="H263" s="16">
        <v>9.8373312358803052E-4</v>
      </c>
      <c r="I263" s="16">
        <v>1.326635984925179E-3</v>
      </c>
      <c r="J263" s="16">
        <v>1.5561221682855171E-3</v>
      </c>
      <c r="K263" s="16">
        <v>2.1898120722828054E-3</v>
      </c>
      <c r="L263" s="16">
        <v>2.2107452896479359E-3</v>
      </c>
      <c r="M263" s="16">
        <v>2.417560336962961E-3</v>
      </c>
      <c r="N263" s="16">
        <v>2.2969437130289389E-3</v>
      </c>
      <c r="O263" s="16">
        <v>2.4775205391568324E-3</v>
      </c>
      <c r="P263" s="16">
        <v>2.2016064535298569E-3</v>
      </c>
      <c r="Q263" s="16">
        <v>2.1895252666724392E-3</v>
      </c>
      <c r="R263" s="16">
        <v>1.9728108652402681E-3</v>
      </c>
      <c r="S263" s="16">
        <v>1.9113528251701525E-3</v>
      </c>
      <c r="T263" s="16">
        <v>1.7129393747391335E-3</v>
      </c>
      <c r="U263" s="16">
        <v>1.8460914205482473E-3</v>
      </c>
      <c r="V263" s="16">
        <v>1.6728942481087237E-3</v>
      </c>
      <c r="W263" s="16">
        <v>1.5125810773865046E-3</v>
      </c>
      <c r="X263" s="16">
        <v>1.3867885322603967E-3</v>
      </c>
      <c r="Y263" s="16">
        <v>1.2972874952143082E-3</v>
      </c>
    </row>
    <row r="264" spans="1:25" x14ac:dyDescent="0.25">
      <c r="A264" s="1">
        <v>431782</v>
      </c>
      <c r="B264" s="16">
        <v>1.906330711460554E-5</v>
      </c>
      <c r="C264" s="16">
        <v>1.3577356448585526E-5</v>
      </c>
      <c r="D264" s="16">
        <v>1.6009468244644514E-5</v>
      </c>
      <c r="E264" s="16">
        <v>3.9331586633490635E-6</v>
      </c>
      <c r="F264" s="16">
        <v>2.289418863618063E-6</v>
      </c>
      <c r="G264" s="16">
        <v>6.531534478403391E-6</v>
      </c>
      <c r="H264" s="16">
        <v>1.5933656247050026E-5</v>
      </c>
      <c r="I264" s="16">
        <v>2.2501032930953547E-5</v>
      </c>
      <c r="J264" s="16">
        <v>3.2530533814571378E-5</v>
      </c>
      <c r="K264" s="16">
        <v>3.7497921934505833E-5</v>
      </c>
      <c r="L264" s="16">
        <v>4.2909052597855804E-5</v>
      </c>
      <c r="M264" s="16">
        <v>5.409658277946436E-5</v>
      </c>
      <c r="N264" s="16">
        <v>5.0233938765946989E-5</v>
      </c>
      <c r="O264" s="16">
        <v>5.6958434209902516E-5</v>
      </c>
      <c r="P264" s="16">
        <v>4.7100090129850211E-5</v>
      </c>
      <c r="Q264" s="16">
        <v>5.3298974982379198E-5</v>
      </c>
      <c r="R264" s="16">
        <v>5.6064773451728083E-5</v>
      </c>
      <c r="S264" s="16">
        <v>6.9714375665238422E-5</v>
      </c>
      <c r="T264" s="16">
        <v>8.7592050968819901E-5</v>
      </c>
      <c r="U264" s="16">
        <v>1.060241814632461E-4</v>
      </c>
      <c r="V264" s="16">
        <v>9.732041790603417E-5</v>
      </c>
      <c r="W264" s="16">
        <v>8.1807787577682444E-5</v>
      </c>
      <c r="X264" s="16">
        <v>6.2350732179664077E-5</v>
      </c>
      <c r="Y264" s="16">
        <v>3.0977584148305002E-5</v>
      </c>
    </row>
    <row r="265" spans="1:25" x14ac:dyDescent="0.25">
      <c r="A265" s="1">
        <v>434081</v>
      </c>
      <c r="B265" s="16">
        <v>1.8001523253313701E-3</v>
      </c>
      <c r="C265" s="16">
        <v>1.6049271400808663E-3</v>
      </c>
      <c r="D265" s="16">
        <v>1.3208755960940229E-3</v>
      </c>
      <c r="E265" s="16">
        <v>1.7251567948767283E-3</v>
      </c>
      <c r="F265" s="16">
        <v>1.4202909504969588E-3</v>
      </c>
      <c r="G265" s="16">
        <v>1.6508961521479047E-3</v>
      </c>
      <c r="H265" s="16">
        <v>1.803783572872507E-3</v>
      </c>
      <c r="I265" s="16">
        <v>1.5722468613899164E-3</v>
      </c>
      <c r="J265" s="16">
        <v>1.1776566994383636E-3</v>
      </c>
      <c r="K265" s="16">
        <v>1.0205431645953758E-3</v>
      </c>
      <c r="L265" s="16">
        <v>9.0749829832869439E-4</v>
      </c>
      <c r="M265" s="16">
        <v>7.9772727957462162E-4</v>
      </c>
      <c r="N265" s="16">
        <v>7.309827547708137E-4</v>
      </c>
      <c r="O265" s="16">
        <v>7.2068250090426755E-4</v>
      </c>
      <c r="P265" s="16">
        <v>7.3341381758515011E-4</v>
      </c>
      <c r="Q265" s="16">
        <v>7.8731688825711796E-4</v>
      </c>
      <c r="R265" s="16">
        <v>8.183334303300501E-4</v>
      </c>
      <c r="S265" s="16">
        <v>9.1636689733049165E-4</v>
      </c>
      <c r="T265" s="16">
        <v>1.110818800202715E-3</v>
      </c>
      <c r="U265" s="16">
        <v>1.3368115896618142E-3</v>
      </c>
      <c r="V265" s="16">
        <v>1.5651652882636416E-3</v>
      </c>
      <c r="W265" s="16">
        <v>1.7801608772873398E-3</v>
      </c>
      <c r="X265" s="16">
        <v>1.8924116848419536E-3</v>
      </c>
      <c r="Y265" s="16">
        <v>1.7745182047070984E-3</v>
      </c>
    </row>
    <row r="266" spans="1:25" x14ac:dyDescent="0.25">
      <c r="A266" s="1">
        <v>435450</v>
      </c>
      <c r="B266" s="16">
        <v>1.7698188761748581E-5</v>
      </c>
      <c r="C266" s="16">
        <v>3.5724436029937056E-5</v>
      </c>
      <c r="D266" s="16">
        <v>4.4400531021823385E-5</v>
      </c>
      <c r="E266" s="16">
        <v>3.5752312779940551E-5</v>
      </c>
      <c r="F266" s="16">
        <v>2.2950175834660528E-5</v>
      </c>
      <c r="G266" s="16">
        <v>2.833880421770507E-5</v>
      </c>
      <c r="H266" s="16">
        <v>1.3879812506636061E-5</v>
      </c>
      <c r="I266" s="16">
        <v>5.9976700442256694E-6</v>
      </c>
      <c r="J266" s="16">
        <v>6.5859367123751213E-6</v>
      </c>
      <c r="K266" s="16">
        <v>6.5022724117545323E-6</v>
      </c>
      <c r="L266" s="16">
        <v>9.0787023030661562E-6</v>
      </c>
      <c r="M266" s="16">
        <v>1.0821029502130323E-5</v>
      </c>
      <c r="N266" s="16">
        <v>1.3037359786947413E-5</v>
      </c>
      <c r="O266" s="16">
        <v>1.3331731477965371E-5</v>
      </c>
      <c r="P266" s="16">
        <v>1.3021561089748186E-5</v>
      </c>
      <c r="Q266" s="16">
        <v>1.4374267345146533E-5</v>
      </c>
      <c r="R266" s="16">
        <v>1.3072558470674358E-5</v>
      </c>
      <c r="S266" s="16">
        <v>1.3982744120828314E-5</v>
      </c>
      <c r="T266" s="16">
        <v>2.0072675851571672E-5</v>
      </c>
      <c r="U266" s="16">
        <v>2.13384750861545E-5</v>
      </c>
      <c r="V266" s="16">
        <v>2.2242361724064687E-5</v>
      </c>
      <c r="W266" s="16">
        <v>2.2029827288670459E-5</v>
      </c>
      <c r="X266" s="16">
        <v>1.9498173365198467E-5</v>
      </c>
      <c r="Y266" s="16">
        <v>1.557751876489289E-5</v>
      </c>
    </row>
    <row r="267" spans="1:25" x14ac:dyDescent="0.25">
      <c r="A267" s="1">
        <v>436629</v>
      </c>
      <c r="B267" s="16">
        <v>1.8554886629781986E-3</v>
      </c>
      <c r="C267" s="16">
        <v>1.3453830579327032E-3</v>
      </c>
      <c r="D267" s="16">
        <v>1.5638515688478545E-3</v>
      </c>
      <c r="E267" s="16">
        <v>1.1604311374498126E-3</v>
      </c>
      <c r="F267" s="16">
        <v>2.1461727358264198E-3</v>
      </c>
      <c r="G267" s="16">
        <v>2.1477139913344944E-3</v>
      </c>
      <c r="H267" s="16">
        <v>3.2381957141427316E-3</v>
      </c>
      <c r="I267" s="16">
        <v>3.1005455834063416E-3</v>
      </c>
      <c r="J267" s="16">
        <v>2.3287260017089508E-3</v>
      </c>
      <c r="K267" s="16">
        <v>2.2393895365795825E-3</v>
      </c>
      <c r="L267" s="16">
        <v>2.2385546967838735E-3</v>
      </c>
      <c r="M267" s="16">
        <v>2.0235950224149648E-3</v>
      </c>
      <c r="N267" s="16">
        <v>1.8465142295875513E-3</v>
      </c>
      <c r="O267" s="16">
        <v>1.8799204958095774E-3</v>
      </c>
      <c r="P267" s="16">
        <v>1.8592320022332084E-3</v>
      </c>
      <c r="Q267" s="16">
        <v>1.8184808639114651E-3</v>
      </c>
      <c r="R267" s="16">
        <v>1.9424879335452471E-3</v>
      </c>
      <c r="S267" s="16">
        <v>2.0071008406905831E-3</v>
      </c>
      <c r="T267" s="16">
        <v>2.2676526954484256E-3</v>
      </c>
      <c r="U267" s="16">
        <v>2.3113804021913098E-3</v>
      </c>
      <c r="V267" s="16">
        <v>2.4567008751362833E-3</v>
      </c>
      <c r="W267" s="16">
        <v>2.1539416401366112E-3</v>
      </c>
      <c r="X267" s="16">
        <v>2.0788159729315768E-3</v>
      </c>
      <c r="Y267" s="16">
        <v>2.0574971509373231E-3</v>
      </c>
    </row>
    <row r="268" spans="1:25" x14ac:dyDescent="0.25">
      <c r="A268" s="1">
        <v>437106</v>
      </c>
      <c r="B268" s="16">
        <v>2.6227756628725593E-3</v>
      </c>
      <c r="C268" s="16">
        <v>2.7429181306643578E-3</v>
      </c>
      <c r="D268" s="16">
        <v>3.3294905071310906E-3</v>
      </c>
      <c r="E268" s="16">
        <v>1.8209835710602971E-3</v>
      </c>
      <c r="F268" s="16">
        <v>3.7620416200539099E-3</v>
      </c>
      <c r="G268" s="16">
        <v>4.2100626359471722E-3</v>
      </c>
      <c r="H268" s="16">
        <v>3.4310618114911083E-3</v>
      </c>
      <c r="I268" s="16">
        <v>2.5454435396932212E-3</v>
      </c>
      <c r="J268" s="16">
        <v>2.1002879398785003E-3</v>
      </c>
      <c r="K268" s="16">
        <v>1.9330710917472237E-3</v>
      </c>
      <c r="L268" s="16">
        <v>2.0369007825899164E-3</v>
      </c>
      <c r="M268" s="16">
        <v>2.1569891706329607E-3</v>
      </c>
      <c r="N268" s="16">
        <v>2.2266965885425235E-3</v>
      </c>
      <c r="O268" s="16">
        <v>2.1426362889522309E-3</v>
      </c>
      <c r="P268" s="16">
        <v>2.1416993428163078E-3</v>
      </c>
      <c r="Q268" s="16">
        <v>2.2847329923101818E-3</v>
      </c>
      <c r="R268" s="16">
        <v>2.4071432707944542E-3</v>
      </c>
      <c r="S268" s="16">
        <v>2.4695691395125829E-3</v>
      </c>
      <c r="T268" s="16">
        <v>2.5695880608439326E-3</v>
      </c>
      <c r="U268" s="16">
        <v>2.6694542932087823E-3</v>
      </c>
      <c r="V268" s="16">
        <v>2.7429655047660831E-3</v>
      </c>
      <c r="W268" s="16">
        <v>2.680141251307451E-3</v>
      </c>
      <c r="X268" s="16">
        <v>2.9871719956995673E-3</v>
      </c>
      <c r="Y268" s="16">
        <v>2.601314482525902E-3</v>
      </c>
    </row>
    <row r="269" spans="1:25" x14ac:dyDescent="0.25">
      <c r="A269" s="1">
        <v>438569</v>
      </c>
      <c r="B269" s="16">
        <v>2.4706944646261735E-4</v>
      </c>
      <c r="C269" s="16">
        <v>2.2031856517883559E-4</v>
      </c>
      <c r="D269" s="16">
        <v>1.8063344988284834E-4</v>
      </c>
      <c r="E269" s="16">
        <v>2.8877535086297324E-4</v>
      </c>
      <c r="F269" s="16">
        <v>5.2244598231758E-4</v>
      </c>
      <c r="G269" s="16">
        <v>3.5882209649780369E-4</v>
      </c>
      <c r="H269" s="16">
        <v>3.5411251265440532E-4</v>
      </c>
      <c r="I269" s="16">
        <v>3.9094968825875861E-4</v>
      </c>
      <c r="J269" s="16">
        <v>3.3649105369373768E-4</v>
      </c>
      <c r="K269" s="16">
        <v>2.581590515304907E-4</v>
      </c>
      <c r="L269" s="16">
        <v>2.5360934192800118E-4</v>
      </c>
      <c r="M269" s="16">
        <v>2.4389204955593355E-4</v>
      </c>
      <c r="N269" s="16">
        <v>2.7827508717631166E-4</v>
      </c>
      <c r="O269" s="16">
        <v>2.3515271124351068E-4</v>
      </c>
      <c r="P269" s="16">
        <v>2.3674422190838804E-4</v>
      </c>
      <c r="Q269" s="16">
        <v>2.9509463352625552E-4</v>
      </c>
      <c r="R269" s="16">
        <v>3.1161232501075492E-4</v>
      </c>
      <c r="S269" s="16">
        <v>3.1242176224423595E-4</v>
      </c>
      <c r="T269" s="16">
        <v>3.2218284171567216E-4</v>
      </c>
      <c r="U269" s="16">
        <v>3.6643376992424203E-4</v>
      </c>
      <c r="V269" s="16">
        <v>3.1302681120969354E-4</v>
      </c>
      <c r="W269" s="16">
        <v>2.6707168217602418E-4</v>
      </c>
      <c r="X269" s="16">
        <v>2.8914245644014457E-4</v>
      </c>
      <c r="Y269" s="16">
        <v>3.2158464777542334E-4</v>
      </c>
    </row>
    <row r="270" spans="1:25" x14ac:dyDescent="0.25">
      <c r="A270" s="1">
        <v>438899</v>
      </c>
      <c r="B270" s="16">
        <v>2.3442355184284691E-5</v>
      </c>
      <c r="C270" s="16">
        <v>1.2156193712254987E-5</v>
      </c>
      <c r="D270" s="16">
        <v>3.65475989863886E-5</v>
      </c>
      <c r="E270" s="16">
        <v>2.7577455348547043E-5</v>
      </c>
      <c r="F270" s="16">
        <v>6.8485923791022444E-5</v>
      </c>
      <c r="G270" s="16">
        <v>1.4644731506786919E-4</v>
      </c>
      <c r="H270" s="16">
        <v>2.4063777128828593E-4</v>
      </c>
      <c r="I270" s="16">
        <v>2.8343466329825085E-4</v>
      </c>
      <c r="J270" s="16">
        <v>3.7956722427182597E-4</v>
      </c>
      <c r="K270" s="16">
        <v>4.1738355099076556E-4</v>
      </c>
      <c r="L270" s="16">
        <v>3.8628577710198437E-4</v>
      </c>
      <c r="M270" s="16">
        <v>3.6514265312353626E-4</v>
      </c>
      <c r="N270" s="16">
        <v>3.6379487209154787E-4</v>
      </c>
      <c r="O270" s="16">
        <v>3.7735533521357078E-4</v>
      </c>
      <c r="P270" s="16">
        <v>3.7855734562592644E-4</v>
      </c>
      <c r="Q270" s="16">
        <v>3.3036572111239153E-4</v>
      </c>
      <c r="R270" s="16">
        <v>3.3687489885202761E-4</v>
      </c>
      <c r="S270" s="16">
        <v>2.2612112788693132E-4</v>
      </c>
      <c r="T270" s="16">
        <v>1.6285946847356667E-4</v>
      </c>
      <c r="U270" s="16">
        <v>1.2705388880881219E-4</v>
      </c>
      <c r="V270" s="16">
        <v>1.0607897406923724E-4</v>
      </c>
      <c r="W270" s="16">
        <v>6.446016921777097E-5</v>
      </c>
      <c r="X270" s="16">
        <v>3.9390680224459002E-5</v>
      </c>
      <c r="Y270" s="16">
        <v>4.6974545633777765E-5</v>
      </c>
    </row>
    <row r="271" spans="1:25" x14ac:dyDescent="0.25">
      <c r="A271" s="1">
        <v>439287</v>
      </c>
      <c r="B271" s="16">
        <v>1.5583367718035148E-3</v>
      </c>
      <c r="C271" s="16">
        <v>1.228867729552191E-3</v>
      </c>
      <c r="D271" s="16">
        <v>1.6429441015927387E-3</v>
      </c>
      <c r="E271" s="16">
        <v>1.3369420477303843E-3</v>
      </c>
      <c r="F271" s="16">
        <v>6.6272663969995532E-4</v>
      </c>
      <c r="G271" s="16">
        <v>9.7350619664207834E-4</v>
      </c>
      <c r="H271" s="16">
        <v>1.2557057145573859E-3</v>
      </c>
      <c r="I271" s="16">
        <v>1.3842782091701862E-3</v>
      </c>
      <c r="J271" s="16">
        <v>1.0600293168468149E-3</v>
      </c>
      <c r="K271" s="16">
        <v>1.001546315537363E-3</v>
      </c>
      <c r="L271" s="16">
        <v>8.8571047204837375E-4</v>
      </c>
      <c r="M271" s="16">
        <v>8.1512270231414276E-4</v>
      </c>
      <c r="N271" s="16">
        <v>8.2770481940362E-4</v>
      </c>
      <c r="O271" s="16">
        <v>8.1206894697498258E-4</v>
      </c>
      <c r="P271" s="16">
        <v>8.3217320697620057E-4</v>
      </c>
      <c r="Q271" s="16">
        <v>8.7881491484105285E-4</v>
      </c>
      <c r="R271" s="16">
        <v>8.9563602825546026E-4</v>
      </c>
      <c r="S271" s="16">
        <v>1.0500959219310623E-3</v>
      </c>
      <c r="T271" s="16">
        <v>1.274094985950547E-3</v>
      </c>
      <c r="U271" s="16">
        <v>1.3971723584150491E-3</v>
      </c>
      <c r="V271" s="16">
        <v>1.4979738764832253E-3</v>
      </c>
      <c r="W271" s="16">
        <v>1.4917315219903676E-3</v>
      </c>
      <c r="X271" s="16">
        <v>1.5906903235644505E-3</v>
      </c>
      <c r="Y271" s="16">
        <v>1.5801073800532687E-3</v>
      </c>
    </row>
    <row r="272" spans="1:25" x14ac:dyDescent="0.25">
      <c r="A272" s="1">
        <v>439337</v>
      </c>
      <c r="B272" s="16">
        <v>2.5885830819396269E-4</v>
      </c>
      <c r="C272" s="16">
        <v>2.0023540639858075E-4</v>
      </c>
      <c r="D272" s="16">
        <v>2.6181245502825465E-4</v>
      </c>
      <c r="E272" s="16">
        <v>1.626418704561568E-4</v>
      </c>
      <c r="F272" s="16">
        <v>2.0008295366425106E-4</v>
      </c>
      <c r="G272" s="16">
        <v>1.3313840486031393E-4</v>
      </c>
      <c r="H272" s="16">
        <v>2.6428623576159408E-4</v>
      </c>
      <c r="I272" s="16">
        <v>3.3911008344816488E-4</v>
      </c>
      <c r="J272" s="16">
        <v>3.7582905951727522E-4</v>
      </c>
      <c r="K272" s="16">
        <v>3.2306170763714932E-4</v>
      </c>
      <c r="L272" s="16">
        <v>2.9572225842120414E-4</v>
      </c>
      <c r="M272" s="16">
        <v>3.0727490689841109E-4</v>
      </c>
      <c r="N272" s="16">
        <v>2.9550439695290678E-4</v>
      </c>
      <c r="O272" s="16">
        <v>3.2094948683306633E-4</v>
      </c>
      <c r="P272" s="16">
        <v>3.0008887779669401E-4</v>
      </c>
      <c r="Q272" s="16">
        <v>3.2250703925432406E-4</v>
      </c>
      <c r="R272" s="16">
        <v>3.0759124410025988E-4</v>
      </c>
      <c r="S272" s="16">
        <v>3.559391518640072E-4</v>
      </c>
      <c r="T272" s="16">
        <v>4.1904213602522386E-4</v>
      </c>
      <c r="U272" s="16">
        <v>4.5495342043030219E-4</v>
      </c>
      <c r="V272" s="16">
        <v>4.4959486614434667E-4</v>
      </c>
      <c r="W272" s="16">
        <v>4.1851769205874129E-4</v>
      </c>
      <c r="X272" s="16">
        <v>4.030724315664007E-4</v>
      </c>
      <c r="Y272" s="16">
        <v>2.9660865692910092E-4</v>
      </c>
    </row>
    <row r="273" spans="1:25" x14ac:dyDescent="0.25">
      <c r="A273" s="1">
        <v>441192</v>
      </c>
      <c r="B273" s="16">
        <v>8.1527665043058903E-4</v>
      </c>
      <c r="C273" s="16">
        <v>8.1695519025678826E-4</v>
      </c>
      <c r="D273" s="16">
        <v>6.8238279229356858E-4</v>
      </c>
      <c r="E273" s="16">
        <v>6.1172651769647373E-4</v>
      </c>
      <c r="F273" s="16">
        <v>4.6784028115226533E-4</v>
      </c>
      <c r="G273" s="16">
        <v>7.9050043614319466E-4</v>
      </c>
      <c r="H273" s="16">
        <v>1.0500162606021466E-3</v>
      </c>
      <c r="I273" s="16">
        <v>1.175836603623862E-3</v>
      </c>
      <c r="J273" s="16">
        <v>1.1209418576301428E-3</v>
      </c>
      <c r="K273" s="16">
        <v>8.8677841435198161E-4</v>
      </c>
      <c r="L273" s="16">
        <v>7.8518592842753232E-4</v>
      </c>
      <c r="M273" s="16">
        <v>7.8264732420553116E-4</v>
      </c>
      <c r="N273" s="16">
        <v>7.1132672686517653E-4</v>
      </c>
      <c r="O273" s="16">
        <v>7.7104054961303658E-4</v>
      </c>
      <c r="P273" s="16">
        <v>7.8277879275848942E-4</v>
      </c>
      <c r="Q273" s="16">
        <v>7.8303160626859588E-4</v>
      </c>
      <c r="R273" s="16">
        <v>9.0326652959029675E-4</v>
      </c>
      <c r="S273" s="16">
        <v>1.0160838564633875E-3</v>
      </c>
      <c r="T273" s="16">
        <v>1.1047839651124652E-3</v>
      </c>
      <c r="U273" s="16">
        <v>1.1464172342672966E-3</v>
      </c>
      <c r="V273" s="16">
        <v>1.1473320728287723E-3</v>
      </c>
      <c r="W273" s="16">
        <v>1.1347448895477673E-3</v>
      </c>
      <c r="X273" s="16">
        <v>1.0224116803077188E-3</v>
      </c>
      <c r="Y273" s="16">
        <v>8.9326159880948378E-4</v>
      </c>
    </row>
    <row r="274" spans="1:25" x14ac:dyDescent="0.25">
      <c r="A274" s="1">
        <v>441478</v>
      </c>
      <c r="B274" s="16">
        <v>9.0289674811493701E-4</v>
      </c>
      <c r="C274" s="16">
        <v>1.0159137883268062E-3</v>
      </c>
      <c r="D274" s="16">
        <v>9.7450566680275523E-4</v>
      </c>
      <c r="E274" s="16">
        <v>8.7234509264828679E-4</v>
      </c>
      <c r="F274" s="16">
        <v>1.1168053996566088E-3</v>
      </c>
      <c r="G274" s="16">
        <v>1.7607954862784376E-3</v>
      </c>
      <c r="H274" s="16">
        <v>2.1856914806469897E-3</v>
      </c>
      <c r="I274" s="16">
        <v>1.8122424747389115E-3</v>
      </c>
      <c r="J274" s="16">
        <v>3.5713326303105247E-3</v>
      </c>
      <c r="K274" s="16">
        <v>4.352271707202102E-3</v>
      </c>
      <c r="L274" s="16">
        <v>4.1356318165183337E-3</v>
      </c>
      <c r="M274" s="16">
        <v>3.9432220241931801E-3</v>
      </c>
      <c r="N274" s="16">
        <v>3.7579709936052001E-3</v>
      </c>
      <c r="O274" s="16">
        <v>3.881090830645396E-3</v>
      </c>
      <c r="P274" s="16">
        <v>3.780277208056316E-3</v>
      </c>
      <c r="Q274" s="16">
        <v>3.7130991661766216E-3</v>
      </c>
      <c r="R274" s="16">
        <v>3.0345758298085828E-3</v>
      </c>
      <c r="S274" s="16">
        <v>1.8602211784494269E-3</v>
      </c>
      <c r="T274" s="16">
        <v>1.2266637796946337E-3</v>
      </c>
      <c r="U274" s="16">
        <v>8.9163362676042358E-4</v>
      </c>
      <c r="V274" s="16">
        <v>7.1225741966783075E-4</v>
      </c>
      <c r="W274" s="16">
        <v>6.3676180790092315E-4</v>
      </c>
      <c r="X274" s="16">
        <v>4.9050980144979041E-4</v>
      </c>
      <c r="Y274" s="16">
        <v>6.9060845664350079E-4</v>
      </c>
    </row>
    <row r="275" spans="1:25" x14ac:dyDescent="0.25">
      <c r="A275" s="1">
        <v>441710</v>
      </c>
      <c r="B275" s="16">
        <v>5.3603145041703794E-4</v>
      </c>
      <c r="C275" s="16">
        <v>4.3008003629607167E-4</v>
      </c>
      <c r="D275" s="16">
        <v>3.3055953314196695E-4</v>
      </c>
      <c r="E275" s="16">
        <v>6.2575651929592819E-4</v>
      </c>
      <c r="F275" s="16">
        <v>4.6881365730550847E-4</v>
      </c>
      <c r="G275" s="16">
        <v>5.0713952560268126E-4</v>
      </c>
      <c r="H275" s="16">
        <v>7.6043027381896087E-4</v>
      </c>
      <c r="I275" s="16">
        <v>5.886326988613263E-4</v>
      </c>
      <c r="J275" s="16">
        <v>3.921291661683438E-4</v>
      </c>
      <c r="K275" s="16">
        <v>3.7562969809735617E-4</v>
      </c>
      <c r="L275" s="16">
        <v>3.8907991249305282E-4</v>
      </c>
      <c r="M275" s="16">
        <v>3.7886758554677021E-4</v>
      </c>
      <c r="N275" s="16">
        <v>3.6219948686495255E-4</v>
      </c>
      <c r="O275" s="16">
        <v>3.5597712881807643E-4</v>
      </c>
      <c r="P275" s="16">
        <v>3.7690796081241206E-4</v>
      </c>
      <c r="Q275" s="16">
        <v>3.8653400592142634E-4</v>
      </c>
      <c r="R275" s="16">
        <v>3.8563924812426393E-4</v>
      </c>
      <c r="S275" s="16">
        <v>4.54901221918152E-4</v>
      </c>
      <c r="T275" s="16">
        <v>5.5301814139439669E-4</v>
      </c>
      <c r="U275" s="16">
        <v>6.3026392908029864E-4</v>
      </c>
      <c r="V275" s="16">
        <v>6.3782927083347947E-4</v>
      </c>
      <c r="W275" s="16">
        <v>6.5031824947841437E-4</v>
      </c>
      <c r="X275" s="16">
        <v>6.1303551159410112E-4</v>
      </c>
      <c r="Y275" s="16">
        <v>5.652513121506338E-4</v>
      </c>
    </row>
    <row r="276" spans="1:25" x14ac:dyDescent="0.25">
      <c r="A276" s="1">
        <v>442933</v>
      </c>
      <c r="B276" s="16">
        <v>2.3670023148948257E-4</v>
      </c>
      <c r="C276" s="16">
        <v>3.7763112923184887E-4</v>
      </c>
      <c r="D276" s="16">
        <v>3.6306812263412131E-4</v>
      </c>
      <c r="E276" s="16">
        <v>3.9440450849087761E-4</v>
      </c>
      <c r="F276" s="16">
        <v>2.3511203215135278E-4</v>
      </c>
      <c r="G276" s="16">
        <v>1.7474466230309584E-4</v>
      </c>
      <c r="H276" s="16">
        <v>2.860470567581521E-4</v>
      </c>
      <c r="I276" s="16">
        <v>4.2125991449102289E-4</v>
      </c>
      <c r="J276" s="16">
        <v>6.4035351970637589E-4</v>
      </c>
      <c r="K276" s="16">
        <v>6.2557764270588503E-4</v>
      </c>
      <c r="L276" s="16">
        <v>6.4492316366456253E-4</v>
      </c>
      <c r="M276" s="16">
        <v>6.3239383173472881E-4</v>
      </c>
      <c r="N276" s="16">
        <v>6.0033290921198041E-4</v>
      </c>
      <c r="O276" s="16">
        <v>6.1547836876044517E-4</v>
      </c>
      <c r="P276" s="16">
        <v>5.977206068732494E-4</v>
      </c>
      <c r="Q276" s="16">
        <v>5.7298362185141975E-4</v>
      </c>
      <c r="R276" s="16">
        <v>4.8548864543106706E-4</v>
      </c>
      <c r="S276" s="16">
        <v>4.3063855994726895E-4</v>
      </c>
      <c r="T276" s="16">
        <v>4.034494605895698E-4</v>
      </c>
      <c r="U276" s="16">
        <v>3.959399490484673E-4</v>
      </c>
      <c r="V276" s="16">
        <v>3.5030798932264416E-4</v>
      </c>
      <c r="W276" s="16">
        <v>3.2790759038754105E-4</v>
      </c>
      <c r="X276" s="16">
        <v>3.1346259886055682E-4</v>
      </c>
      <c r="Y276" s="16">
        <v>2.874174672548496E-4</v>
      </c>
    </row>
    <row r="277" spans="1:25" x14ac:dyDescent="0.25">
      <c r="A277" s="1">
        <v>444948</v>
      </c>
      <c r="B277" s="16">
        <v>5.8623889737785026E-5</v>
      </c>
      <c r="C277" s="16">
        <v>9.1947098978145943E-5</v>
      </c>
      <c r="D277" s="16">
        <v>7.2399958700188107E-5</v>
      </c>
      <c r="E277" s="16">
        <v>3.3020858521075288E-5</v>
      </c>
      <c r="F277" s="16">
        <v>5.2450873430159383E-5</v>
      </c>
      <c r="G277" s="16">
        <v>3.8106606367056945E-5</v>
      </c>
      <c r="H277" s="16">
        <v>4.3604118516665155E-5</v>
      </c>
      <c r="I277" s="16">
        <v>2.7155763403735104E-5</v>
      </c>
      <c r="J277" s="16">
        <v>5.2762495492336547E-5</v>
      </c>
      <c r="K277" s="16">
        <v>5.2611963443011258E-5</v>
      </c>
      <c r="L277" s="16">
        <v>6.3917051869618021E-5</v>
      </c>
      <c r="M277" s="16">
        <v>6.8126116316057485E-5</v>
      </c>
      <c r="N277" s="16">
        <v>7.8861907525203792E-5</v>
      </c>
      <c r="O277" s="16">
        <v>7.6336288453660679E-5</v>
      </c>
      <c r="P277" s="16">
        <v>7.30376782813152E-5</v>
      </c>
      <c r="Q277" s="16">
        <v>8.02946814345634E-5</v>
      </c>
      <c r="R277" s="16">
        <v>6.9706485183230668E-5</v>
      </c>
      <c r="S277" s="16">
        <v>6.1557757083807098E-5</v>
      </c>
      <c r="T277" s="16">
        <v>7.6714818821880984E-5</v>
      </c>
      <c r="U277" s="16">
        <v>9.761724950197897E-5</v>
      </c>
      <c r="V277" s="16">
        <v>9.6874388208871876E-5</v>
      </c>
      <c r="W277" s="16">
        <v>9.6094515244206274E-5</v>
      </c>
      <c r="X277" s="16">
        <v>1.1180700767718749E-4</v>
      </c>
      <c r="Y277" s="16">
        <v>1.059301108524519E-4</v>
      </c>
    </row>
    <row r="278" spans="1:25" x14ac:dyDescent="0.25">
      <c r="A278" s="1">
        <v>446115</v>
      </c>
      <c r="B278" s="16">
        <v>7.6041759150745963E-3</v>
      </c>
      <c r="C278" s="16">
        <v>7.8433095351699463E-3</v>
      </c>
      <c r="D278" s="16">
        <v>6.9859229140471889E-3</v>
      </c>
      <c r="E278" s="16">
        <v>6.9766395784152556E-3</v>
      </c>
      <c r="F278" s="16">
        <v>7.1271597704520434E-3</v>
      </c>
      <c r="G278" s="16">
        <v>6.9436017862739277E-3</v>
      </c>
      <c r="H278" s="16">
        <v>6.9310221487025253E-3</v>
      </c>
      <c r="I278" s="16">
        <v>6.7272377622846786E-3</v>
      </c>
      <c r="J278" s="16">
        <v>5.6506159075305823E-3</v>
      </c>
      <c r="K278" s="16">
        <v>4.881083176837212E-3</v>
      </c>
      <c r="L278" s="16">
        <v>4.8831655085525769E-3</v>
      </c>
      <c r="M278" s="16">
        <v>4.8390615441545768E-3</v>
      </c>
      <c r="N278" s="16">
        <v>4.9272086797986633E-3</v>
      </c>
      <c r="O278" s="16">
        <v>4.9069838238863395E-3</v>
      </c>
      <c r="P278" s="16">
        <v>4.9345122897769865E-3</v>
      </c>
      <c r="Q278" s="16">
        <v>4.9290637281324779E-3</v>
      </c>
      <c r="R278" s="16">
        <v>5.2935776219170706E-3</v>
      </c>
      <c r="S278" s="16">
        <v>5.7839440362289132E-3</v>
      </c>
      <c r="T278" s="16">
        <v>6.3678830420093807E-3</v>
      </c>
      <c r="U278" s="16">
        <v>6.9044673588083147E-3</v>
      </c>
      <c r="V278" s="16">
        <v>7.080684791140485E-3</v>
      </c>
      <c r="W278" s="16">
        <v>7.2536323263975586E-3</v>
      </c>
      <c r="X278" s="16">
        <v>7.5310067187052713E-3</v>
      </c>
      <c r="Y278" s="16">
        <v>7.504809503965329E-3</v>
      </c>
    </row>
    <row r="279" spans="1:25" x14ac:dyDescent="0.25">
      <c r="A279" s="1">
        <v>447424</v>
      </c>
      <c r="B279" s="16">
        <v>1.0175084662325149E-3</v>
      </c>
      <c r="C279" s="16">
        <v>1.1581422397259073E-3</v>
      </c>
      <c r="D279" s="16">
        <v>5.5743160936795383E-5</v>
      </c>
      <c r="E279" s="16">
        <v>7.1459036989179132E-4</v>
      </c>
      <c r="F279" s="16">
        <v>8.8124645606809697E-5</v>
      </c>
      <c r="G279" s="16">
        <v>2.0144695882819319E-3</v>
      </c>
      <c r="H279" s="16">
        <v>4.8208448846649466E-4</v>
      </c>
      <c r="I279" s="16">
        <v>8.921089631399317E-4</v>
      </c>
      <c r="J279" s="16">
        <v>8.875093728420286E-4</v>
      </c>
      <c r="K279" s="16">
        <v>8.8935961630020569E-4</v>
      </c>
      <c r="L279" s="16">
        <v>9.253500910897896E-4</v>
      </c>
      <c r="M279" s="16">
        <v>8.7604774868329008E-4</v>
      </c>
      <c r="N279" s="16">
        <v>9.2011196833514063E-4</v>
      </c>
      <c r="O279" s="16">
        <v>7.8254232409629646E-4</v>
      </c>
      <c r="P279" s="16">
        <v>8.9275565820105482E-4</v>
      </c>
      <c r="Q279" s="16">
        <v>9.097298876660873E-4</v>
      </c>
      <c r="R279" s="16">
        <v>8.3643095138688094E-4</v>
      </c>
      <c r="S279" s="16">
        <v>7.9064656522150317E-4</v>
      </c>
      <c r="T279" s="16">
        <v>7.5316486728316701E-4</v>
      </c>
      <c r="U279" s="16">
        <v>6.3503258380278173E-4</v>
      </c>
      <c r="V279" s="16">
        <v>6.3283147644531716E-4</v>
      </c>
      <c r="W279" s="16">
        <v>7.0871941016388085E-4</v>
      </c>
      <c r="X279" s="16">
        <v>8.4180397669539786E-4</v>
      </c>
      <c r="Y279" s="16">
        <v>1.1005971324488646E-3</v>
      </c>
    </row>
    <row r="280" spans="1:25" x14ac:dyDescent="0.25">
      <c r="A280" s="1">
        <v>447548</v>
      </c>
      <c r="B280" s="16">
        <v>1.9782724672879324E-4</v>
      </c>
      <c r="C280" s="16">
        <v>2.1840003932696518E-4</v>
      </c>
      <c r="D280" s="16">
        <v>2.341678126721606E-4</v>
      </c>
      <c r="E280" s="16">
        <v>3.1669564508906087E-4</v>
      </c>
      <c r="F280" s="16">
        <v>3.0360905759370925E-4</v>
      </c>
      <c r="G280" s="16">
        <v>2.6051993285449966E-4</v>
      </c>
      <c r="H280" s="16">
        <v>3.7023516106579119E-4</v>
      </c>
      <c r="I280" s="16">
        <v>4.6242836945844997E-4</v>
      </c>
      <c r="J280" s="16">
        <v>3.667156492303149E-4</v>
      </c>
      <c r="K280" s="16">
        <v>3.5508684877151868E-4</v>
      </c>
      <c r="L280" s="16">
        <v>3.4098238884116086E-4</v>
      </c>
      <c r="M280" s="16">
        <v>3.4072707095733309E-4</v>
      </c>
      <c r="N280" s="16">
        <v>3.2413018940077593E-4</v>
      </c>
      <c r="O280" s="16">
        <v>3.3025606828057083E-4</v>
      </c>
      <c r="P280" s="16">
        <v>3.2735712721019731E-4</v>
      </c>
      <c r="Q280" s="16">
        <v>3.2218933610470365E-4</v>
      </c>
      <c r="R280" s="16">
        <v>3.3066615280146893E-4</v>
      </c>
      <c r="S280" s="16">
        <v>4.1492785323808077E-4</v>
      </c>
      <c r="T280" s="16">
        <v>4.1212595023642557E-4</v>
      </c>
      <c r="U280" s="16">
        <v>4.13567581028381E-4</v>
      </c>
      <c r="V280" s="16">
        <v>4.4497549809454392E-4</v>
      </c>
      <c r="W280" s="16">
        <v>4.3202971137324894E-4</v>
      </c>
      <c r="X280" s="16">
        <v>3.3760164385269857E-4</v>
      </c>
      <c r="Y280" s="16">
        <v>3.2269957708051133E-4</v>
      </c>
    </row>
    <row r="281" spans="1:25" x14ac:dyDescent="0.25">
      <c r="A281" s="1">
        <v>449027</v>
      </c>
      <c r="B281" s="16">
        <v>2.1079756848530045E-4</v>
      </c>
      <c r="C281" s="16">
        <v>1.7726181252264518E-4</v>
      </c>
      <c r="D281" s="16">
        <v>6.7803962052907156E-4</v>
      </c>
      <c r="E281" s="16">
        <v>5.7429806292938815E-4</v>
      </c>
      <c r="F281" s="16">
        <v>4.9513752063664943E-5</v>
      </c>
      <c r="G281" s="16">
        <v>2.3903343927015089E-4</v>
      </c>
      <c r="H281" s="16">
        <v>1.7362371238551917E-4</v>
      </c>
      <c r="I281" s="16">
        <v>2.9984760080464828E-4</v>
      </c>
      <c r="J281" s="16">
        <v>4.8140711683279511E-4</v>
      </c>
      <c r="K281" s="16">
        <v>5.0081896229439769E-4</v>
      </c>
      <c r="L281" s="16">
        <v>5.2189093330987503E-4</v>
      </c>
      <c r="M281" s="16">
        <v>5.052845977051131E-4</v>
      </c>
      <c r="N281" s="16">
        <v>4.8354411220049469E-4</v>
      </c>
      <c r="O281" s="16">
        <v>4.7753028446757324E-4</v>
      </c>
      <c r="P281" s="16">
        <v>5.2254432311186116E-4</v>
      </c>
      <c r="Q281" s="16">
        <v>4.3259492834601612E-4</v>
      </c>
      <c r="R281" s="16">
        <v>3.3641801810623727E-4</v>
      </c>
      <c r="S281" s="16">
        <v>1.9368964967046129E-4</v>
      </c>
      <c r="T281" s="16">
        <v>1.57832440707094E-4</v>
      </c>
      <c r="U281" s="16">
        <v>1.8814456206136154E-4</v>
      </c>
      <c r="V281" s="16">
        <v>1.8723855343024138E-4</v>
      </c>
      <c r="W281" s="16">
        <v>1.5556887135323094E-4</v>
      </c>
      <c r="X281" s="16">
        <v>1.003215921271972E-4</v>
      </c>
      <c r="Y281" s="16">
        <v>1.4282541002921004E-4</v>
      </c>
    </row>
    <row r="282" spans="1:25" x14ac:dyDescent="0.25">
      <c r="A282" s="1">
        <v>450607</v>
      </c>
      <c r="B282" s="16">
        <v>1.1531827254858758E-4</v>
      </c>
      <c r="C282" s="16">
        <v>1.5807438048490589E-4</v>
      </c>
      <c r="D282" s="16">
        <v>1.0245233225035868E-4</v>
      </c>
      <c r="E282" s="16">
        <v>6.9863529425998286E-5</v>
      </c>
      <c r="F282" s="16">
        <v>4.9830158553770694E-5</v>
      </c>
      <c r="G282" s="16">
        <v>1.3768253124166614E-4</v>
      </c>
      <c r="H282" s="16">
        <v>1.9620146000786325E-4</v>
      </c>
      <c r="I282" s="16">
        <v>4.5222248016275922E-4</v>
      </c>
      <c r="J282" s="16">
        <v>5.9539127676064112E-4</v>
      </c>
      <c r="K282" s="16">
        <v>6.8240726513708427E-4</v>
      </c>
      <c r="L282" s="16">
        <v>7.3507975131829558E-4</v>
      </c>
      <c r="M282" s="16">
        <v>7.4880256666229762E-4</v>
      </c>
      <c r="N282" s="16">
        <v>7.0120758707776501E-4</v>
      </c>
      <c r="O282" s="16">
        <v>6.8405085344595894E-4</v>
      </c>
      <c r="P282" s="16">
        <v>6.5597559813805693E-4</v>
      </c>
      <c r="Q282" s="16">
        <v>6.2282713703338557E-4</v>
      </c>
      <c r="R282" s="16">
        <v>5.8761078125958851E-4</v>
      </c>
      <c r="S282" s="16">
        <v>4.6851155285167174E-4</v>
      </c>
      <c r="T282" s="16">
        <v>4.6809797962106032E-4</v>
      </c>
      <c r="U282" s="16">
        <v>4.4634362533128912E-4</v>
      </c>
      <c r="V282" s="16">
        <v>3.9170885544169057E-4</v>
      </c>
      <c r="W282" s="16">
        <v>2.9347742199639838E-4</v>
      </c>
      <c r="X282" s="16">
        <v>2.2865133305861052E-4</v>
      </c>
      <c r="Y282" s="16">
        <v>1.7489614037645977E-4</v>
      </c>
    </row>
    <row r="283" spans="1:25" x14ac:dyDescent="0.25">
      <c r="A283" s="1">
        <v>450768</v>
      </c>
      <c r="B283" s="16">
        <v>1.0624174820184906E-3</v>
      </c>
      <c r="C283" s="16">
        <v>7.4586262448926826E-4</v>
      </c>
      <c r="D283" s="16">
        <v>8.2117372627157838E-4</v>
      </c>
      <c r="E283" s="16">
        <v>9.9878035526109236E-4</v>
      </c>
      <c r="F283" s="16">
        <v>1.03371438518808E-3</v>
      </c>
      <c r="G283" s="16">
        <v>1.4417981804935016E-3</v>
      </c>
      <c r="H283" s="16">
        <v>1.1452424160681238E-3</v>
      </c>
      <c r="I283" s="16">
        <v>1.7995262818568658E-3</v>
      </c>
      <c r="J283" s="16">
        <v>1.5041330859748457E-3</v>
      </c>
      <c r="K283" s="16">
        <v>1.3946809434436042E-3</v>
      </c>
      <c r="L283" s="16">
        <v>1.1779599497810723E-3</v>
      </c>
      <c r="M283" s="16">
        <v>1.1168859876691207E-3</v>
      </c>
      <c r="N283" s="16">
        <v>1.259674584579599E-3</v>
      </c>
      <c r="O283" s="16">
        <v>1.3201630869131441E-3</v>
      </c>
      <c r="P283" s="16">
        <v>1.1329773643781863E-3</v>
      </c>
      <c r="Q283" s="16">
        <v>1.18976121127962E-3</v>
      </c>
      <c r="R283" s="16">
        <v>1.3060190977443129E-3</v>
      </c>
      <c r="S283" s="16">
        <v>1.2720380676008607E-3</v>
      </c>
      <c r="T283" s="16">
        <v>1.3376050287186173E-3</v>
      </c>
      <c r="U283" s="16">
        <v>1.3384112442870833E-3</v>
      </c>
      <c r="V283" s="16">
        <v>1.2760000141949519E-3</v>
      </c>
      <c r="W283" s="16">
        <v>1.1892854891150362E-3</v>
      </c>
      <c r="X283" s="16">
        <v>1.4028566942350766E-3</v>
      </c>
      <c r="Y283" s="16">
        <v>1.1345707387250916E-3</v>
      </c>
    </row>
    <row r="284" spans="1:25" x14ac:dyDescent="0.25">
      <c r="A284" s="1">
        <v>450938</v>
      </c>
      <c r="B284" s="16">
        <v>1.8858803278544107E-3</v>
      </c>
      <c r="C284" s="16">
        <v>6.640092081899887E-4</v>
      </c>
      <c r="D284" s="16">
        <v>6.1166719492966755E-4</v>
      </c>
      <c r="E284" s="16">
        <v>7.693587136088229E-4</v>
      </c>
      <c r="F284" s="16">
        <v>1.9350199161725827E-3</v>
      </c>
      <c r="G284" s="16">
        <v>1.8284089769163721E-3</v>
      </c>
      <c r="H284" s="16">
        <v>3.1263867652429576E-3</v>
      </c>
      <c r="I284" s="16">
        <v>3.8274861174099665E-3</v>
      </c>
      <c r="J284" s="16">
        <v>3.2202298193376127E-3</v>
      </c>
      <c r="K284" s="16">
        <v>2.4202224141226295E-3</v>
      </c>
      <c r="L284" s="16">
        <v>2.4774349568300541E-3</v>
      </c>
      <c r="M284" s="16">
        <v>2.4768653788421972E-3</v>
      </c>
      <c r="N284" s="16">
        <v>2.5490972031392413E-3</v>
      </c>
      <c r="O284" s="16">
        <v>2.5365303576692015E-3</v>
      </c>
      <c r="P284" s="16">
        <v>2.5880578424238667E-3</v>
      </c>
      <c r="Q284" s="16">
        <v>2.6304916286684758E-3</v>
      </c>
      <c r="R284" s="16">
        <v>2.8019361922508043E-3</v>
      </c>
      <c r="S284" s="16">
        <v>3.3405240097520057E-3</v>
      </c>
      <c r="T284" s="16">
        <v>3.7410370482820988E-3</v>
      </c>
      <c r="U284" s="16">
        <v>3.882984636963847E-3</v>
      </c>
      <c r="V284" s="16">
        <v>3.628528224009647E-3</v>
      </c>
      <c r="W284" s="16">
        <v>3.4070317816313196E-3</v>
      </c>
      <c r="X284" s="16">
        <v>2.9524960796638339E-3</v>
      </c>
      <c r="Y284" s="16">
        <v>2.3674429473655579E-3</v>
      </c>
    </row>
    <row r="285" spans="1:25" x14ac:dyDescent="0.25">
      <c r="A285" s="1">
        <v>453771</v>
      </c>
      <c r="B285" s="16">
        <v>5.4571341370849246E-4</v>
      </c>
      <c r="C285" s="16">
        <v>8.4801047561890576E-4</v>
      </c>
      <c r="D285" s="16">
        <v>1.0979629225449353E-3</v>
      </c>
      <c r="E285" s="16">
        <v>1.1198504197255359E-3</v>
      </c>
      <c r="F285" s="16">
        <v>8.9821638225012497E-4</v>
      </c>
      <c r="G285" s="16">
        <v>9.6603279117909448E-4</v>
      </c>
      <c r="H285" s="16">
        <v>1.0831958571643654E-3</v>
      </c>
      <c r="I285" s="16">
        <v>1.0315186130123155E-3</v>
      </c>
      <c r="J285" s="16">
        <v>1.3819848308558511E-3</v>
      </c>
      <c r="K285" s="16">
        <v>1.3684255980745273E-3</v>
      </c>
      <c r="L285" s="16">
        <v>1.4947543718433624E-3</v>
      </c>
      <c r="M285" s="16">
        <v>1.4906954430047976E-3</v>
      </c>
      <c r="N285" s="16">
        <v>1.4119275794188247E-3</v>
      </c>
      <c r="O285" s="16">
        <v>1.4418578200114597E-3</v>
      </c>
      <c r="P285" s="16">
        <v>1.4077164550019105E-3</v>
      </c>
      <c r="Q285" s="16">
        <v>1.5235425262475012E-3</v>
      </c>
      <c r="R285" s="16">
        <v>1.3561039784800214E-3</v>
      </c>
      <c r="S285" s="16">
        <v>1.0323073559947789E-3</v>
      </c>
      <c r="T285" s="16">
        <v>7.9473939668083145E-4</v>
      </c>
      <c r="U285" s="16">
        <v>7.1055098210223136E-4</v>
      </c>
      <c r="V285" s="16">
        <v>5.7584090248337546E-4</v>
      </c>
      <c r="W285" s="16">
        <v>5.490410285604627E-4</v>
      </c>
      <c r="X285" s="16">
        <v>5.0412135336795345E-4</v>
      </c>
      <c r="Y285" s="16">
        <v>4.5906092092150888E-4</v>
      </c>
    </row>
    <row r="286" spans="1:25" x14ac:dyDescent="0.25">
      <c r="A286" s="1">
        <v>455057</v>
      </c>
      <c r="B286" s="16">
        <v>1.2138665095752633E-5</v>
      </c>
      <c r="C286" s="16">
        <v>1.0295943991827128E-5</v>
      </c>
      <c r="D286" s="16">
        <v>3.1536671288018524E-5</v>
      </c>
      <c r="E286" s="16">
        <v>1.9828758686052178E-5</v>
      </c>
      <c r="F286" s="16">
        <v>4.6333303179077626E-5</v>
      </c>
      <c r="G286" s="16">
        <v>7.9959902492511453E-5</v>
      </c>
      <c r="H286" s="16">
        <v>1.0703664638725055E-4</v>
      </c>
      <c r="I286" s="16">
        <v>1.5798841075885265E-4</v>
      </c>
      <c r="J286" s="16">
        <v>2.4524680206188735E-4</v>
      </c>
      <c r="K286" s="16">
        <v>2.8828759677998803E-4</v>
      </c>
      <c r="L286" s="16">
        <v>2.8374711478774424E-4</v>
      </c>
      <c r="M286" s="16">
        <v>2.829058408574515E-4</v>
      </c>
      <c r="N286" s="16">
        <v>2.6305469629635004E-4</v>
      </c>
      <c r="O286" s="16">
        <v>2.6464668851672226E-4</v>
      </c>
      <c r="P286" s="16">
        <v>2.60191741415364E-4</v>
      </c>
      <c r="Q286" s="16">
        <v>2.3992300257051012E-4</v>
      </c>
      <c r="R286" s="16">
        <v>2.0749288050727518E-4</v>
      </c>
      <c r="S286" s="16">
        <v>1.2191244043695044E-4</v>
      </c>
      <c r="T286" s="16">
        <v>8.3296560994747547E-5</v>
      </c>
      <c r="U286" s="16">
        <v>6.36022944289329E-5</v>
      </c>
      <c r="V286" s="16">
        <v>4.9436599798166611E-5</v>
      </c>
      <c r="W286" s="16">
        <v>3.1589284192523889E-5</v>
      </c>
      <c r="X286" s="16">
        <v>2.1064260548167799E-5</v>
      </c>
      <c r="Y286" s="16">
        <v>2.4585614601526542E-5</v>
      </c>
    </row>
    <row r="287" spans="1:25" x14ac:dyDescent="0.25">
      <c r="A287" s="1">
        <v>455277</v>
      </c>
      <c r="B287" s="16">
        <v>3.9594804189343216E-4</v>
      </c>
      <c r="C287" s="16">
        <v>2.0838651844807082E-4</v>
      </c>
      <c r="D287" s="16">
        <v>2.583774065781802E-4</v>
      </c>
      <c r="E287" s="16">
        <v>1.6605160650203692E-4</v>
      </c>
      <c r="F287" s="16">
        <v>5.2246100335600547E-4</v>
      </c>
      <c r="G287" s="16">
        <v>6.9943540563762439E-4</v>
      </c>
      <c r="H287" s="16">
        <v>1.0670841285558993E-3</v>
      </c>
      <c r="I287" s="16">
        <v>1.9229936275366795E-3</v>
      </c>
      <c r="J287" s="16">
        <v>1.98825714935239E-3</v>
      </c>
      <c r="K287" s="16">
        <v>1.803864714707551E-3</v>
      </c>
      <c r="L287" s="16">
        <v>1.8979873583478866E-3</v>
      </c>
      <c r="M287" s="16">
        <v>2.0247260006884824E-3</v>
      </c>
      <c r="N287" s="16">
        <v>2.1153970635137288E-3</v>
      </c>
      <c r="O287" s="16">
        <v>2.1081438116703037E-3</v>
      </c>
      <c r="P287" s="16">
        <v>2.1885094565950083E-3</v>
      </c>
      <c r="Q287" s="16">
        <v>2.2397164900889708E-3</v>
      </c>
      <c r="R287" s="16">
        <v>2.4333563815251234E-3</v>
      </c>
      <c r="S287" s="16">
        <v>2.5561444214820123E-3</v>
      </c>
      <c r="T287" s="16">
        <v>2.3372443940906404E-3</v>
      </c>
      <c r="U287" s="16">
        <v>2.116864540565682E-3</v>
      </c>
      <c r="V287" s="16">
        <v>1.7065953476009398E-3</v>
      </c>
      <c r="W287" s="16">
        <v>1.2551668732057161E-3</v>
      </c>
      <c r="X287" s="16">
        <v>1.0155571676978929E-3</v>
      </c>
      <c r="Y287" s="16">
        <v>7.2295292097339088E-4</v>
      </c>
    </row>
    <row r="288" spans="1:25" x14ac:dyDescent="0.25">
      <c r="A288" s="1">
        <v>455550</v>
      </c>
      <c r="B288" s="16">
        <v>2.4834947037868651E-5</v>
      </c>
      <c r="C288" s="16">
        <v>2.5356130144683502E-5</v>
      </c>
      <c r="D288" s="16">
        <v>1.5971200073127187E-5</v>
      </c>
      <c r="E288" s="16">
        <v>2.1237461820092032E-5</v>
      </c>
      <c r="F288" s="16">
        <v>1.542742416946639E-5</v>
      </c>
      <c r="G288" s="16">
        <v>1.2466105364410738E-5</v>
      </c>
      <c r="H288" s="16">
        <v>1.8062547360289083E-5</v>
      </c>
      <c r="I288" s="16">
        <v>2.3952083232414715E-5</v>
      </c>
      <c r="J288" s="16">
        <v>3.0489339674889326E-5</v>
      </c>
      <c r="K288" s="16">
        <v>2.9391214856772975E-5</v>
      </c>
      <c r="L288" s="16">
        <v>4.0783537695110203E-5</v>
      </c>
      <c r="M288" s="16">
        <v>4.1398520852506672E-5</v>
      </c>
      <c r="N288" s="16">
        <v>4.8010317334037814E-5</v>
      </c>
      <c r="O288" s="16">
        <v>4.6469930332714334E-5</v>
      </c>
      <c r="P288" s="16">
        <v>4.1730351599719563E-5</v>
      </c>
      <c r="Q288" s="16">
        <v>4.8812166190849791E-5</v>
      </c>
      <c r="R288" s="16">
        <v>4.5424612509891349E-5</v>
      </c>
      <c r="S288" s="16">
        <v>5.0058119097525184E-5</v>
      </c>
      <c r="T288" s="16">
        <v>7.5824954184576957E-5</v>
      </c>
      <c r="U288" s="16">
        <v>9.390203080339908E-5</v>
      </c>
      <c r="V288" s="16">
        <v>8.7143094947371487E-5</v>
      </c>
      <c r="W288" s="16">
        <v>6.9242763863347668E-5</v>
      </c>
      <c r="X288" s="16">
        <v>5.7015222369997459E-5</v>
      </c>
      <c r="Y288" s="16">
        <v>3.9365288983162148E-5</v>
      </c>
    </row>
    <row r="289" spans="1:25" x14ac:dyDescent="0.25">
      <c r="A289" s="1">
        <v>456300</v>
      </c>
      <c r="B289" s="16">
        <v>1.522471989030831E-4</v>
      </c>
      <c r="C289" s="16">
        <v>3.6779207874178918E-5</v>
      </c>
      <c r="D289" s="16">
        <v>5.3538966316801724E-5</v>
      </c>
      <c r="E289" s="16">
        <v>3.2084374741913729E-5</v>
      </c>
      <c r="F289" s="16">
        <v>3.5000428085961427E-4</v>
      </c>
      <c r="G289" s="16">
        <v>3.9359095268801987E-4</v>
      </c>
      <c r="H289" s="16">
        <v>5.8291362331832036E-4</v>
      </c>
      <c r="I289" s="16">
        <v>5.1694519980749736E-4</v>
      </c>
      <c r="J289" s="16">
        <v>5.7050766773795775E-4</v>
      </c>
      <c r="K289" s="16">
        <v>6.4585321280364932E-4</v>
      </c>
      <c r="L289" s="16">
        <v>6.697006914334956E-4</v>
      </c>
      <c r="M289" s="16">
        <v>5.6210275617218127E-4</v>
      </c>
      <c r="N289" s="16">
        <v>5.1574248877067706E-4</v>
      </c>
      <c r="O289" s="16">
        <v>4.8290334297799395E-4</v>
      </c>
      <c r="P289" s="16">
        <v>5.2662689344289398E-4</v>
      </c>
      <c r="Q289" s="16">
        <v>4.911196385991313E-4</v>
      </c>
      <c r="R289" s="16">
        <v>5.0541385146966671E-4</v>
      </c>
      <c r="S289" s="16">
        <v>4.2399935203524058E-4</v>
      </c>
      <c r="T289" s="16">
        <v>2.5763157404475067E-4</v>
      </c>
      <c r="U289" s="16">
        <v>2.1248907281176706E-4</v>
      </c>
      <c r="V289" s="16">
        <v>1.8029832611529535E-4</v>
      </c>
      <c r="W289" s="16">
        <v>1.5388005007793408E-4</v>
      </c>
      <c r="X289" s="16">
        <v>1.4108241279718863E-4</v>
      </c>
      <c r="Y289" s="16">
        <v>1.666831795197018E-4</v>
      </c>
    </row>
    <row r="290" spans="1:25" x14ac:dyDescent="0.25">
      <c r="A290" s="1">
        <v>457594</v>
      </c>
      <c r="B290" s="16">
        <v>4.5251243364028346E-3</v>
      </c>
      <c r="C290" s="16">
        <v>3.9852969550038904E-3</v>
      </c>
      <c r="D290" s="16">
        <v>4.5115199140883045E-3</v>
      </c>
      <c r="E290" s="16">
        <v>5.6556795424477424E-3</v>
      </c>
      <c r="F290" s="16">
        <v>4.7229398686232842E-3</v>
      </c>
      <c r="G290" s="16">
        <v>5.2802873212180329E-3</v>
      </c>
      <c r="H290" s="16">
        <v>6.5967281824292588E-3</v>
      </c>
      <c r="I290" s="16">
        <v>5.6906148818089532E-3</v>
      </c>
      <c r="J290" s="16">
        <v>4.2513501475317395E-3</v>
      </c>
      <c r="K290" s="16">
        <v>3.7054142671680791E-3</v>
      </c>
      <c r="L290" s="16">
        <v>3.5833096549774306E-3</v>
      </c>
      <c r="M290" s="16">
        <v>3.5352184051090966E-3</v>
      </c>
      <c r="N290" s="16">
        <v>3.3038211431936368E-3</v>
      </c>
      <c r="O290" s="16">
        <v>3.2927746626167102E-3</v>
      </c>
      <c r="P290" s="16">
        <v>3.3586000109026128E-3</v>
      </c>
      <c r="Q290" s="16">
        <v>3.4967259753394039E-3</v>
      </c>
      <c r="R290" s="16">
        <v>3.8360032158796299E-3</v>
      </c>
      <c r="S290" s="16">
        <v>4.2572531471781723E-3</v>
      </c>
      <c r="T290" s="16">
        <v>4.753889127096355E-3</v>
      </c>
      <c r="U290" s="16">
        <v>4.7672531203248412E-3</v>
      </c>
      <c r="V290" s="16">
        <v>4.9857521676365162E-3</v>
      </c>
      <c r="W290" s="16">
        <v>4.9578587426483316E-3</v>
      </c>
      <c r="X290" s="16">
        <v>4.8657208883057749E-3</v>
      </c>
      <c r="Y290" s="16">
        <v>5.4578358546771453E-3</v>
      </c>
    </row>
    <row r="291" spans="1:25" x14ac:dyDescent="0.25">
      <c r="A291" s="1">
        <v>457937</v>
      </c>
      <c r="B291" s="16">
        <v>9.2865668581961186E-4</v>
      </c>
      <c r="C291" s="16">
        <v>1.0506459517779798E-3</v>
      </c>
      <c r="D291" s="16">
        <v>1.2806609105282228E-3</v>
      </c>
      <c r="E291" s="16">
        <v>8.6564363141343372E-4</v>
      </c>
      <c r="F291" s="16">
        <v>1.1345943269763488E-3</v>
      </c>
      <c r="G291" s="16">
        <v>2.0348840162180666E-3</v>
      </c>
      <c r="H291" s="16">
        <v>1.3456225953191168E-3</v>
      </c>
      <c r="I291" s="16">
        <v>1.9302118797158154E-3</v>
      </c>
      <c r="J291" s="16">
        <v>1.6062797888362543E-3</v>
      </c>
      <c r="K291" s="16">
        <v>1.9872073826118241E-3</v>
      </c>
      <c r="L291" s="16">
        <v>2.1435823117317348E-3</v>
      </c>
      <c r="M291" s="16">
        <v>2.3445513712922754E-3</v>
      </c>
      <c r="N291" s="16">
        <v>2.6653222174702457E-3</v>
      </c>
      <c r="O291" s="16">
        <v>2.7037672598515979E-3</v>
      </c>
      <c r="P291" s="16">
        <v>2.7212065536252328E-3</v>
      </c>
      <c r="Q291" s="16">
        <v>2.9827081279360981E-3</v>
      </c>
      <c r="R291" s="16">
        <v>2.9549096630522259E-3</v>
      </c>
      <c r="S291" s="16">
        <v>2.942110198773273E-3</v>
      </c>
      <c r="T291" s="16">
        <v>3.7259846951766987E-3</v>
      </c>
      <c r="U291" s="16">
        <v>3.8870742566097724E-3</v>
      </c>
      <c r="V291" s="16">
        <v>3.7071750640966712E-3</v>
      </c>
      <c r="W291" s="16">
        <v>2.6387924060858928E-3</v>
      </c>
      <c r="X291" s="16">
        <v>2.1900400829891458E-3</v>
      </c>
      <c r="Y291" s="16">
        <v>1.7177567387198665E-3</v>
      </c>
    </row>
    <row r="292" spans="1:25" x14ac:dyDescent="0.25">
      <c r="A292" s="1">
        <v>459090</v>
      </c>
      <c r="B292" s="16">
        <v>6.0465533790089324E-3</v>
      </c>
      <c r="C292" s="16">
        <v>7.8397404233709941E-3</v>
      </c>
      <c r="D292" s="16">
        <v>7.126703037023791E-3</v>
      </c>
      <c r="E292" s="16">
        <v>4.542613202022816E-3</v>
      </c>
      <c r="F292" s="16">
        <v>6.3760790059344801E-3</v>
      </c>
      <c r="G292" s="16">
        <v>4.8409678978080309E-3</v>
      </c>
      <c r="H292" s="16">
        <v>4.0416306685491961E-3</v>
      </c>
      <c r="I292" s="16">
        <v>4.7035854632290573E-3</v>
      </c>
      <c r="J292" s="16">
        <v>5.1957235994494122E-3</v>
      </c>
      <c r="K292" s="16">
        <v>4.8266861756036334E-3</v>
      </c>
      <c r="L292" s="16">
        <v>4.6131207031931817E-3</v>
      </c>
      <c r="M292" s="16">
        <v>4.4944337149090512E-3</v>
      </c>
      <c r="N292" s="16">
        <v>4.4792844946303359E-3</v>
      </c>
      <c r="O292" s="16">
        <v>4.4907161881719117E-3</v>
      </c>
      <c r="P292" s="16">
        <v>4.507202793563151E-3</v>
      </c>
      <c r="Q292" s="16">
        <v>4.6664723734065622E-3</v>
      </c>
      <c r="R292" s="16">
        <v>4.8595810973831328E-3</v>
      </c>
      <c r="S292" s="16">
        <v>4.7992503741881654E-3</v>
      </c>
      <c r="T292" s="16">
        <v>5.1741739817995043E-3</v>
      </c>
      <c r="U292" s="16">
        <v>5.2268871611840786E-3</v>
      </c>
      <c r="V292" s="16">
        <v>5.397686127400405E-3</v>
      </c>
      <c r="W292" s="16">
        <v>5.8420473603758303E-3</v>
      </c>
      <c r="X292" s="16">
        <v>6.3761621234288733E-3</v>
      </c>
      <c r="Y292" s="16">
        <v>7.1115105577167241E-3</v>
      </c>
    </row>
    <row r="293" spans="1:25" x14ac:dyDescent="0.25">
      <c r="A293" s="1">
        <v>461625</v>
      </c>
      <c r="B293" s="16">
        <v>1.9244673738856779E-5</v>
      </c>
      <c r="C293" s="16">
        <v>1.2615185023821917E-5</v>
      </c>
      <c r="D293" s="16">
        <v>3.7927556461825889E-5</v>
      </c>
      <c r="E293" s="16">
        <v>2.8618719801809824E-5</v>
      </c>
      <c r="F293" s="16">
        <v>5.5301416316487473E-5</v>
      </c>
      <c r="G293" s="16">
        <v>1.1601791738036506E-4</v>
      </c>
      <c r="H293" s="16">
        <v>1.8414751425208954E-4</v>
      </c>
      <c r="I293" s="16">
        <v>2.0866960409261296E-4</v>
      </c>
      <c r="J293" s="16">
        <v>3.1344575079510461E-4</v>
      </c>
      <c r="K293" s="16">
        <v>3.7149865130256722E-4</v>
      </c>
      <c r="L293" s="16">
        <v>3.4626982987096694E-4</v>
      </c>
      <c r="M293" s="16">
        <v>3.2563417557240573E-4</v>
      </c>
      <c r="N293" s="16">
        <v>3.1452579569030196E-4</v>
      </c>
      <c r="O293" s="16">
        <v>3.3059392378869995E-4</v>
      </c>
      <c r="P293" s="16">
        <v>3.2603072879039066E-4</v>
      </c>
      <c r="Q293" s="16">
        <v>2.7813865417013092E-4</v>
      </c>
      <c r="R293" s="16">
        <v>2.6969753462556935E-4</v>
      </c>
      <c r="S293" s="16">
        <v>1.6941780320419586E-4</v>
      </c>
      <c r="T293" s="16">
        <v>1.2030422317896833E-4</v>
      </c>
      <c r="U293" s="16">
        <v>9.554205375382267E-5</v>
      </c>
      <c r="V293" s="16">
        <v>7.8333351111590442E-5</v>
      </c>
      <c r="W293" s="16">
        <v>4.8856892961147484E-5</v>
      </c>
      <c r="X293" s="16">
        <v>3.0913078512910718E-5</v>
      </c>
      <c r="Y293" s="16">
        <v>3.7999594207505797E-5</v>
      </c>
    </row>
    <row r="294" spans="1:25" x14ac:dyDescent="0.25">
      <c r="A294" s="1">
        <v>463494</v>
      </c>
      <c r="B294" s="16">
        <v>9.4868873500674996E-4</v>
      </c>
      <c r="C294" s="16">
        <v>1.1606820749387745E-3</v>
      </c>
      <c r="D294" s="16">
        <v>1.2523380282586994E-3</v>
      </c>
      <c r="E294" s="16">
        <v>9.3139123000410555E-4</v>
      </c>
      <c r="F294" s="16">
        <v>6.7342363523642112E-4</v>
      </c>
      <c r="G294" s="16">
        <v>6.4006530793727506E-4</v>
      </c>
      <c r="H294" s="16">
        <v>9.6905325502433324E-4</v>
      </c>
      <c r="I294" s="16">
        <v>1.4253231541926695E-3</v>
      </c>
      <c r="J294" s="16">
        <v>1.5505115890895971E-3</v>
      </c>
      <c r="K294" s="16">
        <v>1.4727654304027458E-3</v>
      </c>
      <c r="L294" s="16">
        <v>1.5625309182378262E-3</v>
      </c>
      <c r="M294" s="16">
        <v>1.5518931668263771E-3</v>
      </c>
      <c r="N294" s="16">
        <v>1.8709426376740674E-3</v>
      </c>
      <c r="O294" s="16">
        <v>1.9041871327990215E-3</v>
      </c>
      <c r="P294" s="16">
        <v>1.8372230127610422E-3</v>
      </c>
      <c r="Q294" s="16">
        <v>1.8014773014477529E-3</v>
      </c>
      <c r="R294" s="16">
        <v>1.6617187097069919E-3</v>
      </c>
      <c r="S294" s="16">
        <v>1.9261971152148552E-3</v>
      </c>
      <c r="T294" s="16">
        <v>1.955291043548931E-3</v>
      </c>
      <c r="U294" s="16">
        <v>1.8231422817997823E-3</v>
      </c>
      <c r="V294" s="16">
        <v>1.5852765234652246E-3</v>
      </c>
      <c r="W294" s="16">
        <v>1.3979857734254663E-3</v>
      </c>
      <c r="X294" s="16">
        <v>1.3293064569914236E-3</v>
      </c>
      <c r="Y294" s="16">
        <v>1.2348622508248979E-3</v>
      </c>
    </row>
    <row r="295" spans="1:25" x14ac:dyDescent="0.25">
      <c r="A295" s="1">
        <v>463964</v>
      </c>
      <c r="B295" s="16">
        <v>1.4649071058684985E-3</v>
      </c>
      <c r="C295" s="16">
        <v>1.0347619628719937E-3</v>
      </c>
      <c r="D295" s="16">
        <v>1.1004633957680413E-3</v>
      </c>
      <c r="E295" s="16">
        <v>1.3522981961715951E-3</v>
      </c>
      <c r="F295" s="16">
        <v>1.3012874581461854E-3</v>
      </c>
      <c r="G295" s="16">
        <v>1.2827547242763974E-3</v>
      </c>
      <c r="H295" s="16">
        <v>1.501340649380886E-3</v>
      </c>
      <c r="I295" s="16">
        <v>1.2552162842941192E-3</v>
      </c>
      <c r="J295" s="16">
        <v>9.052841084360902E-4</v>
      </c>
      <c r="K295" s="16">
        <v>8.5306276354923396E-4</v>
      </c>
      <c r="L295" s="16">
        <v>7.8519033937044663E-4</v>
      </c>
      <c r="M295" s="16">
        <v>7.4869193793703317E-4</v>
      </c>
      <c r="N295" s="16">
        <v>6.9475706858592801E-4</v>
      </c>
      <c r="O295" s="16">
        <v>6.6774853773470498E-4</v>
      </c>
      <c r="P295" s="16">
        <v>6.5492064780108287E-4</v>
      </c>
      <c r="Q295" s="16">
        <v>7.0945785332229329E-4</v>
      </c>
      <c r="R295" s="16">
        <v>7.4443684339424974E-4</v>
      </c>
      <c r="S295" s="16">
        <v>7.8848188120136573E-4</v>
      </c>
      <c r="T295" s="16">
        <v>9.6080535374509909E-4</v>
      </c>
      <c r="U295" s="16">
        <v>1.0907766639743652E-3</v>
      </c>
      <c r="V295" s="16">
        <v>1.2233535106531274E-3</v>
      </c>
      <c r="W295" s="16">
        <v>1.4057618008276051E-3</v>
      </c>
      <c r="X295" s="16">
        <v>1.4494409616240941E-3</v>
      </c>
      <c r="Y295" s="16">
        <v>1.4783159971622219E-3</v>
      </c>
    </row>
    <row r="296" spans="1:25" x14ac:dyDescent="0.25">
      <c r="A296" s="1">
        <v>464462</v>
      </c>
      <c r="B296" s="16">
        <v>1.27020920369322E-4</v>
      </c>
      <c r="C296" s="16">
        <v>2.13120897658825E-4</v>
      </c>
      <c r="D296" s="16">
        <v>2.6487978760356216E-4</v>
      </c>
      <c r="E296" s="16">
        <v>2.1328720169217478E-4</v>
      </c>
      <c r="F296" s="16">
        <v>2.492842746367612E-4</v>
      </c>
      <c r="G296" s="16">
        <v>4.6789944550216676E-4</v>
      </c>
      <c r="H296" s="16">
        <v>4.8594015025817296E-4</v>
      </c>
      <c r="I296" s="16">
        <v>3.3375174412686838E-4</v>
      </c>
      <c r="J296" s="16">
        <v>3.9464589969494149E-4</v>
      </c>
      <c r="K296" s="16">
        <v>3.9635498789503115E-4</v>
      </c>
      <c r="L296" s="16">
        <v>4.1735749494297331E-4</v>
      </c>
      <c r="M296" s="16">
        <v>4.160422744949078E-4</v>
      </c>
      <c r="N296" s="16">
        <v>3.6025475101890962E-4</v>
      </c>
      <c r="O296" s="16">
        <v>3.9514709582337695E-4</v>
      </c>
      <c r="P296" s="16">
        <v>3.9053959783818799E-4</v>
      </c>
      <c r="Q296" s="16">
        <v>3.6301098900598695E-4</v>
      </c>
      <c r="R296" s="16">
        <v>3.0592234788709248E-4</v>
      </c>
      <c r="S296" s="16">
        <v>2.2682397616721525E-4</v>
      </c>
      <c r="T296" s="16">
        <v>1.9040255638937627E-4</v>
      </c>
      <c r="U296" s="16">
        <v>1.5334771565947905E-4</v>
      </c>
      <c r="V296" s="16">
        <v>1.4233923082038882E-4</v>
      </c>
      <c r="W296" s="16">
        <v>1.441871480351208E-4</v>
      </c>
      <c r="X296" s="16">
        <v>1.1653915132022064E-4</v>
      </c>
      <c r="Y296" s="16">
        <v>1.2434539926667459E-4</v>
      </c>
    </row>
    <row r="297" spans="1:25" x14ac:dyDescent="0.25">
      <c r="A297" s="1">
        <v>464958</v>
      </c>
      <c r="B297" s="16">
        <v>7.4323089035609885E-3</v>
      </c>
      <c r="C297" s="16">
        <v>5.5244580465861025E-3</v>
      </c>
      <c r="D297" s="16">
        <v>5.8494227443245551E-3</v>
      </c>
      <c r="E297" s="16">
        <v>7.2364292248647379E-3</v>
      </c>
      <c r="F297" s="16">
        <v>4.932997440384816E-3</v>
      </c>
      <c r="G297" s="16">
        <v>3.8332977388574048E-3</v>
      </c>
      <c r="H297" s="16">
        <v>4.1541212675028959E-3</v>
      </c>
      <c r="I297" s="16">
        <v>4.2430125330665648E-3</v>
      </c>
      <c r="J297" s="16">
        <v>3.3103669406872871E-3</v>
      </c>
      <c r="K297" s="16">
        <v>2.6898199562557764E-3</v>
      </c>
      <c r="L297" s="16">
        <v>2.5027381107727473E-3</v>
      </c>
      <c r="M297" s="16">
        <v>2.4002705699738515E-3</v>
      </c>
      <c r="N297" s="16">
        <v>2.3192099997078911E-3</v>
      </c>
      <c r="O297" s="16">
        <v>2.2154756368700864E-3</v>
      </c>
      <c r="P297" s="16">
        <v>2.2024423740884588E-3</v>
      </c>
      <c r="Q297" s="16">
        <v>2.1886654963321666E-3</v>
      </c>
      <c r="R297" s="16">
        <v>2.3687257704117135E-3</v>
      </c>
      <c r="S297" s="16">
        <v>3.0045706059111566E-3</v>
      </c>
      <c r="T297" s="16">
        <v>3.697354199398757E-3</v>
      </c>
      <c r="U297" s="16">
        <v>3.9863963724338066E-3</v>
      </c>
      <c r="V297" s="16">
        <v>4.8245078600548065E-3</v>
      </c>
      <c r="W297" s="16">
        <v>5.7684987984455514E-3</v>
      </c>
      <c r="X297" s="16">
        <v>6.3021609737033525E-3</v>
      </c>
      <c r="Y297" s="16">
        <v>7.3081542314355789E-3</v>
      </c>
    </row>
    <row r="298" spans="1:25" x14ac:dyDescent="0.25">
      <c r="A298" s="1">
        <v>467542</v>
      </c>
      <c r="B298" s="16">
        <v>5.1267165998708627E-4</v>
      </c>
      <c r="C298" s="16">
        <v>2.3678469688009646E-4</v>
      </c>
      <c r="D298" s="16">
        <v>1.1930033354084753E-4</v>
      </c>
      <c r="E298" s="16">
        <v>7.7736015439197907E-4</v>
      </c>
      <c r="F298" s="16">
        <v>5.3179719251573456E-4</v>
      </c>
      <c r="G298" s="16">
        <v>2.3320554033016744E-4</v>
      </c>
      <c r="H298" s="16">
        <v>5.2280540979480887E-4</v>
      </c>
      <c r="I298" s="16">
        <v>5.1551185550769167E-4</v>
      </c>
      <c r="J298" s="16">
        <v>3.1644669524078835E-4</v>
      </c>
      <c r="K298" s="16">
        <v>2.3562191991614043E-4</v>
      </c>
      <c r="L298" s="16">
        <v>2.0186082530160751E-4</v>
      </c>
      <c r="M298" s="16">
        <v>1.918065552425924E-4</v>
      </c>
      <c r="N298" s="16">
        <v>1.4574849630355426E-4</v>
      </c>
      <c r="O298" s="16">
        <v>1.5042493133847156E-4</v>
      </c>
      <c r="P298" s="16">
        <v>1.495796114450365E-4</v>
      </c>
      <c r="Q298" s="16">
        <v>1.7291283100283818E-4</v>
      </c>
      <c r="R298" s="16">
        <v>1.9467884302963289E-4</v>
      </c>
      <c r="S298" s="16">
        <v>2.3228248917097258E-4</v>
      </c>
      <c r="T298" s="16">
        <v>3.4766948403419954E-4</v>
      </c>
      <c r="U298" s="16">
        <v>3.5033502774512229E-4</v>
      </c>
      <c r="V298" s="16">
        <v>3.8697810159164705E-4</v>
      </c>
      <c r="W298" s="16">
        <v>5.0112298911517866E-4</v>
      </c>
      <c r="X298" s="16">
        <v>6.3670891455820514E-4</v>
      </c>
      <c r="Y298" s="16">
        <v>6.8317645124331677E-4</v>
      </c>
    </row>
    <row r="299" spans="1:25" x14ac:dyDescent="0.25">
      <c r="A299" s="1">
        <v>469328</v>
      </c>
      <c r="B299" s="16">
        <v>2.4134484539428856E-4</v>
      </c>
      <c r="C299" s="16">
        <v>2.1154375256603032E-4</v>
      </c>
      <c r="D299" s="16">
        <v>1.6599609204298176E-4</v>
      </c>
      <c r="E299" s="16">
        <v>2.1809434765937885E-4</v>
      </c>
      <c r="F299" s="16">
        <v>2.407298963555687E-4</v>
      </c>
      <c r="G299" s="16">
        <v>7.2298657875469164E-4</v>
      </c>
      <c r="H299" s="16">
        <v>3.9349047152289812E-4</v>
      </c>
      <c r="I299" s="16">
        <v>4.9622345325424529E-4</v>
      </c>
      <c r="J299" s="16">
        <v>2.4868161656917224E-4</v>
      </c>
      <c r="K299" s="16">
        <v>3.8454628065330885E-4</v>
      </c>
      <c r="L299" s="16">
        <v>4.1453118979953762E-4</v>
      </c>
      <c r="M299" s="16">
        <v>3.1954421822541447E-4</v>
      </c>
      <c r="N299" s="16">
        <v>3.2730771594866509E-4</v>
      </c>
      <c r="O299" s="16">
        <v>3.1680400575327878E-4</v>
      </c>
      <c r="P299" s="16">
        <v>3.2716791931008927E-4</v>
      </c>
      <c r="Q299" s="16">
        <v>3.0676021322743711E-4</v>
      </c>
      <c r="R299" s="16">
        <v>2.8587845732458336E-4</v>
      </c>
      <c r="S299" s="16">
        <v>2.4484168441660231E-4</v>
      </c>
      <c r="T299" s="16">
        <v>2.9667872089818612E-4</v>
      </c>
      <c r="U299" s="16">
        <v>2.4767429060939893E-4</v>
      </c>
      <c r="V299" s="16">
        <v>2.7638886558463324E-4</v>
      </c>
      <c r="W299" s="16">
        <v>2.5958864957205803E-4</v>
      </c>
      <c r="X299" s="16">
        <v>2.7133866809640929E-4</v>
      </c>
      <c r="Y299" s="16">
        <v>2.3534591161597588E-4</v>
      </c>
    </row>
    <row r="300" spans="1:25" x14ac:dyDescent="0.25">
      <c r="A300" s="1">
        <v>470224</v>
      </c>
      <c r="B300" s="16">
        <v>4.0521711183426424E-3</v>
      </c>
      <c r="C300" s="16">
        <v>3.5778538208579651E-3</v>
      </c>
      <c r="D300" s="16">
        <v>4.2165616386468461E-3</v>
      </c>
      <c r="E300" s="16">
        <v>5.1810404134046001E-3</v>
      </c>
      <c r="F300" s="16">
        <v>2.7794528998304176E-3</v>
      </c>
      <c r="G300" s="16">
        <v>6.223247090838803E-3</v>
      </c>
      <c r="H300" s="16">
        <v>5.0267365595848259E-3</v>
      </c>
      <c r="I300" s="16">
        <v>5.0735440855000846E-3</v>
      </c>
      <c r="J300" s="16">
        <v>4.6938909653404153E-3</v>
      </c>
      <c r="K300" s="16">
        <v>4.3744693872544054E-3</v>
      </c>
      <c r="L300" s="16">
        <v>4.2124988587378207E-3</v>
      </c>
      <c r="M300" s="16">
        <v>3.9631077404878598E-3</v>
      </c>
      <c r="N300" s="16">
        <v>3.6403646452303883E-3</v>
      </c>
      <c r="O300" s="16">
        <v>3.751063698188587E-3</v>
      </c>
      <c r="P300" s="16">
        <v>3.8462562519911273E-3</v>
      </c>
      <c r="Q300" s="16">
        <v>3.9288986523528012E-3</v>
      </c>
      <c r="R300" s="16">
        <v>3.7944432823319948E-3</v>
      </c>
      <c r="S300" s="16">
        <v>3.9371061706399268E-3</v>
      </c>
      <c r="T300" s="16">
        <v>4.1500518263344359E-3</v>
      </c>
      <c r="U300" s="16">
        <v>4.5736772972012176E-3</v>
      </c>
      <c r="V300" s="16">
        <v>4.3969000149077057E-3</v>
      </c>
      <c r="W300" s="16">
        <v>4.7191065348388744E-3</v>
      </c>
      <c r="X300" s="16">
        <v>4.3488784149034445E-3</v>
      </c>
      <c r="Y300" s="16">
        <v>3.9012253046697941E-3</v>
      </c>
    </row>
    <row r="301" spans="1:25" x14ac:dyDescent="0.25">
      <c r="A301" s="1">
        <v>471699</v>
      </c>
      <c r="B301" s="16">
        <v>7.1598045812490342E-4</v>
      </c>
      <c r="C301" s="16">
        <v>5.090164760107273E-4</v>
      </c>
      <c r="D301" s="16">
        <v>7.1688424842424547E-4</v>
      </c>
      <c r="E301" s="16">
        <v>7.0881239823436884E-4</v>
      </c>
      <c r="F301" s="16">
        <v>5.5644520435429404E-4</v>
      </c>
      <c r="G301" s="16">
        <v>8.6641239104310881E-4</v>
      </c>
      <c r="H301" s="16">
        <v>5.2851960915194284E-4</v>
      </c>
      <c r="I301" s="16">
        <v>7.8539889683263461E-4</v>
      </c>
      <c r="J301" s="16">
        <v>8.0383582607200586E-4</v>
      </c>
      <c r="K301" s="16">
        <v>8.1313520169392381E-4</v>
      </c>
      <c r="L301" s="16">
        <v>7.823296775747267E-4</v>
      </c>
      <c r="M301" s="16">
        <v>7.5103977580919532E-4</v>
      </c>
      <c r="N301" s="16">
        <v>8.1860399557196243E-4</v>
      </c>
      <c r="O301" s="16">
        <v>8.3351129886005844E-4</v>
      </c>
      <c r="P301" s="16">
        <v>8.0832784542623224E-4</v>
      </c>
      <c r="Q301" s="16">
        <v>8.1844542863699916E-4</v>
      </c>
      <c r="R301" s="16">
        <v>8.6082841528847918E-4</v>
      </c>
      <c r="S301" s="16">
        <v>1.0091757371385188E-3</v>
      </c>
      <c r="T301" s="16">
        <v>1.0389322374058307E-3</v>
      </c>
      <c r="U301" s="16">
        <v>9.98120054704583E-4</v>
      </c>
      <c r="V301" s="16">
        <v>8.8866531853552398E-4</v>
      </c>
      <c r="W301" s="16">
        <v>9.2186510612786475E-4</v>
      </c>
      <c r="X301" s="16">
        <v>9.1802182236034051E-4</v>
      </c>
      <c r="Y301" s="16">
        <v>7.7545933019873071E-4</v>
      </c>
    </row>
    <row r="302" spans="1:25" x14ac:dyDescent="0.25">
      <c r="A302" s="1">
        <v>472150</v>
      </c>
      <c r="B302" s="16">
        <v>3.7238872294774717E-3</v>
      </c>
      <c r="C302" s="16">
        <v>7.2575752878654629E-3</v>
      </c>
      <c r="D302" s="16">
        <v>9.1999849874841531E-3</v>
      </c>
      <c r="E302" s="16">
        <v>7.8593598557977346E-3</v>
      </c>
      <c r="F302" s="16">
        <v>3.5190388070046662E-3</v>
      </c>
      <c r="G302" s="16">
        <v>4.9171555818374995E-3</v>
      </c>
      <c r="H302" s="16">
        <v>2.7717435523291851E-3</v>
      </c>
      <c r="I302" s="16">
        <v>1.6736356364958605E-3</v>
      </c>
      <c r="J302" s="16">
        <v>3.9452745381630475E-3</v>
      </c>
      <c r="K302" s="16">
        <v>6.2277077377502679E-3</v>
      </c>
      <c r="L302" s="16">
        <v>6.6247006047689509E-3</v>
      </c>
      <c r="M302" s="16">
        <v>6.6073882393458397E-3</v>
      </c>
      <c r="N302" s="16">
        <v>6.3597092306463552E-3</v>
      </c>
      <c r="O302" s="16">
        <v>6.3790923556043778E-3</v>
      </c>
      <c r="P302" s="16">
        <v>5.9807183193976978E-3</v>
      </c>
      <c r="Q302" s="16">
        <v>5.4275792414098661E-3</v>
      </c>
      <c r="R302" s="16">
        <v>4.4905860914626365E-3</v>
      </c>
      <c r="S302" s="16">
        <v>2.4477493106828856E-3</v>
      </c>
      <c r="T302" s="16">
        <v>1.1477438353941901E-3</v>
      </c>
      <c r="U302" s="16">
        <v>7.207827703797666E-4</v>
      </c>
      <c r="V302" s="16">
        <v>7.2436107985739649E-4</v>
      </c>
      <c r="W302" s="16">
        <v>4.9505551161676869E-4</v>
      </c>
      <c r="X302" s="16">
        <v>5.459429044027699E-4</v>
      </c>
      <c r="Y302" s="16">
        <v>1.086815992701934E-3</v>
      </c>
    </row>
    <row r="303" spans="1:25" x14ac:dyDescent="0.25">
      <c r="A303" s="1">
        <v>474540</v>
      </c>
      <c r="B303" s="16">
        <v>5.1914079820648113E-4</v>
      </c>
      <c r="C303" s="16">
        <v>6.1685106611603926E-4</v>
      </c>
      <c r="D303" s="16">
        <v>6.6138570918666568E-4</v>
      </c>
      <c r="E303" s="16">
        <v>8.9447807293936525E-4</v>
      </c>
      <c r="F303" s="16">
        <v>1.0029701534191723E-3</v>
      </c>
      <c r="G303" s="16">
        <v>7.6499793717697156E-4</v>
      </c>
      <c r="H303" s="16">
        <v>8.5251993161821892E-4</v>
      </c>
      <c r="I303" s="16">
        <v>7.7026624672927582E-4</v>
      </c>
      <c r="J303" s="16">
        <v>5.4405021046787753E-4</v>
      </c>
      <c r="K303" s="16">
        <v>4.9291348396441172E-4</v>
      </c>
      <c r="L303" s="16">
        <v>4.3808102532832239E-4</v>
      </c>
      <c r="M303" s="16">
        <v>4.2463669650608728E-4</v>
      </c>
      <c r="N303" s="16">
        <v>3.9740044994775588E-4</v>
      </c>
      <c r="O303" s="16">
        <v>4.0329094306674703E-4</v>
      </c>
      <c r="P303" s="16">
        <v>4.1015037676114254E-4</v>
      </c>
      <c r="Q303" s="16">
        <v>4.0460530647426761E-4</v>
      </c>
      <c r="R303" s="16">
        <v>4.3403085269968551E-4</v>
      </c>
      <c r="S303" s="16">
        <v>5.5986838914351509E-4</v>
      </c>
      <c r="T303" s="16">
        <v>5.4236854119685545E-4</v>
      </c>
      <c r="U303" s="16">
        <v>5.4144365769594215E-4</v>
      </c>
      <c r="V303" s="16">
        <v>6.1657411936563516E-4</v>
      </c>
      <c r="W303" s="16">
        <v>6.6599985023419622E-4</v>
      </c>
      <c r="X303" s="16">
        <v>5.9426951006331876E-4</v>
      </c>
      <c r="Y303" s="16">
        <v>6.8461316185288801E-4</v>
      </c>
    </row>
    <row r="304" spans="1:25" x14ac:dyDescent="0.25">
      <c r="A304" s="1">
        <v>475213</v>
      </c>
      <c r="B304" s="16">
        <v>8.2588457987639515E-5</v>
      </c>
      <c r="C304" s="16">
        <v>6.4102194091031554E-5</v>
      </c>
      <c r="D304" s="16">
        <v>0</v>
      </c>
      <c r="E304" s="16">
        <v>0</v>
      </c>
      <c r="F304" s="16">
        <v>0</v>
      </c>
      <c r="G304" s="16">
        <v>2.927560833938805E-5</v>
      </c>
      <c r="H304" s="16">
        <v>3.4533581003280198E-5</v>
      </c>
      <c r="I304" s="16">
        <v>4.8077298232816434E-5</v>
      </c>
      <c r="J304" s="16">
        <v>4.148213062676565E-5</v>
      </c>
      <c r="K304" s="16">
        <v>4.6999800922855329E-5</v>
      </c>
      <c r="L304" s="16">
        <v>5.0863890666980575E-5</v>
      </c>
      <c r="M304" s="16">
        <v>5.3386401999759544E-5</v>
      </c>
      <c r="N304" s="16">
        <v>5.9927485798940257E-5</v>
      </c>
      <c r="O304" s="16">
        <v>5.2587973282665572E-5</v>
      </c>
      <c r="P304" s="16">
        <v>5.138293318555703E-5</v>
      </c>
      <c r="Q304" s="16">
        <v>5.6883350536006604E-5</v>
      </c>
      <c r="R304" s="16">
        <v>7.2367353015125981E-5</v>
      </c>
      <c r="S304" s="16">
        <v>7.7852409999520336E-5</v>
      </c>
      <c r="T304" s="16">
        <v>8.4807426287896831E-5</v>
      </c>
      <c r="U304" s="16">
        <v>9.3461671935391881E-5</v>
      </c>
      <c r="V304" s="16">
        <v>7.731236239593094E-5</v>
      </c>
      <c r="W304" s="16">
        <v>9.4825073131716287E-5</v>
      </c>
      <c r="X304" s="16">
        <v>9.9728025123335396E-5</v>
      </c>
      <c r="Y304" s="16">
        <v>4.1819729988626886E-5</v>
      </c>
    </row>
    <row r="305" spans="1:25" x14ac:dyDescent="0.25">
      <c r="A305" s="1">
        <v>477358</v>
      </c>
      <c r="B305" s="16">
        <v>2.882168561514716E-4</v>
      </c>
      <c r="C305" s="16">
        <v>2.1614617060751644E-4</v>
      </c>
      <c r="D305" s="16">
        <v>2.7550521325538026E-4</v>
      </c>
      <c r="E305" s="16">
        <v>1.8606086793626582E-4</v>
      </c>
      <c r="F305" s="16">
        <v>8.9573993800417831E-5</v>
      </c>
      <c r="G305" s="16">
        <v>3.3600532856057231E-4</v>
      </c>
      <c r="H305" s="16">
        <v>1.7874312848070471E-4</v>
      </c>
      <c r="I305" s="16">
        <v>2.7053542896582106E-4</v>
      </c>
      <c r="J305" s="16">
        <v>3.2955513283243124E-4</v>
      </c>
      <c r="K305" s="16">
        <v>3.3788546163061113E-4</v>
      </c>
      <c r="L305" s="16">
        <v>3.9484349511503223E-4</v>
      </c>
      <c r="M305" s="16">
        <v>3.9914943677935564E-4</v>
      </c>
      <c r="N305" s="16">
        <v>4.571071521007878E-4</v>
      </c>
      <c r="O305" s="16">
        <v>4.6269324813413452E-4</v>
      </c>
      <c r="P305" s="16">
        <v>4.5852641359214177E-4</v>
      </c>
      <c r="Q305" s="16">
        <v>4.786616267775511E-4</v>
      </c>
      <c r="R305" s="16">
        <v>4.7831213759769279E-4</v>
      </c>
      <c r="S305" s="16">
        <v>5.6540976085827852E-4</v>
      </c>
      <c r="T305" s="16">
        <v>6.4181369445914923E-4</v>
      </c>
      <c r="U305" s="16">
        <v>6.4274309966507012E-4</v>
      </c>
      <c r="V305" s="16">
        <v>5.3669298045364629E-4</v>
      </c>
      <c r="W305" s="16">
        <v>5.4046407148742215E-4</v>
      </c>
      <c r="X305" s="16">
        <v>5.0124760722580471E-4</v>
      </c>
      <c r="Y305" s="16">
        <v>3.6336736368440341E-4</v>
      </c>
    </row>
    <row r="306" spans="1:25" x14ac:dyDescent="0.25">
      <c r="A306" s="1">
        <v>479539</v>
      </c>
      <c r="B306" s="16">
        <v>7.8069531350190885E-5</v>
      </c>
      <c r="C306" s="16">
        <v>9.2361746319575644E-5</v>
      </c>
      <c r="D306" s="16">
        <v>6.7369918752108204E-5</v>
      </c>
      <c r="E306" s="16">
        <v>6.4325090043593111E-5</v>
      </c>
      <c r="F306" s="16">
        <v>6.3185157385740398E-5</v>
      </c>
      <c r="G306" s="16">
        <v>7.1465832171611128E-5</v>
      </c>
      <c r="H306" s="16">
        <v>7.0323620857249872E-5</v>
      </c>
      <c r="I306" s="16">
        <v>1.2634745086168852E-4</v>
      </c>
      <c r="J306" s="16">
        <v>1.2231107148610884E-4</v>
      </c>
      <c r="K306" s="16">
        <v>8.8483303061923931E-5</v>
      </c>
      <c r="L306" s="16">
        <v>1.1307271343200314E-4</v>
      </c>
      <c r="M306" s="16">
        <v>1.2732648192702526E-4</v>
      </c>
      <c r="N306" s="16">
        <v>1.4378274752161122E-4</v>
      </c>
      <c r="O306" s="16">
        <v>1.4481033050196525E-4</v>
      </c>
      <c r="P306" s="16">
        <v>1.3701344787430956E-4</v>
      </c>
      <c r="Q306" s="16">
        <v>1.6477503985305592E-4</v>
      </c>
      <c r="R306" s="16">
        <v>1.7122048205375843E-4</v>
      </c>
      <c r="S306" s="16">
        <v>2.0716360566318319E-4</v>
      </c>
      <c r="T306" s="16">
        <v>2.8105849695111637E-4</v>
      </c>
      <c r="U306" s="16">
        <v>3.0774879730802429E-4</v>
      </c>
      <c r="V306" s="16">
        <v>2.6995026840468804E-4</v>
      </c>
      <c r="W306" s="16">
        <v>2.1526792740080689E-4</v>
      </c>
      <c r="X306" s="16">
        <v>1.8091151662115185E-4</v>
      </c>
      <c r="Y306" s="16">
        <v>1.1682119718567745E-4</v>
      </c>
    </row>
    <row r="307" spans="1:25" x14ac:dyDescent="0.25">
      <c r="A307" s="1">
        <v>480050</v>
      </c>
      <c r="B307" s="16">
        <v>4.6101354100840687E-3</v>
      </c>
      <c r="C307" s="16">
        <v>4.240272169272682E-6</v>
      </c>
      <c r="D307" s="16">
        <v>1.2657591655940623E-5</v>
      </c>
      <c r="E307" s="16">
        <v>1.1251551825503559E-5</v>
      </c>
      <c r="F307" s="16">
        <v>4.2900724402815419E-3</v>
      </c>
      <c r="G307" s="16">
        <v>6.4592647327557885E-3</v>
      </c>
      <c r="H307" s="16">
        <v>4.0525332452739484E-3</v>
      </c>
      <c r="I307" s="16">
        <v>2.1740908184095312E-3</v>
      </c>
      <c r="J307" s="16">
        <v>2.1828816827615129E-3</v>
      </c>
      <c r="K307" s="16">
        <v>2.0630583669948594E-3</v>
      </c>
      <c r="L307" s="16">
        <v>1.9496725242395849E-3</v>
      </c>
      <c r="M307" s="16">
        <v>2.0010675545243128E-3</v>
      </c>
      <c r="N307" s="16">
        <v>2.2073252611299814E-3</v>
      </c>
      <c r="O307" s="16">
        <v>2.0301798386699798E-3</v>
      </c>
      <c r="P307" s="16">
        <v>2.0735464190042483E-3</v>
      </c>
      <c r="Q307" s="16">
        <v>2.1269483966739767E-3</v>
      </c>
      <c r="R307" s="16">
        <v>2.1108976287673819E-3</v>
      </c>
      <c r="S307" s="16">
        <v>1.7521105464634533E-3</v>
      </c>
      <c r="T307" s="16">
        <v>1.1343900623659111E-3</v>
      </c>
      <c r="U307" s="16">
        <v>9.387663311005702E-4</v>
      </c>
      <c r="V307" s="16">
        <v>1.1787389574451266E-3</v>
      </c>
      <c r="W307" s="16">
        <v>7.9089148719229286E-4</v>
      </c>
      <c r="X307" s="16">
        <v>7.7990251583249376E-4</v>
      </c>
      <c r="Y307" s="16">
        <v>1.4320901805176063E-3</v>
      </c>
    </row>
    <row r="308" spans="1:25" x14ac:dyDescent="0.25">
      <c r="A308" s="1">
        <v>481829</v>
      </c>
      <c r="B308" s="16">
        <v>5.2471127828869891E-4</v>
      </c>
      <c r="C308" s="16">
        <v>3.6214757654073377E-4</v>
      </c>
      <c r="D308" s="16">
        <v>5.1974917016552123E-4</v>
      </c>
      <c r="E308" s="16">
        <v>7.2192890157724633E-5</v>
      </c>
      <c r="F308" s="16">
        <v>4.5423235186791691E-4</v>
      </c>
      <c r="G308" s="16">
        <v>1.6686968987072412E-4</v>
      </c>
      <c r="H308" s="16">
        <v>9.3122464367068189E-5</v>
      </c>
      <c r="I308" s="16">
        <v>9.1491889329854627E-5</v>
      </c>
      <c r="J308" s="16">
        <v>2.0866803322453124E-4</v>
      </c>
      <c r="K308" s="16">
        <v>3.6099713018947086E-4</v>
      </c>
      <c r="L308" s="16">
        <v>4.5433875706234677E-4</v>
      </c>
      <c r="M308" s="16">
        <v>5.1750657351771253E-4</v>
      </c>
      <c r="N308" s="16">
        <v>5.3328441758475895E-4</v>
      </c>
      <c r="O308" s="16">
        <v>5.2794574729154629E-4</v>
      </c>
      <c r="P308" s="16">
        <v>4.7741732932049519E-4</v>
      </c>
      <c r="Q308" s="16">
        <v>4.8318149533263809E-4</v>
      </c>
      <c r="R308" s="16">
        <v>4.4505282595268454E-4</v>
      </c>
      <c r="S308" s="16">
        <v>4.0403390892989433E-4</v>
      </c>
      <c r="T308" s="16">
        <v>2.772045266343142E-4</v>
      </c>
      <c r="U308" s="16">
        <v>2.7628551702671569E-4</v>
      </c>
      <c r="V308" s="16">
        <v>2.7212121066220714E-4</v>
      </c>
      <c r="W308" s="16">
        <v>2.6033156661284577E-4</v>
      </c>
      <c r="X308" s="16">
        <v>2.9601196588097882E-4</v>
      </c>
      <c r="Y308" s="16">
        <v>2.8461205464221448E-4</v>
      </c>
    </row>
    <row r="309" spans="1:25" x14ac:dyDescent="0.25">
      <c r="A309" s="1">
        <v>482665</v>
      </c>
      <c r="B309" s="16">
        <v>1.3498248714255281E-5</v>
      </c>
      <c r="C309" s="16">
        <v>2.210454245564401E-5</v>
      </c>
      <c r="D309" s="16">
        <v>6.9032412500156699E-5</v>
      </c>
      <c r="E309" s="16">
        <v>3.453157655590477E-5</v>
      </c>
      <c r="F309" s="16">
        <v>9.9082164393472316E-5</v>
      </c>
      <c r="G309" s="16">
        <v>1.1050657330621788E-4</v>
      </c>
      <c r="H309" s="16">
        <v>7.7871744960415757E-5</v>
      </c>
      <c r="I309" s="16">
        <v>1.6196003645846421E-4</v>
      </c>
      <c r="J309" s="16">
        <v>3.0999376330741391E-4</v>
      </c>
      <c r="K309" s="16">
        <v>3.9455737153688711E-4</v>
      </c>
      <c r="L309" s="16">
        <v>4.0444375010893855E-4</v>
      </c>
      <c r="M309" s="16">
        <v>4.1707854097049635E-4</v>
      </c>
      <c r="N309" s="16">
        <v>3.5355258154819863E-4</v>
      </c>
      <c r="O309" s="16">
        <v>3.4751025374818239E-4</v>
      </c>
      <c r="P309" s="16">
        <v>3.3497233100592558E-4</v>
      </c>
      <c r="Q309" s="16">
        <v>3.2089575225671511E-4</v>
      </c>
      <c r="R309" s="16">
        <v>2.2830872132790104E-4</v>
      </c>
      <c r="S309" s="16">
        <v>1.0475544487559645E-4</v>
      </c>
      <c r="T309" s="16">
        <v>6.0621001024084396E-5</v>
      </c>
      <c r="U309" s="16">
        <v>4.2821110945625031E-5</v>
      </c>
      <c r="V309" s="16">
        <v>2.8017064392163974E-5</v>
      </c>
      <c r="W309" s="16">
        <v>2.2038143074474799E-5</v>
      </c>
      <c r="X309" s="16">
        <v>1.9229612895880445E-5</v>
      </c>
      <c r="Y309" s="16">
        <v>2.4502785538874559E-5</v>
      </c>
    </row>
    <row r="310" spans="1:25" x14ac:dyDescent="0.25">
      <c r="A310" s="1">
        <v>483834</v>
      </c>
      <c r="B310" s="16">
        <v>1.7876647115654641E-3</v>
      </c>
      <c r="C310" s="16">
        <v>1.6116618583015682E-3</v>
      </c>
      <c r="D310" s="16">
        <v>2.0784203033170612E-3</v>
      </c>
      <c r="E310" s="16">
        <v>1.5184471088609229E-3</v>
      </c>
      <c r="F310" s="16">
        <v>6.2208530899881284E-4</v>
      </c>
      <c r="G310" s="16">
        <v>9.292735083427495E-4</v>
      </c>
      <c r="H310" s="16">
        <v>1.6220880860729685E-3</v>
      </c>
      <c r="I310" s="16">
        <v>2.342715894742442E-3</v>
      </c>
      <c r="J310" s="16">
        <v>2.1028809490321225E-3</v>
      </c>
      <c r="K310" s="16">
        <v>1.9543319601149026E-3</v>
      </c>
      <c r="L310" s="16">
        <v>1.9165166387907317E-3</v>
      </c>
      <c r="M310" s="16">
        <v>1.9484386637359586E-3</v>
      </c>
      <c r="N310" s="16">
        <v>2.0703726458162373E-3</v>
      </c>
      <c r="O310" s="16">
        <v>2.0503249540042463E-3</v>
      </c>
      <c r="P310" s="16">
        <v>1.8443397534294811E-3</v>
      </c>
      <c r="Q310" s="16">
        <v>1.8640654035316669E-3</v>
      </c>
      <c r="R310" s="16">
        <v>1.6570660242789053E-3</v>
      </c>
      <c r="S310" s="16">
        <v>1.5093050219461834E-3</v>
      </c>
      <c r="T310" s="16">
        <v>1.7344880309622173E-3</v>
      </c>
      <c r="U310" s="16">
        <v>1.8899255348518963E-3</v>
      </c>
      <c r="V310" s="16">
        <v>1.88215642376874E-3</v>
      </c>
      <c r="W310" s="16">
        <v>1.7914886646229627E-3</v>
      </c>
      <c r="X310" s="16">
        <v>1.8403913032480864E-3</v>
      </c>
      <c r="Y310" s="16">
        <v>1.4736453106723685E-3</v>
      </c>
    </row>
    <row r="311" spans="1:25" x14ac:dyDescent="0.25">
      <c r="A311" s="1">
        <v>487597</v>
      </c>
      <c r="B311" s="16">
        <v>5.4642670928357572E-6</v>
      </c>
      <c r="C311" s="16">
        <v>6.1946660083463091E-6</v>
      </c>
      <c r="D311" s="16">
        <v>7.4990037614111609E-6</v>
      </c>
      <c r="E311" s="16">
        <v>5.5169945413804426E-6</v>
      </c>
      <c r="F311" s="16">
        <v>5.1586081783574342E-6</v>
      </c>
      <c r="G311" s="16">
        <v>4.8624339012376371E-6</v>
      </c>
      <c r="H311" s="16">
        <v>4.5400061499928276E-6</v>
      </c>
      <c r="I311" s="16">
        <v>6.4252284598137477E-5</v>
      </c>
      <c r="J311" s="16">
        <v>1.1474453551913209E-4</v>
      </c>
      <c r="K311" s="16">
        <v>1.4594485653835563E-4</v>
      </c>
      <c r="L311" s="16">
        <v>1.47402918029302E-4</v>
      </c>
      <c r="M311" s="16">
        <v>1.0222968379482931E-4</v>
      </c>
      <c r="N311" s="16">
        <v>1.2198910430452759E-4</v>
      </c>
      <c r="O311" s="16">
        <v>1.1068451079427743E-4</v>
      </c>
      <c r="P311" s="16">
        <v>9.31080986563166E-5</v>
      </c>
      <c r="Q311" s="16">
        <v>7.916130875507001E-5</v>
      </c>
      <c r="R311" s="16">
        <v>6.1613162830676657E-5</v>
      </c>
      <c r="S311" s="16">
        <v>2.6059071323964749E-5</v>
      </c>
      <c r="T311" s="16">
        <v>2.7587477339178149E-5</v>
      </c>
      <c r="U311" s="16">
        <v>3.8248195565542551E-5</v>
      </c>
      <c r="V311" s="16">
        <v>1.7489857093537038E-5</v>
      </c>
      <c r="W311" s="16">
        <v>1.3623588402486629E-5</v>
      </c>
      <c r="X311" s="16">
        <v>1.3035303875628858E-5</v>
      </c>
      <c r="Y311" s="16">
        <v>8.6395386939492128E-6</v>
      </c>
    </row>
    <row r="312" spans="1:25" x14ac:dyDescent="0.25">
      <c r="A312" s="1">
        <v>489280</v>
      </c>
      <c r="B312" s="16">
        <v>2.5712567347437011E-4</v>
      </c>
      <c r="C312" s="16">
        <v>2.1064090013099172E-4</v>
      </c>
      <c r="D312" s="16">
        <v>3.7559008585197091E-4</v>
      </c>
      <c r="E312" s="16">
        <v>4.2022446691533877E-4</v>
      </c>
      <c r="F312" s="16">
        <v>5.7943619554098446E-4</v>
      </c>
      <c r="G312" s="16">
        <v>2.7133918479778731E-4</v>
      </c>
      <c r="H312" s="16">
        <v>5.4601437119057637E-4</v>
      </c>
      <c r="I312" s="16">
        <v>6.9768367648805844E-4</v>
      </c>
      <c r="J312" s="16">
        <v>1.0833821438996423E-3</v>
      </c>
      <c r="K312" s="16">
        <v>1.1304310273594002E-3</v>
      </c>
      <c r="L312" s="16">
        <v>1.2096491646011601E-3</v>
      </c>
      <c r="M312" s="16">
        <v>1.1478025823773181E-3</v>
      </c>
      <c r="N312" s="16">
        <v>1.1838250590149577E-3</v>
      </c>
      <c r="O312" s="16">
        <v>1.1503153373515359E-3</v>
      </c>
      <c r="P312" s="16">
        <v>1.1472001293730374E-3</v>
      </c>
      <c r="Q312" s="16">
        <v>9.9624496805702915E-4</v>
      </c>
      <c r="R312" s="16">
        <v>9.3281184206721302E-4</v>
      </c>
      <c r="S312" s="16">
        <v>5.8352699381253076E-4</v>
      </c>
      <c r="T312" s="16">
        <v>3.7411844183697635E-4</v>
      </c>
      <c r="U312" s="16">
        <v>3.1989687284683459E-4</v>
      </c>
      <c r="V312" s="16">
        <v>3.1028669392991175E-4</v>
      </c>
      <c r="W312" s="16">
        <v>2.6520452929004322E-4</v>
      </c>
      <c r="X312" s="16">
        <v>2.5602291309911206E-4</v>
      </c>
      <c r="Y312" s="16">
        <v>3.5526635575461324E-4</v>
      </c>
    </row>
    <row r="313" spans="1:25" x14ac:dyDescent="0.25">
      <c r="A313" s="1">
        <v>491426</v>
      </c>
      <c r="B313" s="16">
        <v>1.3543605580187872E-3</v>
      </c>
      <c r="C313" s="16">
        <v>9.8265989962787598E-4</v>
      </c>
      <c r="D313" s="16">
        <v>1.8734504104388617E-3</v>
      </c>
      <c r="E313" s="16">
        <v>5.27864630562476E-4</v>
      </c>
      <c r="F313" s="16">
        <v>1.0749609732362249E-3</v>
      </c>
      <c r="G313" s="16">
        <v>5.9222300307202572E-4</v>
      </c>
      <c r="H313" s="16">
        <v>1.2029173307033475E-3</v>
      </c>
      <c r="I313" s="16">
        <v>1.6976760729072427E-3</v>
      </c>
      <c r="J313" s="16">
        <v>1.4102944208346942E-3</v>
      </c>
      <c r="K313" s="16">
        <v>1.1083016750968141E-3</v>
      </c>
      <c r="L313" s="16">
        <v>9.9367236968831633E-4</v>
      </c>
      <c r="M313" s="16">
        <v>9.4999391010858506E-4</v>
      </c>
      <c r="N313" s="16">
        <v>9.9365171835050117E-4</v>
      </c>
      <c r="O313" s="16">
        <v>9.4481501232405193E-4</v>
      </c>
      <c r="P313" s="16">
        <v>9.9994799173297542E-4</v>
      </c>
      <c r="Q313" s="16">
        <v>1.1024347588669736E-3</v>
      </c>
      <c r="R313" s="16">
        <v>1.1853918580925294E-3</v>
      </c>
      <c r="S313" s="16">
        <v>1.3305186570681951E-3</v>
      </c>
      <c r="T313" s="16">
        <v>1.4080876144147213E-3</v>
      </c>
      <c r="U313" s="16">
        <v>1.4605021844670614E-3</v>
      </c>
      <c r="V313" s="16">
        <v>1.5367643598547811E-3</v>
      </c>
      <c r="W313" s="16">
        <v>1.4894591206133605E-3</v>
      </c>
      <c r="X313" s="16">
        <v>1.5254996145473085E-3</v>
      </c>
      <c r="Y313" s="16">
        <v>1.6317919330595268E-3</v>
      </c>
    </row>
    <row r="314" spans="1:25" x14ac:dyDescent="0.25">
      <c r="A314" s="1">
        <v>494858</v>
      </c>
      <c r="B314" s="16">
        <v>3.2567587726861532E-4</v>
      </c>
      <c r="C314" s="16">
        <v>2.9833474832727231E-4</v>
      </c>
      <c r="D314" s="16">
        <v>2.1333428493913392E-4</v>
      </c>
      <c r="E314" s="16">
        <v>2.9391948045467161E-4</v>
      </c>
      <c r="F314" s="16">
        <v>3.1558814106359174E-4</v>
      </c>
      <c r="G314" s="16">
        <v>3.9841450405982002E-4</v>
      </c>
      <c r="H314" s="16">
        <v>4.2093740880406078E-4</v>
      </c>
      <c r="I314" s="16">
        <v>5.6351997097746343E-4</v>
      </c>
      <c r="J314" s="16">
        <v>4.1015297080197977E-4</v>
      </c>
      <c r="K314" s="16">
        <v>3.7633812482561159E-4</v>
      </c>
      <c r="L314" s="16">
        <v>3.8532636928076777E-4</v>
      </c>
      <c r="M314" s="16">
        <v>3.9169098654815321E-4</v>
      </c>
      <c r="N314" s="16">
        <v>4.3504436963418339E-4</v>
      </c>
      <c r="O314" s="16">
        <v>4.3245925338145704E-4</v>
      </c>
      <c r="P314" s="16">
        <v>4.1599129452201208E-4</v>
      </c>
      <c r="Q314" s="16">
        <v>3.9887353677391134E-4</v>
      </c>
      <c r="R314" s="16">
        <v>4.0736302799286155E-4</v>
      </c>
      <c r="S314" s="16">
        <v>4.7176961514821815E-4</v>
      </c>
      <c r="T314" s="16">
        <v>5.1698235242224853E-4</v>
      </c>
      <c r="U314" s="16">
        <v>5.99904954295482E-4</v>
      </c>
      <c r="V314" s="16">
        <v>5.759303615107315E-4</v>
      </c>
      <c r="W314" s="16">
        <v>5.4162942278002135E-4</v>
      </c>
      <c r="X314" s="16">
        <v>4.8573793082160136E-4</v>
      </c>
      <c r="Y314" s="16">
        <v>3.7886088373632459E-4</v>
      </c>
    </row>
    <row r="315" spans="1:25" x14ac:dyDescent="0.25">
      <c r="A315" s="1">
        <v>494959</v>
      </c>
      <c r="B315" s="16">
        <v>7.0208831188867398E-5</v>
      </c>
      <c r="C315" s="16">
        <v>1.6851928523277575E-5</v>
      </c>
      <c r="D315" s="16">
        <v>1.1875573771565629E-4</v>
      </c>
      <c r="E315" s="16">
        <v>2.3129250571554791E-4</v>
      </c>
      <c r="F315" s="16">
        <v>1.6615961555011303E-4</v>
      </c>
      <c r="G315" s="16">
        <v>9.2934743174531736E-5</v>
      </c>
      <c r="H315" s="16">
        <v>1.7210801689684766E-4</v>
      </c>
      <c r="I315" s="16">
        <v>9.478724687639369E-5</v>
      </c>
      <c r="J315" s="16">
        <v>1.9192896829242981E-4</v>
      </c>
      <c r="K315" s="16">
        <v>1.9217207941340321E-4</v>
      </c>
      <c r="L315" s="16">
        <v>1.617029233240196E-4</v>
      </c>
      <c r="M315" s="16">
        <v>1.369135794674191E-4</v>
      </c>
      <c r="N315" s="16">
        <v>1.5544586145664009E-4</v>
      </c>
      <c r="O315" s="16">
        <v>1.3927200156008812E-4</v>
      </c>
      <c r="P315" s="16">
        <v>1.4021669090658533E-4</v>
      </c>
      <c r="Q315" s="16">
        <v>1.1991017295327992E-4</v>
      </c>
      <c r="R315" s="16">
        <v>1.057091007565586E-4</v>
      </c>
      <c r="S315" s="16">
        <v>6.3076996925212199E-5</v>
      </c>
      <c r="T315" s="16">
        <v>5.8509596864107175E-5</v>
      </c>
      <c r="U315" s="16">
        <v>3.737591612989816E-5</v>
      </c>
      <c r="V315" s="16">
        <v>4.687860366143738E-5</v>
      </c>
      <c r="W315" s="16">
        <v>3.2361056933851951E-5</v>
      </c>
      <c r="X315" s="16">
        <v>3.7137304870815598E-5</v>
      </c>
      <c r="Y315" s="16">
        <v>5.0284298966963512E-5</v>
      </c>
    </row>
    <row r="316" spans="1:25" x14ac:dyDescent="0.25">
      <c r="A316" s="1">
        <v>495144</v>
      </c>
      <c r="B316" s="16">
        <v>8.7538542550572843E-4</v>
      </c>
      <c r="C316" s="16">
        <v>1.2646061145917748E-3</v>
      </c>
      <c r="D316" s="16">
        <v>8.1962583323394163E-4</v>
      </c>
      <c r="E316" s="16">
        <v>5.5891312829006463E-4</v>
      </c>
      <c r="F316" s="16">
        <v>4.356448230669662E-4</v>
      </c>
      <c r="G316" s="16">
        <v>1.0079421538436251E-3</v>
      </c>
      <c r="H316" s="16">
        <v>9.8249253297103293E-4</v>
      </c>
      <c r="I316" s="16">
        <v>1.2253633976095737E-3</v>
      </c>
      <c r="J316" s="16">
        <v>1.0501566934945686E-3</v>
      </c>
      <c r="K316" s="16">
        <v>1.0164709607916004E-3</v>
      </c>
      <c r="L316" s="16">
        <v>9.8624570269299772E-4</v>
      </c>
      <c r="M316" s="16">
        <v>9.7333931672405371E-4</v>
      </c>
      <c r="N316" s="16">
        <v>9.3197486921281015E-4</v>
      </c>
      <c r="O316" s="16">
        <v>8.9223024563378603E-4</v>
      </c>
      <c r="P316" s="16">
        <v>9.0174131500329055E-4</v>
      </c>
      <c r="Q316" s="16">
        <v>8.9250039022691779E-4</v>
      </c>
      <c r="R316" s="16">
        <v>9.5279271870779645E-4</v>
      </c>
      <c r="S316" s="16">
        <v>9.1189090245358728E-4</v>
      </c>
      <c r="T316" s="16">
        <v>1.0053727156684518E-3</v>
      </c>
      <c r="U316" s="16">
        <v>1.0522390503250234E-3</v>
      </c>
      <c r="V316" s="16">
        <v>1.1283912214867329E-3</v>
      </c>
      <c r="W316" s="16">
        <v>1.0932236032326608E-3</v>
      </c>
      <c r="X316" s="16">
        <v>1.1020934309218316E-3</v>
      </c>
      <c r="Y316" s="16">
        <v>1.0231869765353935E-3</v>
      </c>
    </row>
    <row r="317" spans="1:25" x14ac:dyDescent="0.25">
      <c r="A317" s="1">
        <v>495761</v>
      </c>
      <c r="B317" s="16">
        <v>5.9667930509169496E-5</v>
      </c>
      <c r="C317" s="16">
        <v>6.9596500954244195E-5</v>
      </c>
      <c r="D317" s="16">
        <v>7.7854511081002664E-5</v>
      </c>
      <c r="E317" s="16">
        <v>6.1117737748759304E-5</v>
      </c>
      <c r="F317" s="16">
        <v>2.1051669870040184E-5</v>
      </c>
      <c r="G317" s="16">
        <v>1.588378802353732E-5</v>
      </c>
      <c r="H317" s="16">
        <v>2.4809863812844065E-5</v>
      </c>
      <c r="I317" s="16">
        <v>4.8263608646757325E-5</v>
      </c>
      <c r="J317" s="16">
        <v>5.9047281535029826E-5</v>
      </c>
      <c r="K317" s="16">
        <v>6.2962919032663066E-5</v>
      </c>
      <c r="L317" s="16">
        <v>8.4409786506305502E-5</v>
      </c>
      <c r="M317" s="16">
        <v>8.7412574457628353E-5</v>
      </c>
      <c r="N317" s="16">
        <v>9.2977681557977876E-5</v>
      </c>
      <c r="O317" s="16">
        <v>9.6722565594302323E-5</v>
      </c>
      <c r="P317" s="16">
        <v>9.3854398894146243E-5</v>
      </c>
      <c r="Q317" s="16">
        <v>1.0347075619177167E-4</v>
      </c>
      <c r="R317" s="16">
        <v>9.8652943159283898E-5</v>
      </c>
      <c r="S317" s="16">
        <v>1.0954140491449238E-4</v>
      </c>
      <c r="T317" s="16">
        <v>1.5320455073277635E-4</v>
      </c>
      <c r="U317" s="16">
        <v>1.6751666764412733E-4</v>
      </c>
      <c r="V317" s="16">
        <v>1.8285144021607991E-4</v>
      </c>
      <c r="W317" s="16">
        <v>1.4776377902468333E-4</v>
      </c>
      <c r="X317" s="16">
        <v>1.2025766824038219E-4</v>
      </c>
      <c r="Y317" s="16">
        <v>6.9330082855757427E-5</v>
      </c>
    </row>
    <row r="318" spans="1:25" x14ac:dyDescent="0.25">
      <c r="A318" s="1">
        <v>497790</v>
      </c>
      <c r="B318" s="16">
        <v>1.2195448725266197E-3</v>
      </c>
      <c r="C318" s="16">
        <v>4.5832414376161023E-4</v>
      </c>
      <c r="D318" s="16">
        <v>6.8212272932021041E-4</v>
      </c>
      <c r="E318" s="16">
        <v>3.5354584784665641E-4</v>
      </c>
      <c r="F318" s="16">
        <v>1.2290041569539398E-3</v>
      </c>
      <c r="G318" s="16">
        <v>9.337950606070675E-4</v>
      </c>
      <c r="H318" s="16">
        <v>2.4920661327354271E-3</v>
      </c>
      <c r="I318" s="16">
        <v>2.2424799445252808E-3</v>
      </c>
      <c r="J318" s="16">
        <v>1.690624689806847E-3</v>
      </c>
      <c r="K318" s="16">
        <v>1.4208960252053502E-3</v>
      </c>
      <c r="L318" s="16">
        <v>1.3530542174628871E-3</v>
      </c>
      <c r="M318" s="16">
        <v>1.3316501538459876E-3</v>
      </c>
      <c r="N318" s="16">
        <v>1.3677557771994259E-3</v>
      </c>
      <c r="O318" s="16">
        <v>1.2964133850521052E-3</v>
      </c>
      <c r="P318" s="16">
        <v>1.4220813829060903E-3</v>
      </c>
      <c r="Q318" s="16">
        <v>1.4795979814911139E-3</v>
      </c>
      <c r="R318" s="16">
        <v>1.539359693010744E-3</v>
      </c>
      <c r="S318" s="16">
        <v>2.0126848713568866E-3</v>
      </c>
      <c r="T318" s="16">
        <v>2.0252021103111134E-3</v>
      </c>
      <c r="U318" s="16">
        <v>2.1904431580427627E-3</v>
      </c>
      <c r="V318" s="16">
        <v>2.116536679142929E-3</v>
      </c>
      <c r="W318" s="16">
        <v>1.9317056434081051E-3</v>
      </c>
      <c r="X318" s="16">
        <v>1.7039870151213036E-3</v>
      </c>
      <c r="Y318" s="16">
        <v>1.3130530789834738E-3</v>
      </c>
    </row>
    <row r="319" spans="1:25" x14ac:dyDescent="0.25">
      <c r="A319" s="1">
        <v>500427</v>
      </c>
      <c r="B319" s="16">
        <v>1.7334069043728846E-3</v>
      </c>
      <c r="C319" s="16">
        <v>2.4027826972427102E-3</v>
      </c>
      <c r="D319" s="16">
        <v>1.598882609718522E-3</v>
      </c>
      <c r="E319" s="16">
        <v>1.1299091769155346E-3</v>
      </c>
      <c r="F319" s="16">
        <v>8.6119574913364589E-4</v>
      </c>
      <c r="G319" s="16">
        <v>1.8967768696414918E-3</v>
      </c>
      <c r="H319" s="16">
        <v>1.7821350035094519E-3</v>
      </c>
      <c r="I319" s="16">
        <v>1.7219084223086803E-3</v>
      </c>
      <c r="J319" s="16">
        <v>1.286220711123979E-3</v>
      </c>
      <c r="K319" s="16">
        <v>1.1333762353478015E-3</v>
      </c>
      <c r="L319" s="16">
        <v>9.9459397947929216E-4</v>
      </c>
      <c r="M319" s="16">
        <v>9.5161501925386863E-4</v>
      </c>
      <c r="N319" s="16">
        <v>9.067502757801626E-4</v>
      </c>
      <c r="O319" s="16">
        <v>8.7667032897617353E-4</v>
      </c>
      <c r="P319" s="16">
        <v>9.1782236284022336E-4</v>
      </c>
      <c r="Q319" s="16">
        <v>9.2947728274202484E-4</v>
      </c>
      <c r="R319" s="16">
        <v>1.0684587306545269E-3</v>
      </c>
      <c r="S319" s="16">
        <v>1.1450861237774837E-3</v>
      </c>
      <c r="T319" s="16">
        <v>1.3789912055016042E-3</v>
      </c>
      <c r="U319" s="16">
        <v>1.5733926717491011E-3</v>
      </c>
      <c r="V319" s="16">
        <v>1.8039590377063504E-3</v>
      </c>
      <c r="W319" s="16">
        <v>1.9262782855047739E-3</v>
      </c>
      <c r="X319" s="16">
        <v>2.0298102009025502E-3</v>
      </c>
      <c r="Y319" s="16">
        <v>1.9269963740223288E-3</v>
      </c>
    </row>
    <row r="320" spans="1:25" x14ac:dyDescent="0.25">
      <c r="A320" s="1">
        <v>502445</v>
      </c>
      <c r="B320" s="16">
        <v>1.6269982592821623E-3</v>
      </c>
      <c r="C320" s="16">
        <v>1.9307587437812799E-3</v>
      </c>
      <c r="D320" s="16">
        <v>1.8243695308746283E-3</v>
      </c>
      <c r="E320" s="16">
        <v>2.1606225834377374E-3</v>
      </c>
      <c r="F320" s="16">
        <v>1.6257040953456591E-3</v>
      </c>
      <c r="G320" s="16">
        <v>1.6989830342895871E-3</v>
      </c>
      <c r="H320" s="16">
        <v>1.4518028151760537E-3</v>
      </c>
      <c r="I320" s="16">
        <v>1.2278829396020143E-3</v>
      </c>
      <c r="J320" s="16">
        <v>1.2248617090577949E-3</v>
      </c>
      <c r="K320" s="16">
        <v>1.4327962953579567E-3</v>
      </c>
      <c r="L320" s="16">
        <v>1.3260250182547222E-3</v>
      </c>
      <c r="M320" s="16">
        <v>1.2924209279196938E-3</v>
      </c>
      <c r="N320" s="16">
        <v>1.1788627796115857E-3</v>
      </c>
      <c r="O320" s="16">
        <v>1.0520881261047792E-3</v>
      </c>
      <c r="P320" s="16">
        <v>9.8438678952066246E-4</v>
      </c>
      <c r="Q320" s="16">
        <v>1.0796165634644392E-3</v>
      </c>
      <c r="R320" s="16">
        <v>9.9964629602583587E-4</v>
      </c>
      <c r="S320" s="16">
        <v>8.5111842641522094E-4</v>
      </c>
      <c r="T320" s="16">
        <v>9.564673272691777E-4</v>
      </c>
      <c r="U320" s="16">
        <v>1.0326080197724527E-3</v>
      </c>
      <c r="V320" s="16">
        <v>1.0318841014595927E-3</v>
      </c>
      <c r="W320" s="16">
        <v>1.1932177469055219E-3</v>
      </c>
      <c r="X320" s="16">
        <v>1.417162360453488E-3</v>
      </c>
      <c r="Y320" s="16">
        <v>1.8262855332610395E-3</v>
      </c>
    </row>
    <row r="321" spans="1:25" x14ac:dyDescent="0.25">
      <c r="A321" s="1">
        <v>503364</v>
      </c>
      <c r="B321" s="16">
        <v>1.9124365127054928E-4</v>
      </c>
      <c r="C321" s="16">
        <v>2.2019325594851264E-4</v>
      </c>
      <c r="D321" s="16">
        <v>2.3997697699183708E-4</v>
      </c>
      <c r="E321" s="16">
        <v>3.9324778471594124E-5</v>
      </c>
      <c r="F321" s="16">
        <v>2.4681433194663027E-4</v>
      </c>
      <c r="G321" s="16">
        <v>1.5980579064834812E-4</v>
      </c>
      <c r="H321" s="16">
        <v>1.9026256559529579E-4</v>
      </c>
      <c r="I321" s="16">
        <v>2.6718821699940821E-4</v>
      </c>
      <c r="J321" s="16">
        <v>2.7121395828829818E-4</v>
      </c>
      <c r="K321" s="16">
        <v>2.7336633084872579E-4</v>
      </c>
      <c r="L321" s="16">
        <v>2.8733392866270291E-4</v>
      </c>
      <c r="M321" s="16">
        <v>3.1085006481687875E-4</v>
      </c>
      <c r="N321" s="16">
        <v>3.2536921061958096E-4</v>
      </c>
      <c r="O321" s="16">
        <v>3.3156874960998413E-4</v>
      </c>
      <c r="P321" s="16">
        <v>3.1512882965577455E-4</v>
      </c>
      <c r="Q321" s="16">
        <v>3.3197389964767857E-4</v>
      </c>
      <c r="R321" s="16">
        <v>3.3349175129965611E-4</v>
      </c>
      <c r="S321" s="16">
        <v>3.0802178819123126E-4</v>
      </c>
      <c r="T321" s="16">
        <v>3.0189575079469274E-4</v>
      </c>
      <c r="U321" s="16">
        <v>3.0763960501578678E-4</v>
      </c>
      <c r="V321" s="16">
        <v>2.7011929172627051E-4</v>
      </c>
      <c r="W321" s="16">
        <v>2.1983896567247352E-4</v>
      </c>
      <c r="X321" s="16">
        <v>1.9121000160077334E-4</v>
      </c>
      <c r="Y321" s="16">
        <v>1.3477783431578872E-4</v>
      </c>
    </row>
    <row r="322" spans="1:25" x14ac:dyDescent="0.25">
      <c r="A322" s="1">
        <v>504707</v>
      </c>
      <c r="B322" s="16">
        <v>1.6674752084478562E-4</v>
      </c>
      <c r="C322" s="16">
        <v>4.0834052646429526E-4</v>
      </c>
      <c r="D322" s="16">
        <v>4.9313299388599637E-4</v>
      </c>
      <c r="E322" s="16">
        <v>6.9799221441061191E-4</v>
      </c>
      <c r="F322" s="16">
        <v>5.7093409581462245E-4</v>
      </c>
      <c r="G322" s="16">
        <v>4.4085117365441075E-4</v>
      </c>
      <c r="H322" s="16">
        <v>3.2314620731877848E-4</v>
      </c>
      <c r="I322" s="16">
        <v>3.1026778496666142E-4</v>
      </c>
      <c r="J322" s="16">
        <v>4.3653421609638989E-4</v>
      </c>
      <c r="K322" s="16">
        <v>4.9780808823049613E-4</v>
      </c>
      <c r="L322" s="16">
        <v>5.3143250119816205E-4</v>
      </c>
      <c r="M322" s="16">
        <v>5.2844690241800297E-4</v>
      </c>
      <c r="N322" s="16">
        <v>4.9853556878550669E-4</v>
      </c>
      <c r="O322" s="16">
        <v>5.1334725837981791E-4</v>
      </c>
      <c r="P322" s="16">
        <v>5.0841550976279753E-4</v>
      </c>
      <c r="Q322" s="16">
        <v>5.0403160734812486E-4</v>
      </c>
      <c r="R322" s="16">
        <v>4.2572493526499332E-4</v>
      </c>
      <c r="S322" s="16">
        <v>2.9631495009906723E-4</v>
      </c>
      <c r="T322" s="16">
        <v>2.3922877183296228E-4</v>
      </c>
      <c r="U322" s="16">
        <v>2.3464302858241563E-4</v>
      </c>
      <c r="V322" s="16">
        <v>1.6756261829940728E-4</v>
      </c>
      <c r="W322" s="16">
        <v>1.5980778236689353E-4</v>
      </c>
      <c r="X322" s="16">
        <v>1.5013729649021313E-4</v>
      </c>
      <c r="Y322" s="16">
        <v>1.6055415534683195E-4</v>
      </c>
    </row>
    <row r="323" spans="1:25" x14ac:dyDescent="0.25">
      <c r="A323" s="1">
        <v>505556</v>
      </c>
      <c r="B323" s="16">
        <v>5.5349564071437076E-4</v>
      </c>
      <c r="C323" s="16">
        <v>6.7710000292829707E-4</v>
      </c>
      <c r="D323" s="16">
        <v>2.385765826217223E-4</v>
      </c>
      <c r="E323" s="16">
        <v>2.7535374729259791E-4</v>
      </c>
      <c r="F323" s="16">
        <v>6.406399788597009E-4</v>
      </c>
      <c r="G323" s="16">
        <v>3.0385881201199649E-4</v>
      </c>
      <c r="H323" s="16">
        <v>6.9242012047072575E-4</v>
      </c>
      <c r="I323" s="16">
        <v>5.2173414317656743E-4</v>
      </c>
      <c r="J323" s="16">
        <v>4.2931825879899979E-4</v>
      </c>
      <c r="K323" s="16">
        <v>2.697234649028381E-4</v>
      </c>
      <c r="L323" s="16">
        <v>2.5876221278271316E-4</v>
      </c>
      <c r="M323" s="16">
        <v>2.0430755847014411E-4</v>
      </c>
      <c r="N323" s="16">
        <v>1.9581804112252067E-4</v>
      </c>
      <c r="O323" s="16">
        <v>1.960364346631526E-4</v>
      </c>
      <c r="P323" s="16">
        <v>1.8948578241656768E-4</v>
      </c>
      <c r="Q323" s="16">
        <v>2.1181987132476651E-4</v>
      </c>
      <c r="R323" s="16">
        <v>2.4189575984908345E-4</v>
      </c>
      <c r="S323" s="16">
        <v>2.8294751402698203E-4</v>
      </c>
      <c r="T323" s="16">
        <v>4.1888788915146622E-4</v>
      </c>
      <c r="U323" s="16">
        <v>5.2374448727432617E-4</v>
      </c>
      <c r="V323" s="16">
        <v>5.9279597445986785E-4</v>
      </c>
      <c r="W323" s="16">
        <v>6.3022280256175333E-4</v>
      </c>
      <c r="X323" s="16">
        <v>7.3890574079810416E-4</v>
      </c>
      <c r="Y323" s="16">
        <v>8.1996975591535162E-4</v>
      </c>
    </row>
    <row r="324" spans="1:25" x14ac:dyDescent="0.25">
      <c r="A324" s="1">
        <v>506047</v>
      </c>
      <c r="B324" s="16">
        <v>6.3448121729629435E-4</v>
      </c>
      <c r="C324" s="16">
        <v>5.693366451123491E-4</v>
      </c>
      <c r="D324" s="16">
        <v>4.8066723545458475E-4</v>
      </c>
      <c r="E324" s="16">
        <v>6.6636908044959001E-4</v>
      </c>
      <c r="F324" s="16">
        <v>4.9287261088355424E-4</v>
      </c>
      <c r="G324" s="16">
        <v>5.4060897679903352E-4</v>
      </c>
      <c r="H324" s="16">
        <v>5.8230199939899772E-4</v>
      </c>
      <c r="I324" s="16">
        <v>4.6868536311823735E-4</v>
      </c>
      <c r="J324" s="16">
        <v>3.6872004932590209E-4</v>
      </c>
      <c r="K324" s="16">
        <v>3.401515058104614E-4</v>
      </c>
      <c r="L324" s="16">
        <v>3.2445696986773635E-4</v>
      </c>
      <c r="M324" s="16">
        <v>2.8864630617034102E-4</v>
      </c>
      <c r="N324" s="16">
        <v>2.8456211611269815E-4</v>
      </c>
      <c r="O324" s="16">
        <v>2.7730777697692227E-4</v>
      </c>
      <c r="P324" s="16">
        <v>2.7068755817134143E-4</v>
      </c>
      <c r="Q324" s="16">
        <v>3.0401491671271189E-4</v>
      </c>
      <c r="R324" s="16">
        <v>3.0272334819179654E-4</v>
      </c>
      <c r="S324" s="16">
        <v>3.4072231518996328E-4</v>
      </c>
      <c r="T324" s="16">
        <v>4.4211433774346667E-4</v>
      </c>
      <c r="U324" s="16">
        <v>5.606006931793573E-4</v>
      </c>
      <c r="V324" s="16">
        <v>6.2752906399528015E-4</v>
      </c>
      <c r="W324" s="16">
        <v>6.9032941798159958E-4</v>
      </c>
      <c r="X324" s="16">
        <v>7.1172776768769835E-4</v>
      </c>
      <c r="Y324" s="16">
        <v>6.426697464533824E-4</v>
      </c>
    </row>
    <row r="325" spans="1:25" x14ac:dyDescent="0.25">
      <c r="A325" s="1">
        <v>506839</v>
      </c>
      <c r="B325" s="16">
        <v>7.5240589832257208E-4</v>
      </c>
      <c r="C325" s="16">
        <v>5.5714921905902065E-4</v>
      </c>
      <c r="D325" s="16">
        <v>7.3452548289477688E-4</v>
      </c>
      <c r="E325" s="16">
        <v>1.0056018780295703E-3</v>
      </c>
      <c r="F325" s="16">
        <v>7.0472431182146101E-4</v>
      </c>
      <c r="G325" s="16">
        <v>1.1319701952746438E-3</v>
      </c>
      <c r="H325" s="16">
        <v>1.1607962732334996E-3</v>
      </c>
      <c r="I325" s="16">
        <v>1.4247995948464057E-3</v>
      </c>
      <c r="J325" s="16">
        <v>1.343180788093717E-3</v>
      </c>
      <c r="K325" s="16">
        <v>1.1127385932919996E-3</v>
      </c>
      <c r="L325" s="16">
        <v>1.2377354039431112E-3</v>
      </c>
      <c r="M325" s="16">
        <v>1.2639345829172236E-3</v>
      </c>
      <c r="N325" s="16">
        <v>1.4002270294447409E-3</v>
      </c>
      <c r="O325" s="16">
        <v>1.303617743690302E-3</v>
      </c>
      <c r="P325" s="16">
        <v>1.2759002411973622E-3</v>
      </c>
      <c r="Q325" s="16">
        <v>1.3911698726042649E-3</v>
      </c>
      <c r="R325" s="16">
        <v>1.3021482857081706E-3</v>
      </c>
      <c r="S325" s="16">
        <v>1.3961752788428058E-3</v>
      </c>
      <c r="T325" s="16">
        <v>1.6753732241131948E-3</v>
      </c>
      <c r="U325" s="16">
        <v>1.8760776353904792E-3</v>
      </c>
      <c r="V325" s="16">
        <v>1.7284661405808732E-3</v>
      </c>
      <c r="W325" s="16">
        <v>1.5578740159743051E-3</v>
      </c>
      <c r="X325" s="16">
        <v>1.3539138936533902E-3</v>
      </c>
      <c r="Y325" s="16">
        <v>9.92173492397706E-4</v>
      </c>
    </row>
    <row r="326" spans="1:25" x14ac:dyDescent="0.25">
      <c r="A326" s="1">
        <v>507142</v>
      </c>
      <c r="B326" s="16">
        <v>3.3053427103397963E-3</v>
      </c>
      <c r="C326" s="16">
        <v>2.7742821789148585E-3</v>
      </c>
      <c r="D326" s="16">
        <v>3.0233365545333274E-3</v>
      </c>
      <c r="E326" s="16">
        <v>3.1149037838725836E-3</v>
      </c>
      <c r="F326" s="16">
        <v>2.8399536446813483E-3</v>
      </c>
      <c r="G326" s="16">
        <v>4.8016287016092634E-3</v>
      </c>
      <c r="H326" s="16">
        <v>4.9891990187338415E-3</v>
      </c>
      <c r="I326" s="16">
        <v>5.24859565962741E-3</v>
      </c>
      <c r="J326" s="16">
        <v>4.3988187890473627E-3</v>
      </c>
      <c r="K326" s="16">
        <v>4.3233288790824418E-3</v>
      </c>
      <c r="L326" s="16">
        <v>4.4631680473442422E-3</v>
      </c>
      <c r="M326" s="16">
        <v>4.2199653336764485E-3</v>
      </c>
      <c r="N326" s="16">
        <v>4.1064287764646761E-3</v>
      </c>
      <c r="O326" s="16">
        <v>4.0262224138016348E-3</v>
      </c>
      <c r="P326" s="16">
        <v>4.1477277919998281E-3</v>
      </c>
      <c r="Q326" s="16">
        <v>4.2752504162051298E-3</v>
      </c>
      <c r="R326" s="16">
        <v>4.4141982717056339E-3</v>
      </c>
      <c r="S326" s="16">
        <v>4.5981446649317409E-3</v>
      </c>
      <c r="T326" s="16">
        <v>4.859355710194968E-3</v>
      </c>
      <c r="U326" s="16">
        <v>4.5709907524638469E-3</v>
      </c>
      <c r="V326" s="16">
        <v>4.5861649304835888E-3</v>
      </c>
      <c r="W326" s="16">
        <v>4.3849354172507717E-3</v>
      </c>
      <c r="X326" s="16">
        <v>3.7575359632016272E-3</v>
      </c>
      <c r="Y326" s="16">
        <v>3.5654692666149722E-3</v>
      </c>
    </row>
    <row r="327" spans="1:25" x14ac:dyDescent="0.25">
      <c r="A327" s="1">
        <v>507358</v>
      </c>
      <c r="B327" s="16">
        <v>6.3271926552839865E-4</v>
      </c>
      <c r="C327" s="16">
        <v>7.5320818956170043E-4</v>
      </c>
      <c r="D327" s="16">
        <v>6.0909705019116748E-4</v>
      </c>
      <c r="E327" s="16">
        <v>8.9389011038204969E-4</v>
      </c>
      <c r="F327" s="16">
        <v>4.5573172944301832E-4</v>
      </c>
      <c r="G327" s="16">
        <v>1.0033580176490829E-3</v>
      </c>
      <c r="H327" s="16">
        <v>6.5354216134167441E-4</v>
      </c>
      <c r="I327" s="16">
        <v>6.4422306065902357E-4</v>
      </c>
      <c r="J327" s="16">
        <v>4.2744604627535963E-4</v>
      </c>
      <c r="K327" s="16">
        <v>5.0570094815420867E-4</v>
      </c>
      <c r="L327" s="16">
        <v>5.4987925545356593E-4</v>
      </c>
      <c r="M327" s="16">
        <v>5.0807199138266305E-4</v>
      </c>
      <c r="N327" s="16">
        <v>4.3422372277615768E-4</v>
      </c>
      <c r="O327" s="16">
        <v>4.5836656654571196E-4</v>
      </c>
      <c r="P327" s="16">
        <v>4.7041171128082591E-4</v>
      </c>
      <c r="Q327" s="16">
        <v>5.3144679074501871E-4</v>
      </c>
      <c r="R327" s="16">
        <v>4.9872517113933371E-4</v>
      </c>
      <c r="S327" s="16">
        <v>4.6289962530049873E-4</v>
      </c>
      <c r="T327" s="16">
        <v>4.7015306145128878E-4</v>
      </c>
      <c r="U327" s="16">
        <v>6.5934524384630056E-4</v>
      </c>
      <c r="V327" s="16">
        <v>5.8934053277749231E-4</v>
      </c>
      <c r="W327" s="16">
        <v>5.789927609253638E-4</v>
      </c>
      <c r="X327" s="16">
        <v>5.6001038105154752E-4</v>
      </c>
      <c r="Y327" s="16">
        <v>7.5593535160293395E-4</v>
      </c>
    </row>
    <row r="328" spans="1:25" x14ac:dyDescent="0.25">
      <c r="A328" s="1">
        <v>511770</v>
      </c>
      <c r="B328" s="16">
        <v>2.286542961761825E-3</v>
      </c>
      <c r="C328" s="16">
        <v>2.3974509159289136E-3</v>
      </c>
      <c r="D328" s="16">
        <v>3.5033287994513896E-3</v>
      </c>
      <c r="E328" s="16">
        <v>4.598905981845639E-3</v>
      </c>
      <c r="F328" s="16">
        <v>4.7163290753139712E-3</v>
      </c>
      <c r="G328" s="16">
        <v>6.4153082873406484E-3</v>
      </c>
      <c r="H328" s="16">
        <v>4.716809391841905E-3</v>
      </c>
      <c r="I328" s="16">
        <v>4.1048622043231382E-3</v>
      </c>
      <c r="J328" s="16">
        <v>3.4682479625009854E-3</v>
      </c>
      <c r="K328" s="16">
        <v>2.8186039876191933E-3</v>
      </c>
      <c r="L328" s="16">
        <v>3.0398355621694311E-3</v>
      </c>
      <c r="M328" s="16">
        <v>3.0553735392899448E-3</v>
      </c>
      <c r="N328" s="16">
        <v>3.182773605843953E-3</v>
      </c>
      <c r="O328" s="16">
        <v>3.0316052146913504E-3</v>
      </c>
      <c r="P328" s="16">
        <v>2.8588334358364319E-3</v>
      </c>
      <c r="Q328" s="16">
        <v>3.2981555174049155E-3</v>
      </c>
      <c r="R328" s="16">
        <v>3.3589692249752809E-3</v>
      </c>
      <c r="S328" s="16">
        <v>3.651183334044249E-3</v>
      </c>
      <c r="T328" s="16">
        <v>4.0016371938346746E-3</v>
      </c>
      <c r="U328" s="16">
        <v>4.2909345844645494E-3</v>
      </c>
      <c r="V328" s="16">
        <v>4.1373680537305432E-3</v>
      </c>
      <c r="W328" s="16">
        <v>4.0091488974660595E-3</v>
      </c>
      <c r="X328" s="16">
        <v>3.9759550115855352E-3</v>
      </c>
      <c r="Y328" s="16">
        <v>3.4222741795867061E-3</v>
      </c>
    </row>
    <row r="329" spans="1:25" x14ac:dyDescent="0.25">
      <c r="A329" s="1">
        <v>512371</v>
      </c>
      <c r="B329" s="16">
        <v>4.9530800765233327E-4</v>
      </c>
      <c r="C329" s="16">
        <v>7.2201907037350689E-4</v>
      </c>
      <c r="D329" s="16">
        <v>4.6796032008493481E-4</v>
      </c>
      <c r="E329" s="16">
        <v>3.191080073476788E-4</v>
      </c>
      <c r="F329" s="16">
        <v>2.4121073021681085E-4</v>
      </c>
      <c r="G329" s="16">
        <v>5.4790800105336556E-4</v>
      </c>
      <c r="H329" s="16">
        <v>5.0428177010250117E-4</v>
      </c>
      <c r="I329" s="16">
        <v>5.5112650872925293E-4</v>
      </c>
      <c r="J329" s="16">
        <v>4.2210272726338492E-4</v>
      </c>
      <c r="K329" s="16">
        <v>3.8588162379719752E-4</v>
      </c>
      <c r="L329" s="16">
        <v>3.8019451095122402E-4</v>
      </c>
      <c r="M329" s="16">
        <v>3.8800461643097989E-4</v>
      </c>
      <c r="N329" s="16">
        <v>4.0962417400386891E-4</v>
      </c>
      <c r="O329" s="16">
        <v>3.8308206920317675E-4</v>
      </c>
      <c r="P329" s="16">
        <v>3.8988938871061684E-4</v>
      </c>
      <c r="Q329" s="16">
        <v>4.072983810868911E-4</v>
      </c>
      <c r="R329" s="16">
        <v>4.4831913910599124E-4</v>
      </c>
      <c r="S329" s="16">
        <v>4.6938919771323284E-4</v>
      </c>
      <c r="T329" s="16">
        <v>5.7945310412548206E-4</v>
      </c>
      <c r="U329" s="16">
        <v>6.3802346105632836E-4</v>
      </c>
      <c r="V329" s="16">
        <v>6.8085653048496073E-4</v>
      </c>
      <c r="W329" s="16">
        <v>6.456005796088792E-4</v>
      </c>
      <c r="X329" s="16">
        <v>6.4560398840601742E-4</v>
      </c>
      <c r="Y329" s="16">
        <v>5.8128606935788931E-4</v>
      </c>
    </row>
    <row r="330" spans="1:25" x14ac:dyDescent="0.25">
      <c r="A330" s="1">
        <v>513243</v>
      </c>
      <c r="B330" s="16">
        <v>3.3124096898152146E-3</v>
      </c>
      <c r="C330" s="16">
        <v>3.6569150659427987E-3</v>
      </c>
      <c r="D330" s="16">
        <v>2.7748928060650963E-3</v>
      </c>
      <c r="E330" s="16">
        <v>1.4633810609534078E-3</v>
      </c>
      <c r="F330" s="16">
        <v>2.211105633162343E-3</v>
      </c>
      <c r="G330" s="16">
        <v>2.225334980541783E-3</v>
      </c>
      <c r="H330" s="16">
        <v>2.40534810830168E-3</v>
      </c>
      <c r="I330" s="16">
        <v>1.9752477887523693E-3</v>
      </c>
      <c r="J330" s="16">
        <v>1.6866088928630953E-3</v>
      </c>
      <c r="K330" s="16">
        <v>1.6513286657475221E-3</v>
      </c>
      <c r="L330" s="16">
        <v>1.5498340206176499E-3</v>
      </c>
      <c r="M330" s="16">
        <v>1.6268905830643888E-3</v>
      </c>
      <c r="N330" s="16">
        <v>1.6251555826802201E-3</v>
      </c>
      <c r="O330" s="16">
        <v>1.6502628636736012E-3</v>
      </c>
      <c r="P330" s="16">
        <v>1.6526259377823355E-3</v>
      </c>
      <c r="Q330" s="16">
        <v>1.7705510826783091E-3</v>
      </c>
      <c r="R330" s="16">
        <v>1.8227497740149008E-3</v>
      </c>
      <c r="S330" s="16">
        <v>2.0671506037389527E-3</v>
      </c>
      <c r="T330" s="16">
        <v>2.1148195094573812E-3</v>
      </c>
      <c r="U330" s="16">
        <v>2.2872547293749691E-3</v>
      </c>
      <c r="V330" s="16">
        <v>2.4603021636498109E-3</v>
      </c>
      <c r="W330" s="16">
        <v>2.8551374663393983E-3</v>
      </c>
      <c r="X330" s="16">
        <v>2.6833948425878289E-3</v>
      </c>
      <c r="Y330" s="16">
        <v>3.0060696072312771E-3</v>
      </c>
    </row>
    <row r="331" spans="1:25" x14ac:dyDescent="0.25">
      <c r="A331" s="1">
        <v>515574</v>
      </c>
      <c r="B331" s="16">
        <v>3.0654783999505136E-3</v>
      </c>
      <c r="C331" s="16">
        <v>2.005716151806218E-3</v>
      </c>
      <c r="D331" s="16">
        <v>3.1597802852657477E-3</v>
      </c>
      <c r="E331" s="16">
        <v>3.01915721562405E-3</v>
      </c>
      <c r="F331" s="16">
        <v>3.9040933441126312E-3</v>
      </c>
      <c r="G331" s="16">
        <v>3.9488669416483943E-3</v>
      </c>
      <c r="H331" s="16">
        <v>4.8185302278348271E-3</v>
      </c>
      <c r="I331" s="16">
        <v>3.6128783451775488E-3</v>
      </c>
      <c r="J331" s="16">
        <v>3.7983220615519122E-3</v>
      </c>
      <c r="K331" s="16">
        <v>3.709148890889297E-3</v>
      </c>
      <c r="L331" s="16">
        <v>3.6944993488062156E-3</v>
      </c>
      <c r="M331" s="16">
        <v>3.7929739803609797E-3</v>
      </c>
      <c r="N331" s="16">
        <v>3.668544435589578E-3</v>
      </c>
      <c r="O331" s="16">
        <v>3.619225805995841E-3</v>
      </c>
      <c r="P331" s="16">
        <v>3.7086259283713222E-3</v>
      </c>
      <c r="Q331" s="16">
        <v>3.405864596260542E-3</v>
      </c>
      <c r="R331" s="16">
        <v>3.1518638704679217E-3</v>
      </c>
      <c r="S331" s="16">
        <v>2.9731388519646492E-3</v>
      </c>
      <c r="T331" s="16">
        <v>2.8052418789327391E-3</v>
      </c>
      <c r="U331" s="16">
        <v>2.6201572370105077E-3</v>
      </c>
      <c r="V331" s="16">
        <v>2.5341555139974173E-3</v>
      </c>
      <c r="W331" s="16">
        <v>2.6182659580996251E-3</v>
      </c>
      <c r="X331" s="16">
        <v>2.7749377196190279E-3</v>
      </c>
      <c r="Y331" s="16">
        <v>3.0591982955443463E-3</v>
      </c>
    </row>
    <row r="332" spans="1:25" x14ac:dyDescent="0.25">
      <c r="A332" s="1">
        <v>516455</v>
      </c>
      <c r="B332" s="16">
        <v>1.442238732624115E-3</v>
      </c>
      <c r="C332" s="16">
        <v>9.1638851782107342E-4</v>
      </c>
      <c r="D332" s="16">
        <v>9.2473229075139285E-4</v>
      </c>
      <c r="E332" s="16">
        <v>6.044885500869052E-4</v>
      </c>
      <c r="F332" s="16">
        <v>1.343657230516927E-3</v>
      </c>
      <c r="G332" s="16">
        <v>1.0496793688387065E-3</v>
      </c>
      <c r="H332" s="16">
        <v>1.4499284387833337E-3</v>
      </c>
      <c r="I332" s="16">
        <v>1.4722409946671944E-3</v>
      </c>
      <c r="J332" s="16">
        <v>1.3117221850457489E-3</v>
      </c>
      <c r="K332" s="16">
        <v>1.2227130074664271E-3</v>
      </c>
      <c r="L332" s="16">
        <v>1.0673644017586642E-3</v>
      </c>
      <c r="M332" s="16">
        <v>1.0303328879970786E-3</v>
      </c>
      <c r="N332" s="16">
        <v>1.0797688190030607E-3</v>
      </c>
      <c r="O332" s="16">
        <v>1.0080829630908733E-3</v>
      </c>
      <c r="P332" s="16">
        <v>1.0844796929180393E-3</v>
      </c>
      <c r="Q332" s="16">
        <v>1.147967835167531E-3</v>
      </c>
      <c r="R332" s="16">
        <v>1.1080341751805228E-3</v>
      </c>
      <c r="S332" s="16">
        <v>1.3290546789523961E-3</v>
      </c>
      <c r="T332" s="16">
        <v>1.4062560125372347E-3</v>
      </c>
      <c r="U332" s="16">
        <v>1.5301701184938267E-3</v>
      </c>
      <c r="V332" s="16">
        <v>1.6233031918740863E-3</v>
      </c>
      <c r="W332" s="16">
        <v>1.6660815554194726E-3</v>
      </c>
      <c r="X332" s="16">
        <v>1.6488130797014699E-3</v>
      </c>
      <c r="Y332" s="16">
        <v>1.4874364885177904E-3</v>
      </c>
    </row>
    <row r="333" spans="1:25" x14ac:dyDescent="0.25">
      <c r="A333" s="1">
        <v>519427</v>
      </c>
      <c r="B333" s="16">
        <v>1.1711175945954835E-4</v>
      </c>
      <c r="C333" s="16">
        <v>1.4964839130450334E-4</v>
      </c>
      <c r="D333" s="16">
        <v>2.9555449025482267E-5</v>
      </c>
      <c r="E333" s="16">
        <v>4.7249748968697325E-5</v>
      </c>
      <c r="F333" s="16">
        <v>8.4161903905206648E-5</v>
      </c>
      <c r="G333" s="16">
        <v>5.5127213419805641E-5</v>
      </c>
      <c r="H333" s="16">
        <v>7.1585204103849747E-5</v>
      </c>
      <c r="I333" s="16">
        <v>2.3245537814379135E-4</v>
      </c>
      <c r="J333" s="16">
        <v>4.1337762840148345E-4</v>
      </c>
      <c r="K333" s="16">
        <v>3.3445590503510707E-4</v>
      </c>
      <c r="L333" s="16">
        <v>2.8101763501070276E-4</v>
      </c>
      <c r="M333" s="16">
        <v>3.9307055160039652E-4</v>
      </c>
      <c r="N333" s="16">
        <v>3.9702768199880031E-4</v>
      </c>
      <c r="O333" s="16">
        <v>3.5870237906938956E-4</v>
      </c>
      <c r="P333" s="16">
        <v>6.0752414653490825E-4</v>
      </c>
      <c r="Q333" s="16">
        <v>5.2843118601981988E-4</v>
      </c>
      <c r="R333" s="16">
        <v>2.7547235374644015E-4</v>
      </c>
      <c r="S333" s="16">
        <v>1.8082955884434379E-4</v>
      </c>
      <c r="T333" s="16">
        <v>1.6760941974513995E-4</v>
      </c>
      <c r="U333" s="16">
        <v>1.5283541123751128E-4</v>
      </c>
      <c r="V333" s="16">
        <v>2.3781979201114911E-4</v>
      </c>
      <c r="W333" s="16">
        <v>8.3489556850932701E-5</v>
      </c>
      <c r="X333" s="16">
        <v>9.1105512338642E-5</v>
      </c>
      <c r="Y333" s="16">
        <v>1.5568004705500865E-4</v>
      </c>
    </row>
    <row r="334" spans="1:25" x14ac:dyDescent="0.25">
      <c r="A334" s="1">
        <v>519876</v>
      </c>
      <c r="B334" s="16">
        <v>2.7579152948449724E-5</v>
      </c>
      <c r="C334" s="16">
        <v>1.6155371790491769E-5</v>
      </c>
      <c r="D334" s="16">
        <v>4.8571128730858634E-5</v>
      </c>
      <c r="E334" s="16">
        <v>3.664996254119537E-5</v>
      </c>
      <c r="F334" s="16">
        <v>8.4775367661452838E-5</v>
      </c>
      <c r="G334" s="16">
        <v>1.7610634039469568E-4</v>
      </c>
      <c r="H334" s="16">
        <v>2.7991608289340179E-4</v>
      </c>
      <c r="I334" s="16">
        <v>3.186307554768139E-4</v>
      </c>
      <c r="J334" s="16">
        <v>4.5314758831652754E-4</v>
      </c>
      <c r="K334" s="16">
        <v>5.1967611888203925E-4</v>
      </c>
      <c r="L334" s="16">
        <v>4.7950051916082072E-4</v>
      </c>
      <c r="M334" s="16">
        <v>4.4964476005372581E-4</v>
      </c>
      <c r="N334" s="16">
        <v>4.3585292452075403E-4</v>
      </c>
      <c r="O334" s="16">
        <v>4.5638060188632593E-4</v>
      </c>
      <c r="P334" s="16">
        <v>4.5403838840400132E-4</v>
      </c>
      <c r="Q334" s="16">
        <v>3.8932052472528332E-4</v>
      </c>
      <c r="R334" s="16">
        <v>3.8631381069224651E-4</v>
      </c>
      <c r="S334" s="16">
        <v>2.4839099865558013E-4</v>
      </c>
      <c r="T334" s="16">
        <v>1.7377575551471333E-4</v>
      </c>
      <c r="U334" s="16">
        <v>1.3425002896717521E-4</v>
      </c>
      <c r="V334" s="16">
        <v>1.1095669290345133E-4</v>
      </c>
      <c r="W334" s="16">
        <v>6.8528211983285531E-5</v>
      </c>
      <c r="X334" s="16">
        <v>4.2508514856448924E-5</v>
      </c>
      <c r="Y334" s="16">
        <v>5.3419914627739815E-5</v>
      </c>
    </row>
    <row r="335" spans="1:25" x14ac:dyDescent="0.25">
      <c r="A335" s="1">
        <v>521426</v>
      </c>
      <c r="B335" s="16">
        <v>8.3470804725613767E-4</v>
      </c>
      <c r="C335" s="16">
        <v>9.3858183869762553E-4</v>
      </c>
      <c r="D335" s="16">
        <v>1.0010770102360346E-3</v>
      </c>
      <c r="E335" s="16">
        <v>8.7332678734478009E-4</v>
      </c>
      <c r="F335" s="16">
        <v>5.7445628604301077E-4</v>
      </c>
      <c r="G335" s="16">
        <v>5.4397293529800581E-4</v>
      </c>
      <c r="H335" s="16">
        <v>5.2488253982149367E-4</v>
      </c>
      <c r="I335" s="16">
        <v>4.2209174562244045E-4</v>
      </c>
      <c r="J335" s="16">
        <v>3.9468912650709087E-4</v>
      </c>
      <c r="K335" s="16">
        <v>4.2810911534726394E-4</v>
      </c>
      <c r="L335" s="16">
        <v>5.1966862768819996E-4</v>
      </c>
      <c r="M335" s="16">
        <v>5.6518550721033455E-4</v>
      </c>
      <c r="N335" s="16">
        <v>5.5836750987065149E-4</v>
      </c>
      <c r="O335" s="16">
        <v>5.7202219367547197E-4</v>
      </c>
      <c r="P335" s="16">
        <v>5.6476418738845343E-4</v>
      </c>
      <c r="Q335" s="16">
        <v>5.658952429290217E-4</v>
      </c>
      <c r="R335" s="16">
        <v>5.5350464789969539E-4</v>
      </c>
      <c r="S335" s="16">
        <v>5.8641373907779943E-4</v>
      </c>
      <c r="T335" s="16">
        <v>8.4251787226790437E-4</v>
      </c>
      <c r="U335" s="16">
        <v>1.0387496941258153E-3</v>
      </c>
      <c r="V335" s="16">
        <v>1.0414682223705658E-3</v>
      </c>
      <c r="W335" s="16">
        <v>1.1065778567704266E-3</v>
      </c>
      <c r="X335" s="16">
        <v>1.2135733454544826E-3</v>
      </c>
      <c r="Y335" s="16">
        <v>1.148628374037757E-3</v>
      </c>
    </row>
    <row r="336" spans="1:25" x14ac:dyDescent="0.25">
      <c r="A336" s="1">
        <v>521755</v>
      </c>
      <c r="B336" s="16">
        <v>1.1906749518766968E-2</v>
      </c>
      <c r="C336" s="16">
        <v>1.0521351487676278E-2</v>
      </c>
      <c r="D336" s="16">
        <v>1.0480893787888581E-2</v>
      </c>
      <c r="E336" s="16">
        <v>9.613869974986736E-3</v>
      </c>
      <c r="F336" s="16">
        <v>5.6598483530617754E-3</v>
      </c>
      <c r="G336" s="16">
        <v>8.2815949377093752E-3</v>
      </c>
      <c r="H336" s="16">
        <v>8.438296847106062E-3</v>
      </c>
      <c r="I336" s="16">
        <v>1.1016145855820024E-2</v>
      </c>
      <c r="J336" s="16">
        <v>9.4376859622944571E-3</v>
      </c>
      <c r="K336" s="16">
        <v>8.9314976224008236E-3</v>
      </c>
      <c r="L336" s="16">
        <v>8.936773003073625E-3</v>
      </c>
      <c r="M336" s="16">
        <v>8.8883305949489094E-3</v>
      </c>
      <c r="N336" s="16">
        <v>8.6557671029661824E-3</v>
      </c>
      <c r="O336" s="16">
        <v>8.545801172841587E-3</v>
      </c>
      <c r="P336" s="16">
        <v>8.6989659767301285E-3</v>
      </c>
      <c r="Q336" s="16">
        <v>8.6057929151853972E-3</v>
      </c>
      <c r="R336" s="16">
        <v>7.9699165371427058E-3</v>
      </c>
      <c r="S336" s="16">
        <v>8.9842778691641319E-3</v>
      </c>
      <c r="T336" s="16">
        <v>9.3987646984124585E-3</v>
      </c>
      <c r="U336" s="16">
        <v>9.8360969304487535E-3</v>
      </c>
      <c r="V336" s="16">
        <v>1.0520093153472229E-2</v>
      </c>
      <c r="W336" s="16">
        <v>1.1764283750350584E-2</v>
      </c>
      <c r="X336" s="16">
        <v>1.2119523759284561E-2</v>
      </c>
      <c r="Y336" s="16">
        <v>1.3478191529119995E-2</v>
      </c>
    </row>
    <row r="337" spans="1:25" x14ac:dyDescent="0.25">
      <c r="A337" s="1">
        <v>524626</v>
      </c>
      <c r="B337" s="16">
        <v>4.125383819927263E-4</v>
      </c>
      <c r="C337" s="16">
        <v>4.1322517400853873E-4</v>
      </c>
      <c r="D337" s="16">
        <v>4.9172910322056122E-4</v>
      </c>
      <c r="E337" s="16">
        <v>3.3506923342484723E-4</v>
      </c>
      <c r="F337" s="16">
        <v>3.1949620621461299E-4</v>
      </c>
      <c r="G337" s="16">
        <v>3.1367817216265448E-4</v>
      </c>
      <c r="H337" s="16">
        <v>5.530463802233081E-4</v>
      </c>
      <c r="I337" s="16">
        <v>4.9938899474397894E-4</v>
      </c>
      <c r="J337" s="16">
        <v>3.8500785327382381E-4</v>
      </c>
      <c r="K337" s="16">
        <v>2.8740097928968612E-4</v>
      </c>
      <c r="L337" s="16">
        <v>2.9776599073056634E-4</v>
      </c>
      <c r="M337" s="16">
        <v>2.7247070804447724E-4</v>
      </c>
      <c r="N337" s="16">
        <v>2.7158797375324226E-4</v>
      </c>
      <c r="O337" s="16">
        <v>2.3442039177206796E-4</v>
      </c>
      <c r="P337" s="16">
        <v>2.5591010954001002E-4</v>
      </c>
      <c r="Q337" s="16">
        <v>2.7073199715267865E-4</v>
      </c>
      <c r="R337" s="16">
        <v>3.2527118877937974E-4</v>
      </c>
      <c r="S337" s="16">
        <v>4.040307322276882E-4</v>
      </c>
      <c r="T337" s="16">
        <v>4.6757334366629707E-4</v>
      </c>
      <c r="U337" s="16">
        <v>5.2790390601451171E-4</v>
      </c>
      <c r="V337" s="16">
        <v>5.5369951080798667E-4</v>
      </c>
      <c r="W337" s="16">
        <v>5.7538104999321944E-4</v>
      </c>
      <c r="X337" s="16">
        <v>5.2056671689936201E-4</v>
      </c>
      <c r="Y337" s="16">
        <v>4.6523126066780936E-4</v>
      </c>
    </row>
    <row r="338" spans="1:25" x14ac:dyDescent="0.25">
      <c r="A338" s="1">
        <v>525645</v>
      </c>
      <c r="B338" s="16">
        <v>1.9416752721710816E-3</v>
      </c>
      <c r="C338" s="16">
        <v>1.4499352750517072E-3</v>
      </c>
      <c r="D338" s="16">
        <v>1.9499572243459557E-3</v>
      </c>
      <c r="E338" s="16">
        <v>2.3884321031778281E-3</v>
      </c>
      <c r="F338" s="16">
        <v>2.32213927714966E-3</v>
      </c>
      <c r="G338" s="16">
        <v>2.3246705153082358E-3</v>
      </c>
      <c r="H338" s="16">
        <v>2.806608083126771E-3</v>
      </c>
      <c r="I338" s="16">
        <v>2.8844167531578034E-3</v>
      </c>
      <c r="J338" s="16">
        <v>3.9841162831830753E-3</v>
      </c>
      <c r="K338" s="16">
        <v>4.2127105699290924E-3</v>
      </c>
      <c r="L338" s="16">
        <v>4.4047911476220196E-3</v>
      </c>
      <c r="M338" s="16">
        <v>4.4223870567586393E-3</v>
      </c>
      <c r="N338" s="16">
        <v>4.1722154119705045E-3</v>
      </c>
      <c r="O338" s="16">
        <v>4.2535647860181981E-3</v>
      </c>
      <c r="P338" s="16">
        <v>4.2244784308154192E-3</v>
      </c>
      <c r="Q338" s="16">
        <v>4.2131883971576146E-3</v>
      </c>
      <c r="R338" s="16">
        <v>3.9122422413976048E-3</v>
      </c>
      <c r="S338" s="16">
        <v>3.2832376330506484E-3</v>
      </c>
      <c r="T338" s="16">
        <v>3.0748134584305479E-3</v>
      </c>
      <c r="U338" s="16">
        <v>3.1048388875650119E-3</v>
      </c>
      <c r="V338" s="16">
        <v>2.9039862375728181E-3</v>
      </c>
      <c r="W338" s="16">
        <v>2.58632556406912E-3</v>
      </c>
      <c r="X338" s="16">
        <v>2.4497574051507761E-3</v>
      </c>
      <c r="Y338" s="16">
        <v>2.0364391982494756E-3</v>
      </c>
    </row>
    <row r="339" spans="1:25" x14ac:dyDescent="0.25">
      <c r="A339" s="1">
        <v>526571</v>
      </c>
      <c r="B339" s="16">
        <v>1.4937647737783841E-4</v>
      </c>
      <c r="C339" s="16">
        <v>1.7378583787408183E-4</v>
      </c>
      <c r="D339" s="16">
        <v>1.863326108082153E-4</v>
      </c>
      <c r="E339" s="16">
        <v>2.5200186869242481E-4</v>
      </c>
      <c r="F339" s="16">
        <v>2.1887570577846835E-4</v>
      </c>
      <c r="G339" s="16">
        <v>1.7735922654049086E-4</v>
      </c>
      <c r="H339" s="16">
        <v>2.2633596085633336E-4</v>
      </c>
      <c r="I339" s="16">
        <v>2.6877314073740278E-4</v>
      </c>
      <c r="J339" s="16">
        <v>2.1482836468652178E-4</v>
      </c>
      <c r="K339" s="16">
        <v>2.0970133611462711E-4</v>
      </c>
      <c r="L339" s="16">
        <v>2.1138586950737148E-4</v>
      </c>
      <c r="M339" s="16">
        <v>2.1715613195480793E-4</v>
      </c>
      <c r="N339" s="16">
        <v>2.1481356730956866E-4</v>
      </c>
      <c r="O339" s="16">
        <v>2.1773369394789029E-4</v>
      </c>
      <c r="P339" s="16">
        <v>2.1406446695248433E-4</v>
      </c>
      <c r="Q339" s="16">
        <v>2.1400657802158861E-4</v>
      </c>
      <c r="R339" s="16">
        <v>2.1745465529336461E-4</v>
      </c>
      <c r="S339" s="16">
        <v>2.7719311659332897E-4</v>
      </c>
      <c r="T339" s="16">
        <v>2.8994892679982156E-4</v>
      </c>
      <c r="U339" s="16">
        <v>3.0151953114724493E-4</v>
      </c>
      <c r="V339" s="16">
        <v>3.2520641071022286E-4</v>
      </c>
      <c r="W339" s="16">
        <v>3.192106207128385E-4</v>
      </c>
      <c r="X339" s="16">
        <v>2.5499088841350294E-4</v>
      </c>
      <c r="Y339" s="16">
        <v>2.4037383542162481E-4</v>
      </c>
    </row>
    <row r="340" spans="1:25" x14ac:dyDescent="0.25">
      <c r="A340" s="1">
        <v>526582</v>
      </c>
      <c r="B340" s="16">
        <v>4.3786745483525809E-4</v>
      </c>
      <c r="C340" s="16">
        <v>2.244344509688321E-4</v>
      </c>
      <c r="D340" s="16">
        <v>1.5233235547145864E-4</v>
      </c>
      <c r="E340" s="16">
        <v>5.0319542761538202E-4</v>
      </c>
      <c r="F340" s="16">
        <v>8.2410292703975925E-4</v>
      </c>
      <c r="G340" s="16">
        <v>6.0316854085456899E-4</v>
      </c>
      <c r="H340" s="16">
        <v>3.4810791475357828E-4</v>
      </c>
      <c r="I340" s="16">
        <v>9.2449184626937093E-4</v>
      </c>
      <c r="J340" s="16">
        <v>1.0142624262725192E-3</v>
      </c>
      <c r="K340" s="16">
        <v>1.0866526113074205E-3</v>
      </c>
      <c r="L340" s="16">
        <v>1.047487409966282E-3</v>
      </c>
      <c r="M340" s="16">
        <v>9.6195173005273794E-4</v>
      </c>
      <c r="N340" s="16">
        <v>9.5924505295208072E-4</v>
      </c>
      <c r="O340" s="16">
        <v>8.8185450323510317E-4</v>
      </c>
      <c r="P340" s="16">
        <v>1.0225420378414546E-3</v>
      </c>
      <c r="Q340" s="16">
        <v>1.1142854728213622E-3</v>
      </c>
      <c r="R340" s="16">
        <v>1.0020154067163301E-3</v>
      </c>
      <c r="S340" s="16">
        <v>8.3235434404728761E-4</v>
      </c>
      <c r="T340" s="16">
        <v>6.8099008836985269E-4</v>
      </c>
      <c r="U340" s="16">
        <v>5.6058946960170551E-4</v>
      </c>
      <c r="V340" s="16">
        <v>5.5195592711443646E-4</v>
      </c>
      <c r="W340" s="16">
        <v>5.7284625407833943E-4</v>
      </c>
      <c r="X340" s="16">
        <v>4.1565140989963719E-4</v>
      </c>
      <c r="Y340" s="16">
        <v>3.4962750700205734E-4</v>
      </c>
    </row>
    <row r="341" spans="1:25" x14ac:dyDescent="0.25">
      <c r="A341" s="1">
        <v>526972</v>
      </c>
      <c r="B341" s="16">
        <v>4.0428134551851439E-4</v>
      </c>
      <c r="C341" s="16">
        <v>3.6188831796904529E-4</v>
      </c>
      <c r="D341" s="16">
        <v>3.1882585337887403E-4</v>
      </c>
      <c r="E341" s="16">
        <v>3.6907927714750034E-4</v>
      </c>
      <c r="F341" s="16">
        <v>3.0693226698812073E-4</v>
      </c>
      <c r="G341" s="16">
        <v>4.6254623909784318E-4</v>
      </c>
      <c r="H341" s="16">
        <v>3.0089197011050036E-4</v>
      </c>
      <c r="I341" s="16">
        <v>4.2515838796647521E-4</v>
      </c>
      <c r="J341" s="16">
        <v>3.7755539983663777E-4</v>
      </c>
      <c r="K341" s="16">
        <v>3.6707176099727394E-4</v>
      </c>
      <c r="L341" s="16">
        <v>3.3626071421053876E-4</v>
      </c>
      <c r="M341" s="16">
        <v>3.2703826775673473E-4</v>
      </c>
      <c r="N341" s="16">
        <v>3.8393404051990465E-4</v>
      </c>
      <c r="O341" s="16">
        <v>4.0910259988616635E-4</v>
      </c>
      <c r="P341" s="16">
        <v>3.4180963958112888E-4</v>
      </c>
      <c r="Q341" s="16">
        <v>3.6679142724561556E-4</v>
      </c>
      <c r="R341" s="16">
        <v>3.8237531449160128E-4</v>
      </c>
      <c r="S341" s="16">
        <v>3.5707334866279028E-4</v>
      </c>
      <c r="T341" s="16">
        <v>4.2107246919710883E-4</v>
      </c>
      <c r="U341" s="16">
        <v>4.6522085370825466E-4</v>
      </c>
      <c r="V341" s="16">
        <v>4.4127603910683062E-4</v>
      </c>
      <c r="W341" s="16">
        <v>4.2440067522122628E-4</v>
      </c>
      <c r="X341" s="16">
        <v>5.6234823295636465E-4</v>
      </c>
      <c r="Y341" s="16">
        <v>4.2714029404099094E-4</v>
      </c>
    </row>
    <row r="342" spans="1:25" x14ac:dyDescent="0.25">
      <c r="A342" s="1">
        <v>532452</v>
      </c>
      <c r="B342" s="16">
        <v>5.3309734542576755E-5</v>
      </c>
      <c r="C342" s="16">
        <v>1.5369903704335673E-5</v>
      </c>
      <c r="D342" s="16">
        <v>9.9906328538003147E-5</v>
      </c>
      <c r="E342" s="16">
        <v>1.9458078833762995E-4</v>
      </c>
      <c r="F342" s="16">
        <v>9.9582940494721215E-5</v>
      </c>
      <c r="G342" s="16">
        <v>4.5753817251430708E-5</v>
      </c>
      <c r="H342" s="16">
        <v>5.579030370739067E-5</v>
      </c>
      <c r="I342" s="16">
        <v>2.5205442639214162E-5</v>
      </c>
      <c r="J342" s="16">
        <v>4.8796853004474474E-5</v>
      </c>
      <c r="K342" s="16">
        <v>4.8575379445376163E-5</v>
      </c>
      <c r="L342" s="16">
        <v>4.9502390657260306E-5</v>
      </c>
      <c r="M342" s="16">
        <v>4.7214088435862006E-5</v>
      </c>
      <c r="N342" s="16">
        <v>6.4918829292544836E-5</v>
      </c>
      <c r="O342" s="16">
        <v>5.6102918386980491E-5</v>
      </c>
      <c r="P342" s="16">
        <v>5.553689783155741E-5</v>
      </c>
      <c r="Q342" s="16">
        <v>5.2181983344629601E-5</v>
      </c>
      <c r="R342" s="16">
        <v>4.6820558069213538E-5</v>
      </c>
      <c r="S342" s="16">
        <v>3.2578083020194708E-5</v>
      </c>
      <c r="T342" s="16">
        <v>3.8356638427171369E-5</v>
      </c>
      <c r="U342" s="16">
        <v>2.8676731579258288E-5</v>
      </c>
      <c r="V342" s="16">
        <v>3.6017515329175909E-5</v>
      </c>
      <c r="W342" s="16">
        <v>2.5983185061084985E-5</v>
      </c>
      <c r="X342" s="16">
        <v>3.1240239020189992E-5</v>
      </c>
      <c r="Y342" s="16">
        <v>3.6734375583975187E-5</v>
      </c>
    </row>
    <row r="343" spans="1:25" x14ac:dyDescent="0.25">
      <c r="A343" s="1">
        <v>532986</v>
      </c>
      <c r="B343" s="16">
        <v>3.8672078702764483E-4</v>
      </c>
      <c r="C343" s="16">
        <v>4.2631561970500359E-4</v>
      </c>
      <c r="D343" s="16">
        <v>3.5453430487561303E-4</v>
      </c>
      <c r="E343" s="16">
        <v>3.3030096895242443E-4</v>
      </c>
      <c r="F343" s="16">
        <v>3.3253495126188518E-4</v>
      </c>
      <c r="G343" s="16">
        <v>4.9055979046338973E-4</v>
      </c>
      <c r="H343" s="16">
        <v>5.8486969175094831E-4</v>
      </c>
      <c r="I343" s="16">
        <v>9.1016401092664564E-4</v>
      </c>
      <c r="J343" s="16">
        <v>1.1178521681631435E-3</v>
      </c>
      <c r="K343" s="16">
        <v>1.2823926389021816E-3</v>
      </c>
      <c r="L343" s="16">
        <v>1.2947612953822512E-3</v>
      </c>
      <c r="M343" s="16">
        <v>1.2520970508373456E-3</v>
      </c>
      <c r="N343" s="16">
        <v>1.1203000510619384E-3</v>
      </c>
      <c r="O343" s="16">
        <v>1.1541751319283592E-3</v>
      </c>
      <c r="P343" s="16">
        <v>1.0800227132743885E-3</v>
      </c>
      <c r="Q343" s="16">
        <v>9.8813120216272509E-4</v>
      </c>
      <c r="R343" s="16">
        <v>8.5876659743928008E-4</v>
      </c>
      <c r="S343" s="16">
        <v>6.7033738788631857E-4</v>
      </c>
      <c r="T343" s="16">
        <v>6.3857536749629008E-4</v>
      </c>
      <c r="U343" s="16">
        <v>5.9838119387300016E-4</v>
      </c>
      <c r="V343" s="16">
        <v>5.9546224641823635E-4</v>
      </c>
      <c r="W343" s="16">
        <v>5.4762513475097453E-4</v>
      </c>
      <c r="X343" s="16">
        <v>5.2118804672177566E-4</v>
      </c>
      <c r="Y343" s="16">
        <v>5.0816647745665678E-4</v>
      </c>
    </row>
    <row r="344" spans="1:25" x14ac:dyDescent="0.25">
      <c r="A344" s="1">
        <v>533950</v>
      </c>
      <c r="B344" s="16">
        <v>5.1557262867801117E-6</v>
      </c>
      <c r="C344" s="16">
        <v>6.5155650254509506E-6</v>
      </c>
      <c r="D344" s="16">
        <v>1.2175907216307741E-5</v>
      </c>
      <c r="E344" s="16">
        <v>2.1499183233277044E-5</v>
      </c>
      <c r="F344" s="16">
        <v>3.9650090080863125E-6</v>
      </c>
      <c r="G344" s="16">
        <v>8.7285273541098723E-6</v>
      </c>
      <c r="H344" s="16">
        <v>7.9657796373157872E-6</v>
      </c>
      <c r="I344" s="16">
        <v>4.5999419126183935E-6</v>
      </c>
      <c r="J344" s="16">
        <v>1.0120330432822815E-5</v>
      </c>
      <c r="K344" s="16">
        <v>1.4450493988163814E-5</v>
      </c>
      <c r="L344" s="16">
        <v>1.7063886261653305E-5</v>
      </c>
      <c r="M344" s="16">
        <v>2.0271975134554023E-5</v>
      </c>
      <c r="N344" s="16">
        <v>2.2904443867671296E-5</v>
      </c>
      <c r="O344" s="16">
        <v>1.917268124484097E-5</v>
      </c>
      <c r="P344" s="16">
        <v>1.9369466660054786E-5</v>
      </c>
      <c r="Q344" s="16">
        <v>2.2810578228219968E-5</v>
      </c>
      <c r="R344" s="16">
        <v>1.7053216703752295E-5</v>
      </c>
      <c r="S344" s="16">
        <v>1.3230119643432536E-5</v>
      </c>
      <c r="T344" s="16">
        <v>1.4549812877509117E-5</v>
      </c>
      <c r="U344" s="16">
        <v>1.5139410993994206E-5</v>
      </c>
      <c r="V344" s="16">
        <v>1.5272444593686599E-5</v>
      </c>
      <c r="W344" s="16">
        <v>2.0058364547354214E-5</v>
      </c>
      <c r="X344" s="16">
        <v>1.42617748456763E-5</v>
      </c>
      <c r="Y344" s="16">
        <v>1.0379996242550168E-5</v>
      </c>
    </row>
    <row r="345" spans="1:25" x14ac:dyDescent="0.25">
      <c r="A345" s="1">
        <v>534479</v>
      </c>
      <c r="B345" s="16">
        <v>1.028132489055237E-3</v>
      </c>
      <c r="C345" s="16">
        <v>9.9329945603805325E-4</v>
      </c>
      <c r="D345" s="16">
        <v>6.9849954799996192E-4</v>
      </c>
      <c r="E345" s="16">
        <v>9.4505796616174633E-4</v>
      </c>
      <c r="F345" s="16">
        <v>8.9780992858272185E-4</v>
      </c>
      <c r="G345" s="16">
        <v>8.2095096765786722E-4</v>
      </c>
      <c r="H345" s="16">
        <v>1.0581731717257392E-3</v>
      </c>
      <c r="I345" s="16">
        <v>8.8407045975624852E-4</v>
      </c>
      <c r="J345" s="16">
        <v>6.8540912836038861E-4</v>
      </c>
      <c r="K345" s="16">
        <v>5.5759378866939607E-4</v>
      </c>
      <c r="L345" s="16">
        <v>5.1365575730946006E-4</v>
      </c>
      <c r="M345" s="16">
        <v>4.360319265144843E-4</v>
      </c>
      <c r="N345" s="16">
        <v>4.1659641992057464E-4</v>
      </c>
      <c r="O345" s="16">
        <v>4.0817661486529751E-4</v>
      </c>
      <c r="P345" s="16">
        <v>4.048750684961878E-4</v>
      </c>
      <c r="Q345" s="16">
        <v>4.5147335731374975E-4</v>
      </c>
      <c r="R345" s="16">
        <v>4.7667216749725617E-4</v>
      </c>
      <c r="S345" s="16">
        <v>5.4390816697225076E-4</v>
      </c>
      <c r="T345" s="16">
        <v>6.9691246396712421E-4</v>
      </c>
      <c r="U345" s="16">
        <v>8.6090508723351536E-4</v>
      </c>
      <c r="V345" s="16">
        <v>9.8332890162529537E-4</v>
      </c>
      <c r="W345" s="16">
        <v>1.0908451302275286E-3</v>
      </c>
      <c r="X345" s="16">
        <v>1.1733069078254405E-3</v>
      </c>
      <c r="Y345" s="16">
        <v>1.1421720654972857E-3</v>
      </c>
    </row>
    <row r="346" spans="1:25" x14ac:dyDescent="0.25">
      <c r="A346" s="1">
        <v>534737</v>
      </c>
      <c r="B346" s="16">
        <v>6.1399683570568977E-6</v>
      </c>
      <c r="C346" s="16">
        <v>7.696887210219146E-6</v>
      </c>
      <c r="D346" s="16">
        <v>2.7120027163470511E-6</v>
      </c>
      <c r="E346" s="16">
        <v>3.1300645789596925E-6</v>
      </c>
      <c r="F346" s="16">
        <v>4.633636787344571E-6</v>
      </c>
      <c r="G346" s="16">
        <v>2.1670897408958382E-6</v>
      </c>
      <c r="H346" s="16">
        <v>4.5876340897156406E-6</v>
      </c>
      <c r="I346" s="16">
        <v>5.0343680157171711E-6</v>
      </c>
      <c r="J346" s="16">
        <v>7.4210767710710098E-6</v>
      </c>
      <c r="K346" s="16">
        <v>6.1667665562773027E-6</v>
      </c>
      <c r="L346" s="16">
        <v>9.1198166261354307E-6</v>
      </c>
      <c r="M346" s="16">
        <v>8.8170157623966984E-6</v>
      </c>
      <c r="N346" s="16">
        <v>1.0357925881637648E-5</v>
      </c>
      <c r="O346" s="16">
        <v>1.0223195951879241E-5</v>
      </c>
      <c r="P346" s="16">
        <v>8.8946543611991524E-6</v>
      </c>
      <c r="Q346" s="16">
        <v>1.0451239940177853E-5</v>
      </c>
      <c r="R346" s="16">
        <v>1.0184277616089879E-5</v>
      </c>
      <c r="S346" s="16">
        <v>1.1420579097510627E-5</v>
      </c>
      <c r="T346" s="16">
        <v>2.0189760195472156E-5</v>
      </c>
      <c r="U346" s="16">
        <v>2.5865659069236551E-5</v>
      </c>
      <c r="V346" s="16">
        <v>2.3777608851880303E-5</v>
      </c>
      <c r="W346" s="16">
        <v>1.830851883263342E-5</v>
      </c>
      <c r="X346" s="16">
        <v>1.6248520157693296E-5</v>
      </c>
      <c r="Y346" s="16">
        <v>1.2306399951276013E-5</v>
      </c>
    </row>
    <row r="347" spans="1:25" x14ac:dyDescent="0.25">
      <c r="A347" s="1">
        <v>536100</v>
      </c>
      <c r="B347" s="16">
        <v>1.9163201456495439E-3</v>
      </c>
      <c r="C347" s="16">
        <v>1.4887707475708179E-3</v>
      </c>
      <c r="D347" s="16">
        <v>1.511795450876031E-3</v>
      </c>
      <c r="E347" s="16">
        <v>1.5225593981842873E-3</v>
      </c>
      <c r="F347" s="16">
        <v>2.6924788494681654E-3</v>
      </c>
      <c r="G347" s="16">
        <v>2.5462206539727567E-3</v>
      </c>
      <c r="H347" s="16">
        <v>2.1243989452220131E-3</v>
      </c>
      <c r="I347" s="16">
        <v>3.2173717973860527E-3</v>
      </c>
      <c r="J347" s="16">
        <v>3.2689846884226726E-3</v>
      </c>
      <c r="K347" s="16">
        <v>2.9033712931353108E-3</v>
      </c>
      <c r="L347" s="16">
        <v>3.0394553003081992E-3</v>
      </c>
      <c r="M347" s="16">
        <v>3.3017537721350605E-3</v>
      </c>
      <c r="N347" s="16">
        <v>3.5047176889566769E-3</v>
      </c>
      <c r="O347" s="16">
        <v>3.4994778628617746E-3</v>
      </c>
      <c r="P347" s="16">
        <v>3.5678688508561686E-3</v>
      </c>
      <c r="Q347" s="16">
        <v>3.688569152909322E-3</v>
      </c>
      <c r="R347" s="16">
        <v>4.1730122477926486E-3</v>
      </c>
      <c r="S347" s="16">
        <v>4.6202926213943498E-3</v>
      </c>
      <c r="T347" s="16">
        <v>4.6478387082640755E-3</v>
      </c>
      <c r="U347" s="16">
        <v>4.3452410616849971E-3</v>
      </c>
      <c r="V347" s="16">
        <v>4.0161250454037092E-3</v>
      </c>
      <c r="W347" s="16">
        <v>3.0533027227158094E-3</v>
      </c>
      <c r="X347" s="16">
        <v>2.4761280285712792E-3</v>
      </c>
      <c r="Y347" s="16">
        <v>2.0590336970610925E-3</v>
      </c>
    </row>
    <row r="348" spans="1:25" x14ac:dyDescent="0.25">
      <c r="A348" s="1">
        <v>538937</v>
      </c>
      <c r="B348" s="16">
        <v>1.2685934481132552E-3</v>
      </c>
      <c r="C348" s="16">
        <v>1.4591929582610909E-3</v>
      </c>
      <c r="D348" s="16">
        <v>9.9284668671728278E-4</v>
      </c>
      <c r="E348" s="16">
        <v>1.8158880570701749E-3</v>
      </c>
      <c r="F348" s="16">
        <v>1.3321951757296416E-3</v>
      </c>
      <c r="G348" s="16">
        <v>1.7831241879513102E-3</v>
      </c>
      <c r="H348" s="16">
        <v>1.9753528526291315E-3</v>
      </c>
      <c r="I348" s="16">
        <v>1.922576629798365E-3</v>
      </c>
      <c r="J348" s="16">
        <v>1.6086769877256461E-3</v>
      </c>
      <c r="K348" s="16">
        <v>1.2376223717897468E-3</v>
      </c>
      <c r="L348" s="16">
        <v>1.28216690718031E-3</v>
      </c>
      <c r="M348" s="16">
        <v>1.3024927049004021E-3</v>
      </c>
      <c r="N348" s="16">
        <v>1.2052588348929086E-3</v>
      </c>
      <c r="O348" s="16">
        <v>1.1630589946537268E-3</v>
      </c>
      <c r="P348" s="16">
        <v>1.2332159557285785E-3</v>
      </c>
      <c r="Q348" s="16">
        <v>1.3067797588015438E-3</v>
      </c>
      <c r="R348" s="16">
        <v>1.4798174724733701E-3</v>
      </c>
      <c r="S348" s="16">
        <v>1.5560416840630126E-3</v>
      </c>
      <c r="T348" s="16">
        <v>1.4956286468199007E-3</v>
      </c>
      <c r="U348" s="16">
        <v>1.3812206873424161E-3</v>
      </c>
      <c r="V348" s="16">
        <v>1.3884411101118344E-3</v>
      </c>
      <c r="W348" s="16">
        <v>1.290597456431682E-3</v>
      </c>
      <c r="X348" s="16">
        <v>1.0537428597619679E-3</v>
      </c>
      <c r="Y348" s="16">
        <v>1.1196494097129514E-3</v>
      </c>
    </row>
    <row r="349" spans="1:25" x14ac:dyDescent="0.25">
      <c r="A349" s="1">
        <v>540345</v>
      </c>
      <c r="B349" s="16">
        <v>5.8971987468400765E-5</v>
      </c>
      <c r="C349" s="16">
        <v>6.8784755012265772E-5</v>
      </c>
      <c r="D349" s="16">
        <v>7.6946446989539869E-5</v>
      </c>
      <c r="E349" s="16">
        <v>6.0404884733247011E-5</v>
      </c>
      <c r="F349" s="16">
        <v>2.0806131555247206E-5</v>
      </c>
      <c r="G349" s="16">
        <v>1.5698525830212967E-5</v>
      </c>
      <c r="H349" s="16">
        <v>2.4520491415821768E-5</v>
      </c>
      <c r="I349" s="16">
        <v>4.770068108752774E-5</v>
      </c>
      <c r="J349" s="16">
        <v>5.8358577498741244E-5</v>
      </c>
      <c r="K349" s="16">
        <v>6.2228544555175449E-5</v>
      </c>
      <c r="L349" s="16">
        <v>8.3425264286836307E-5</v>
      </c>
      <c r="M349" s="16">
        <v>8.6393028911493545E-5</v>
      </c>
      <c r="N349" s="16">
        <v>9.189322681301067E-5</v>
      </c>
      <c r="O349" s="16">
        <v>9.5594432009987916E-5</v>
      </c>
      <c r="P349" s="16">
        <v>9.2759718466768105E-5</v>
      </c>
      <c r="Q349" s="16">
        <v>1.0226391439269002E-4</v>
      </c>
      <c r="R349" s="16">
        <v>9.7502294417506734E-5</v>
      </c>
      <c r="S349" s="16">
        <v>1.0826375748060702E-4</v>
      </c>
      <c r="T349" s="16">
        <v>1.5141763370895545E-4</v>
      </c>
      <c r="U349" s="16">
        <v>1.6556281977480643E-4</v>
      </c>
      <c r="V349" s="16">
        <v>1.8071873364978826E-4</v>
      </c>
      <c r="W349" s="16">
        <v>1.4604032100112724E-4</v>
      </c>
      <c r="X349" s="16">
        <v>1.1885503056732317E-4</v>
      </c>
      <c r="Y349" s="16">
        <v>6.8521444309186682E-5</v>
      </c>
    </row>
    <row r="350" spans="1:25" x14ac:dyDescent="0.25">
      <c r="A350" s="1">
        <v>542938</v>
      </c>
      <c r="B350" s="16">
        <v>7.6199504373537568E-4</v>
      </c>
      <c r="C350" s="16">
        <v>7.9349737926515487E-4</v>
      </c>
      <c r="D350" s="16">
        <v>4.9080960458235893E-4</v>
      </c>
      <c r="E350" s="16">
        <v>5.8623708876908711E-4</v>
      </c>
      <c r="F350" s="16">
        <v>8.7621104932050916E-4</v>
      </c>
      <c r="G350" s="16">
        <v>7.6846703830284495E-4</v>
      </c>
      <c r="H350" s="16">
        <v>8.5120883500492057E-4</v>
      </c>
      <c r="I350" s="16">
        <v>6.3378231700720797E-4</v>
      </c>
      <c r="J350" s="16">
        <v>4.7442766889531617E-4</v>
      </c>
      <c r="K350" s="16">
        <v>4.2993962000024239E-4</v>
      </c>
      <c r="L350" s="16">
        <v>4.4284646994174545E-4</v>
      </c>
      <c r="M350" s="16">
        <v>4.6572452739188905E-4</v>
      </c>
      <c r="N350" s="16">
        <v>4.9056675158383901E-4</v>
      </c>
      <c r="O350" s="16">
        <v>4.9351226424785796E-4</v>
      </c>
      <c r="P350" s="16">
        <v>4.7997192091589144E-4</v>
      </c>
      <c r="Q350" s="16">
        <v>4.8220275039386455E-4</v>
      </c>
      <c r="R350" s="16">
        <v>4.9574449760573266E-4</v>
      </c>
      <c r="S350" s="16">
        <v>5.6410690317960964E-4</v>
      </c>
      <c r="T350" s="16">
        <v>7.0675802528962894E-4</v>
      </c>
      <c r="U350" s="16">
        <v>8.6370516599283307E-4</v>
      </c>
      <c r="V350" s="16">
        <v>9.1803214529337493E-4</v>
      </c>
      <c r="W350" s="16">
        <v>9.1201484824505812E-4</v>
      </c>
      <c r="X350" s="16">
        <v>8.4393798887698866E-4</v>
      </c>
      <c r="Y350" s="16">
        <v>7.5251319910504702E-4</v>
      </c>
    </row>
    <row r="351" spans="1:25" x14ac:dyDescent="0.25">
      <c r="A351" s="1">
        <v>544474</v>
      </c>
      <c r="B351" s="16">
        <v>2.6884994407873667E-4</v>
      </c>
      <c r="C351" s="16">
        <v>5.0261876868793549E-4</v>
      </c>
      <c r="D351" s="16">
        <v>1.0473614192352653E-3</v>
      </c>
      <c r="E351" s="16">
        <v>1.7615630987024894E-4</v>
      </c>
      <c r="F351" s="16">
        <v>1.27638230155126E-3</v>
      </c>
      <c r="G351" s="16">
        <v>1.1113447214793629E-4</v>
      </c>
      <c r="H351" s="16">
        <v>7.0464395901603826E-4</v>
      </c>
      <c r="I351" s="16">
        <v>8.8660852499681804E-4</v>
      </c>
      <c r="J351" s="16">
        <v>9.3676786894531872E-4</v>
      </c>
      <c r="K351" s="16">
        <v>8.2410772026268026E-4</v>
      </c>
      <c r="L351" s="16">
        <v>8.0625825241294083E-4</v>
      </c>
      <c r="M351" s="16">
        <v>8.5312242300594472E-4</v>
      </c>
      <c r="N351" s="16">
        <v>8.3801666103945919E-4</v>
      </c>
      <c r="O351" s="16">
        <v>8.3729648280102373E-4</v>
      </c>
      <c r="P351" s="16">
        <v>9.6614732365790212E-4</v>
      </c>
      <c r="Q351" s="16">
        <v>9.5939147885483933E-4</v>
      </c>
      <c r="R351" s="16">
        <v>9.768489743810472E-4</v>
      </c>
      <c r="S351" s="16">
        <v>1.0839419349354857E-3</v>
      </c>
      <c r="T351" s="16">
        <v>1.144816363538603E-3</v>
      </c>
      <c r="U351" s="16">
        <v>9.9410946012019668E-4</v>
      </c>
      <c r="V351" s="16">
        <v>9.9759769928427526E-4</v>
      </c>
      <c r="W351" s="16">
        <v>1.0511247816634597E-3</v>
      </c>
      <c r="X351" s="16">
        <v>7.2283830072029259E-4</v>
      </c>
      <c r="Y351" s="16">
        <v>7.3972105995381604E-4</v>
      </c>
    </row>
    <row r="352" spans="1:25" x14ac:dyDescent="0.25">
      <c r="A352" s="1">
        <v>544489</v>
      </c>
      <c r="B352" s="16">
        <v>5.6545366256256701E-3</v>
      </c>
      <c r="C352" s="16">
        <v>5.8719988847682723E-3</v>
      </c>
      <c r="D352" s="16">
        <v>4.3279131558423617E-3</v>
      </c>
      <c r="E352" s="16">
        <v>4.1792165195213568E-3</v>
      </c>
      <c r="F352" s="16">
        <v>3.313707369627497E-3</v>
      </c>
      <c r="G352" s="16">
        <v>5.4802511569119888E-3</v>
      </c>
      <c r="H352" s="16">
        <v>6.1053925988694222E-3</v>
      </c>
      <c r="I352" s="16">
        <v>6.8705571155187701E-3</v>
      </c>
      <c r="J352" s="16">
        <v>5.4650376344554689E-3</v>
      </c>
      <c r="K352" s="16">
        <v>4.0977527141908415E-3</v>
      </c>
      <c r="L352" s="16">
        <v>3.8133573953805207E-3</v>
      </c>
      <c r="M352" s="16">
        <v>3.8906053089687101E-3</v>
      </c>
      <c r="N352" s="16">
        <v>4.0288602989031969E-3</v>
      </c>
      <c r="O352" s="16">
        <v>3.7496854970861574E-3</v>
      </c>
      <c r="P352" s="16">
        <v>4.1389147565346514E-3</v>
      </c>
      <c r="Q352" s="16">
        <v>4.1040275168750407E-3</v>
      </c>
      <c r="R352" s="16">
        <v>4.2463725006958546E-3</v>
      </c>
      <c r="S352" s="16">
        <v>5.229889543872949E-3</v>
      </c>
      <c r="T352" s="16">
        <v>5.443130005186923E-3</v>
      </c>
      <c r="U352" s="16">
        <v>5.8754466681838445E-3</v>
      </c>
      <c r="V352" s="16">
        <v>5.6028076023435349E-3</v>
      </c>
      <c r="W352" s="16">
        <v>5.8794670879400287E-3</v>
      </c>
      <c r="X352" s="16">
        <v>6.2614204422940228E-3</v>
      </c>
      <c r="Y352" s="16">
        <v>5.5525371289390042E-3</v>
      </c>
    </row>
    <row r="353" spans="1:25" x14ac:dyDescent="0.25">
      <c r="A353" s="1">
        <v>544814</v>
      </c>
      <c r="B353" s="16">
        <v>7.2050332647041696E-3</v>
      </c>
      <c r="C353" s="16">
        <v>6.6637154363497321E-3</v>
      </c>
      <c r="D353" s="16">
        <v>7.2375644555936983E-3</v>
      </c>
      <c r="E353" s="16">
        <v>7.4186475679168563E-3</v>
      </c>
      <c r="F353" s="16">
        <v>7.9086263672995868E-3</v>
      </c>
      <c r="G353" s="16">
        <v>5.3889015108981673E-3</v>
      </c>
      <c r="H353" s="16">
        <v>4.2239520928429889E-3</v>
      </c>
      <c r="I353" s="16">
        <v>5.4344584520929712E-3</v>
      </c>
      <c r="J353" s="16">
        <v>5.6612570734635801E-3</v>
      </c>
      <c r="K353" s="16">
        <v>5.5012702900176036E-3</v>
      </c>
      <c r="L353" s="16">
        <v>5.2566024947032358E-3</v>
      </c>
      <c r="M353" s="16">
        <v>5.3016224900657802E-3</v>
      </c>
      <c r="N353" s="16">
        <v>4.905922676912795E-3</v>
      </c>
      <c r="O353" s="16">
        <v>5.0509963082186133E-3</v>
      </c>
      <c r="P353" s="16">
        <v>5.1522787653116775E-3</v>
      </c>
      <c r="Q353" s="16">
        <v>4.9404034280378451E-3</v>
      </c>
      <c r="R353" s="16">
        <v>5.0895373006999683E-3</v>
      </c>
      <c r="S353" s="16">
        <v>5.4367161300150338E-3</v>
      </c>
      <c r="T353" s="16">
        <v>5.5181734480880132E-3</v>
      </c>
      <c r="U353" s="16">
        <v>5.7654800394639528E-3</v>
      </c>
      <c r="V353" s="16">
        <v>6.094337654979895E-3</v>
      </c>
      <c r="W353" s="16">
        <v>6.9478555534912157E-3</v>
      </c>
      <c r="X353" s="16">
        <v>6.9680715752000301E-3</v>
      </c>
      <c r="Y353" s="16">
        <v>7.3624394914434243E-3</v>
      </c>
    </row>
    <row r="354" spans="1:25" x14ac:dyDescent="0.25">
      <c r="A354" s="1">
        <v>553175</v>
      </c>
      <c r="B354" s="16">
        <v>2.8812716300884834E-4</v>
      </c>
      <c r="C354" s="16">
        <v>3.8650894104100015E-4</v>
      </c>
      <c r="D354" s="16">
        <v>3.3447556821562271E-4</v>
      </c>
      <c r="E354" s="16">
        <v>3.0173055854237067E-4</v>
      </c>
      <c r="F354" s="16">
        <v>2.6540072031963548E-4</v>
      </c>
      <c r="G354" s="16">
        <v>3.4430604609299098E-4</v>
      </c>
      <c r="H354" s="16">
        <v>3.9605596750474231E-4</v>
      </c>
      <c r="I354" s="16">
        <v>2.9942095099841029E-4</v>
      </c>
      <c r="J354" s="16">
        <v>2.362280183149155E-4</v>
      </c>
      <c r="K354" s="16">
        <v>2.0626920201419397E-4</v>
      </c>
      <c r="L354" s="16">
        <v>1.7909313647544408E-4</v>
      </c>
      <c r="M354" s="16">
        <v>1.7025944176252321E-4</v>
      </c>
      <c r="N354" s="16">
        <v>1.6012542828790701E-4</v>
      </c>
      <c r="O354" s="16">
        <v>1.6148317749974526E-4</v>
      </c>
      <c r="P354" s="16">
        <v>1.6743078572121223E-4</v>
      </c>
      <c r="Q354" s="16">
        <v>1.8018528843923996E-4</v>
      </c>
      <c r="R354" s="16">
        <v>1.9102184301833002E-4</v>
      </c>
      <c r="S354" s="16">
        <v>2.1671755363439517E-4</v>
      </c>
      <c r="T354" s="16">
        <v>2.7647269308160669E-4</v>
      </c>
      <c r="U354" s="16">
        <v>3.1753385918352744E-4</v>
      </c>
      <c r="V354" s="16">
        <v>3.5880343918971908E-4</v>
      </c>
      <c r="W354" s="16">
        <v>3.7570593614102613E-4</v>
      </c>
      <c r="X354" s="16">
        <v>4.2025393365134123E-4</v>
      </c>
      <c r="Y354" s="16">
        <v>3.6895584333042673E-4</v>
      </c>
    </row>
    <row r="355" spans="1:25" x14ac:dyDescent="0.25">
      <c r="A355" s="1">
        <v>554501</v>
      </c>
      <c r="B355" s="16">
        <v>2.3291880281814826E-3</v>
      </c>
      <c r="C355" s="16">
        <v>2.8395012211560465E-3</v>
      </c>
      <c r="D355" s="16">
        <v>1.7814757574502234E-3</v>
      </c>
      <c r="E355" s="16">
        <v>2.4225640797321114E-3</v>
      </c>
      <c r="F355" s="16">
        <v>1.5335238536773486E-3</v>
      </c>
      <c r="G355" s="16">
        <v>2.3654899164465169E-3</v>
      </c>
      <c r="H355" s="16">
        <v>2.0238259462844956E-3</v>
      </c>
      <c r="I355" s="16">
        <v>2.9964448421354721E-3</v>
      </c>
      <c r="J355" s="16">
        <v>2.7540356037646652E-3</v>
      </c>
      <c r="K355" s="16">
        <v>2.6242630559913643E-3</v>
      </c>
      <c r="L355" s="16">
        <v>2.5532855017306559E-3</v>
      </c>
      <c r="M355" s="16">
        <v>2.4410925054248684E-3</v>
      </c>
      <c r="N355" s="16">
        <v>2.6662420432311982E-3</v>
      </c>
      <c r="O355" s="16">
        <v>2.5952615600659148E-3</v>
      </c>
      <c r="P355" s="16">
        <v>2.7012970874835339E-3</v>
      </c>
      <c r="Q355" s="16">
        <v>2.5702363877597285E-3</v>
      </c>
      <c r="R355" s="16">
        <v>2.6086232259821093E-3</v>
      </c>
      <c r="S355" s="16">
        <v>2.9957002522808065E-3</v>
      </c>
      <c r="T355" s="16">
        <v>3.2056472404601954E-3</v>
      </c>
      <c r="U355" s="16">
        <v>3.2983939422876469E-3</v>
      </c>
      <c r="V355" s="16">
        <v>3.2111764180970293E-3</v>
      </c>
      <c r="W355" s="16">
        <v>3.2581161758941609E-3</v>
      </c>
      <c r="X355" s="16">
        <v>2.862407362911208E-3</v>
      </c>
      <c r="Y355" s="16">
        <v>2.564306980571758E-3</v>
      </c>
    </row>
    <row r="356" spans="1:25" x14ac:dyDescent="0.25">
      <c r="A356" s="1">
        <v>555489</v>
      </c>
      <c r="B356" s="16">
        <v>6.8281967014057563E-3</v>
      </c>
      <c r="C356" s="16">
        <v>7.6741623343745125E-3</v>
      </c>
      <c r="D356" s="16">
        <v>9.1403763517003099E-3</v>
      </c>
      <c r="E356" s="16">
        <v>6.6045754267361773E-3</v>
      </c>
      <c r="F356" s="16">
        <v>6.4430722803264298E-3</v>
      </c>
      <c r="G356" s="16">
        <v>9.1667388190034126E-3</v>
      </c>
      <c r="H356" s="16">
        <v>5.6741193115418314E-3</v>
      </c>
      <c r="I356" s="16">
        <v>3.1273953123831396E-3</v>
      </c>
      <c r="J356" s="16">
        <v>2.2619230636822117E-3</v>
      </c>
      <c r="K356" s="16">
        <v>2.0203770655612945E-3</v>
      </c>
      <c r="L356" s="16">
        <v>1.9677329098165019E-3</v>
      </c>
      <c r="M356" s="16">
        <v>2.044406986352919E-3</v>
      </c>
      <c r="N356" s="16">
        <v>2.0646363870316362E-3</v>
      </c>
      <c r="O356" s="16">
        <v>2.0525991280854715E-3</v>
      </c>
      <c r="P356" s="16">
        <v>1.9883926297213548E-3</v>
      </c>
      <c r="Q356" s="16">
        <v>2.1308740160874309E-3</v>
      </c>
      <c r="R356" s="16">
        <v>2.3244340836817475E-3</v>
      </c>
      <c r="S356" s="16">
        <v>2.6391683956060114E-3</v>
      </c>
      <c r="T356" s="16">
        <v>3.2071037328858213E-3</v>
      </c>
      <c r="U356" s="16">
        <v>3.4998809221555337E-3</v>
      </c>
      <c r="V356" s="16">
        <v>3.7714418306416544E-3</v>
      </c>
      <c r="W356" s="16">
        <v>4.5487424518755636E-3</v>
      </c>
      <c r="X356" s="16">
        <v>4.8303342691069263E-3</v>
      </c>
      <c r="Y356" s="16">
        <v>5.5932697734425302E-3</v>
      </c>
    </row>
    <row r="357" spans="1:25" x14ac:dyDescent="0.25">
      <c r="A357" s="1">
        <v>556113</v>
      </c>
      <c r="B357" s="16">
        <v>1.1598162418524256E-2</v>
      </c>
      <c r="C357" s="16">
        <v>1.0397486315785119E-2</v>
      </c>
      <c r="D357" s="16">
        <v>1.63742220839748E-2</v>
      </c>
      <c r="E357" s="16">
        <v>1.4285732565854281E-2</v>
      </c>
      <c r="F357" s="16">
        <v>1.665690893678479E-2</v>
      </c>
      <c r="G357" s="16">
        <v>1.0646142826221342E-2</v>
      </c>
      <c r="H357" s="16">
        <v>9.3505080099171439E-3</v>
      </c>
      <c r="I357" s="16">
        <v>9.7276585422260611E-3</v>
      </c>
      <c r="J357" s="16">
        <v>1.216397836940431E-2</v>
      </c>
      <c r="K357" s="16">
        <v>1.2659731146788354E-2</v>
      </c>
      <c r="L357" s="16">
        <v>1.2860368745390692E-2</v>
      </c>
      <c r="M357" s="16">
        <v>1.261089258164916E-2</v>
      </c>
      <c r="N357" s="16">
        <v>1.234146579519383E-2</v>
      </c>
      <c r="O357" s="16">
        <v>1.2193908255283903E-2</v>
      </c>
      <c r="P357" s="16">
        <v>1.1975090573456981E-2</v>
      </c>
      <c r="Q357" s="16">
        <v>1.1340581744033414E-2</v>
      </c>
      <c r="R357" s="16">
        <v>1.0748472930978668E-2</v>
      </c>
      <c r="S357" s="16">
        <v>1.0002388293203298E-2</v>
      </c>
      <c r="T357" s="16">
        <v>9.4277633229861886E-3</v>
      </c>
      <c r="U357" s="16">
        <v>9.20234908733783E-3</v>
      </c>
      <c r="V357" s="16">
        <v>9.4054163980809048E-3</v>
      </c>
      <c r="W357" s="16">
        <v>9.4231649917023066E-3</v>
      </c>
      <c r="X357" s="16">
        <v>1.0664879594995442E-2</v>
      </c>
      <c r="Y357" s="16">
        <v>1.1584941666880844E-2</v>
      </c>
    </row>
    <row r="358" spans="1:25" x14ac:dyDescent="0.25">
      <c r="A358" s="1">
        <v>556600</v>
      </c>
      <c r="B358" s="16">
        <v>1.950627979513761E-3</v>
      </c>
      <c r="C358" s="16">
        <v>2.0044843098252804E-3</v>
      </c>
      <c r="D358" s="16">
        <v>1.5658271003987931E-3</v>
      </c>
      <c r="E358" s="16">
        <v>2.6544953438915665E-3</v>
      </c>
      <c r="F358" s="16">
        <v>3.4661527060714744E-3</v>
      </c>
      <c r="G358" s="16">
        <v>3.5468377084618228E-3</v>
      </c>
      <c r="H358" s="16">
        <v>2.9866973015021062E-3</v>
      </c>
      <c r="I358" s="16">
        <v>2.4243992637883707E-3</v>
      </c>
      <c r="J358" s="16">
        <v>1.6332987178138082E-3</v>
      </c>
      <c r="K358" s="16">
        <v>1.4790979778236178E-3</v>
      </c>
      <c r="L358" s="16">
        <v>1.4287239931426944E-3</v>
      </c>
      <c r="M358" s="16">
        <v>1.3618891967111864E-3</v>
      </c>
      <c r="N358" s="16">
        <v>1.3275713071961295E-3</v>
      </c>
      <c r="O358" s="16">
        <v>1.3455497365651894E-3</v>
      </c>
      <c r="P358" s="16">
        <v>1.3041977988939269E-3</v>
      </c>
      <c r="Q358" s="16">
        <v>1.3618412055818674E-3</v>
      </c>
      <c r="R358" s="16">
        <v>1.4700245509449731E-3</v>
      </c>
      <c r="S358" s="16">
        <v>1.8088189132628486E-3</v>
      </c>
      <c r="T358" s="16">
        <v>1.9024341890697051E-3</v>
      </c>
      <c r="U358" s="16">
        <v>2.0579459987821141E-3</v>
      </c>
      <c r="V358" s="16">
        <v>2.1806506339372158E-3</v>
      </c>
      <c r="W358" s="16">
        <v>2.1083385093446675E-3</v>
      </c>
      <c r="X358" s="16">
        <v>2.0414679784568142E-3</v>
      </c>
      <c r="Y358" s="16">
        <v>2.2973856186427537E-3</v>
      </c>
    </row>
    <row r="359" spans="1:25" x14ac:dyDescent="0.25">
      <c r="A359" s="1">
        <v>557270</v>
      </c>
      <c r="B359" s="16">
        <v>6.8893004092552342E-4</v>
      </c>
      <c r="C359" s="16">
        <v>7.9635777186934733E-4</v>
      </c>
      <c r="D359" s="16">
        <v>6.9695305528096171E-4</v>
      </c>
      <c r="E359" s="16">
        <v>2.9944954443946299E-4</v>
      </c>
      <c r="F359" s="16">
        <v>8.0421664085233416E-4</v>
      </c>
      <c r="G359" s="16">
        <v>7.5802036182987475E-4</v>
      </c>
      <c r="H359" s="16">
        <v>1.5846537635869175E-3</v>
      </c>
      <c r="I359" s="16">
        <v>1.5665767080819139E-3</v>
      </c>
      <c r="J359" s="16">
        <v>1.3078315607114956E-3</v>
      </c>
      <c r="K359" s="16">
        <v>1.1692414090812518E-3</v>
      </c>
      <c r="L359" s="16">
        <v>1.1055482913167446E-3</v>
      </c>
      <c r="M359" s="16">
        <v>1.0481474768885368E-3</v>
      </c>
      <c r="N359" s="16">
        <v>1.0759639234489992E-3</v>
      </c>
      <c r="O359" s="16">
        <v>1.0250995407569451E-3</v>
      </c>
      <c r="P359" s="16">
        <v>1.0470813432079001E-3</v>
      </c>
      <c r="Q359" s="16">
        <v>1.1267121441386348E-3</v>
      </c>
      <c r="R359" s="16">
        <v>1.1095651125667759E-3</v>
      </c>
      <c r="S359" s="16">
        <v>1.2152250287928105E-3</v>
      </c>
      <c r="T359" s="16">
        <v>1.4958615154123274E-3</v>
      </c>
      <c r="U359" s="16">
        <v>1.6095448172046395E-3</v>
      </c>
      <c r="V359" s="16">
        <v>1.614981784780085E-3</v>
      </c>
      <c r="W359" s="16">
        <v>1.4372297435188944E-3</v>
      </c>
      <c r="X359" s="16">
        <v>1.4813626050190134E-3</v>
      </c>
      <c r="Y359" s="16">
        <v>1.2517083946811272E-3</v>
      </c>
    </row>
    <row r="360" spans="1:25" x14ac:dyDescent="0.25">
      <c r="A360" s="1">
        <v>557846</v>
      </c>
      <c r="B360" s="16">
        <v>4.4317197883841809E-5</v>
      </c>
      <c r="C360" s="16">
        <v>1.4539278528827954E-5</v>
      </c>
      <c r="D360" s="16">
        <v>2.1164619589009614E-5</v>
      </c>
      <c r="E360" s="16">
        <v>1.268335257253024E-5</v>
      </c>
      <c r="F360" s="16">
        <v>6.9978971852600741E-5</v>
      </c>
      <c r="G360" s="16">
        <v>5.8374971613808548E-5</v>
      </c>
      <c r="H360" s="16">
        <v>5.4087640164490671E-5</v>
      </c>
      <c r="I360" s="16">
        <v>3.9941594184178947E-5</v>
      </c>
      <c r="J360" s="16">
        <v>4.1820514552744979E-5</v>
      </c>
      <c r="K360" s="16">
        <v>4.5739501651527017E-5</v>
      </c>
      <c r="L360" s="16">
        <v>5.8311217262771221E-5</v>
      </c>
      <c r="M360" s="16">
        <v>5.5850801864240103E-5</v>
      </c>
      <c r="N360" s="16">
        <v>6.4577089701953332E-5</v>
      </c>
      <c r="O360" s="16">
        <v>5.8023070199145457E-5</v>
      </c>
      <c r="P360" s="16">
        <v>6.1890487682698361E-5</v>
      </c>
      <c r="Q360" s="16">
        <v>6.4432227571536535E-5</v>
      </c>
      <c r="R360" s="16">
        <v>6.6363492766811027E-5</v>
      </c>
      <c r="S360" s="16">
        <v>6.5487126884554355E-5</v>
      </c>
      <c r="T360" s="16">
        <v>5.5569731777373482E-5</v>
      </c>
      <c r="U360" s="16">
        <v>5.8015919794699538E-5</v>
      </c>
      <c r="V360" s="16">
        <v>5.1136824596140718E-5</v>
      </c>
      <c r="W360" s="16">
        <v>4.5754512985611369E-5</v>
      </c>
      <c r="X360" s="16">
        <v>4.727786994282914E-5</v>
      </c>
      <c r="Y360" s="16">
        <v>4.589053619615367E-5</v>
      </c>
    </row>
    <row r="361" spans="1:25" x14ac:dyDescent="0.25">
      <c r="A361" s="1">
        <v>558283</v>
      </c>
      <c r="B361" s="16">
        <v>5.8373753606019092E-5</v>
      </c>
      <c r="C361" s="16">
        <v>1.0110359043177308E-4</v>
      </c>
      <c r="D361" s="16">
        <v>1.3601856280799667E-4</v>
      </c>
      <c r="E361" s="16">
        <v>2.2706926349727892E-4</v>
      </c>
      <c r="F361" s="16">
        <v>0</v>
      </c>
      <c r="G361" s="16">
        <v>2.1069947072590987E-4</v>
      </c>
      <c r="H361" s="16">
        <v>2.7209460753220267E-4</v>
      </c>
      <c r="I361" s="16">
        <v>2.3261132707776117E-4</v>
      </c>
      <c r="J361" s="16">
        <v>3.3534583549967256E-4</v>
      </c>
      <c r="K361" s="16">
        <v>3.8826730233068525E-4</v>
      </c>
      <c r="L361" s="16">
        <v>3.4892304420151447E-4</v>
      </c>
      <c r="M361" s="16">
        <v>3.7046281226214188E-4</v>
      </c>
      <c r="N361" s="16">
        <v>3.5250237046891784E-4</v>
      </c>
      <c r="O361" s="16">
        <v>2.9705289694184124E-4</v>
      </c>
      <c r="P361" s="16">
        <v>3.2104010808983269E-4</v>
      </c>
      <c r="Q361" s="16">
        <v>3.6730465312650269E-4</v>
      </c>
      <c r="R361" s="16">
        <v>3.0168100202513775E-4</v>
      </c>
      <c r="S361" s="16">
        <v>2.3244759667810454E-4</v>
      </c>
      <c r="T361" s="16">
        <v>1.9549645633810673E-4</v>
      </c>
      <c r="U361" s="16">
        <v>1.7866967439662468E-4</v>
      </c>
      <c r="V361" s="16">
        <v>1.8327532089316588E-4</v>
      </c>
      <c r="W361" s="16">
        <v>2.608914029288574E-4</v>
      </c>
      <c r="X361" s="16">
        <v>1.8251950667769458E-4</v>
      </c>
      <c r="Y361" s="16">
        <v>1.5119335423892505E-4</v>
      </c>
    </row>
    <row r="362" spans="1:25" x14ac:dyDescent="0.25">
      <c r="A362" s="1">
        <v>568712</v>
      </c>
      <c r="B362" s="16">
        <v>1.515963485096326E-4</v>
      </c>
      <c r="C362" s="16">
        <v>6.7444033159582827E-5</v>
      </c>
      <c r="D362" s="16">
        <v>3.3574128986757406E-5</v>
      </c>
      <c r="E362" s="16">
        <v>1.4358929434399907E-5</v>
      </c>
      <c r="F362" s="16">
        <v>1.5108361746933095E-4</v>
      </c>
      <c r="G362" s="16">
        <v>1.91167744966076E-4</v>
      </c>
      <c r="H362" s="16">
        <v>2.8913037008549753E-4</v>
      </c>
      <c r="I362" s="16">
        <v>4.4579458140775306E-4</v>
      </c>
      <c r="J362" s="16">
        <v>4.7632684471954768E-4</v>
      </c>
      <c r="K362" s="16">
        <v>3.9796268294908999E-4</v>
      </c>
      <c r="L362" s="16">
        <v>4.112406275236859E-4</v>
      </c>
      <c r="M362" s="16">
        <v>3.9834258221945455E-4</v>
      </c>
      <c r="N362" s="16">
        <v>4.1115192003966913E-4</v>
      </c>
      <c r="O362" s="16">
        <v>4.117145408507994E-4</v>
      </c>
      <c r="P362" s="16">
        <v>4.4006677911575073E-4</v>
      </c>
      <c r="Q362" s="16">
        <v>4.7945267234293762E-4</v>
      </c>
      <c r="R362" s="16">
        <v>5.0083800852667695E-4</v>
      </c>
      <c r="S362" s="16">
        <v>5.819712806317556E-4</v>
      </c>
      <c r="T362" s="16">
        <v>6.4294547905397684E-4</v>
      </c>
      <c r="U362" s="16">
        <v>5.7351615544122471E-4</v>
      </c>
      <c r="V362" s="16">
        <v>4.9690657542074597E-4</v>
      </c>
      <c r="W362" s="16">
        <v>4.1836697706471352E-4</v>
      </c>
      <c r="X362" s="16">
        <v>3.2221464616207629E-4</v>
      </c>
      <c r="Y362" s="16">
        <v>2.1814898308530491E-4</v>
      </c>
    </row>
    <row r="363" spans="1:25" x14ac:dyDescent="0.25">
      <c r="A363" s="1">
        <v>569187</v>
      </c>
      <c r="B363" s="16">
        <v>1.2484463634680175E-3</v>
      </c>
      <c r="C363" s="16">
        <v>1.0915419519053912E-3</v>
      </c>
      <c r="D363" s="16">
        <v>1.2530875650941227E-3</v>
      </c>
      <c r="E363" s="16">
        <v>1.1423879167695499E-3</v>
      </c>
      <c r="F363" s="16">
        <v>1.3356756431495839E-3</v>
      </c>
      <c r="G363" s="16">
        <v>7.7083769695568546E-4</v>
      </c>
      <c r="H363" s="16">
        <v>1.1664388414411109E-3</v>
      </c>
      <c r="I363" s="16">
        <v>1.4473947423133632E-3</v>
      </c>
      <c r="J363" s="16">
        <v>1.7084635700817812E-3</v>
      </c>
      <c r="K363" s="16">
        <v>1.3881369486985525E-3</v>
      </c>
      <c r="L363" s="16">
        <v>1.1800534864364772E-3</v>
      </c>
      <c r="M363" s="16">
        <v>1.1160817776421474E-3</v>
      </c>
      <c r="N363" s="16">
        <v>1.0256971701845729E-3</v>
      </c>
      <c r="O363" s="16">
        <v>1.1282462397699425E-3</v>
      </c>
      <c r="P363" s="16">
        <v>1.1054534967351215E-3</v>
      </c>
      <c r="Q363" s="16">
        <v>1.1338643005338023E-3</v>
      </c>
      <c r="R363" s="16">
        <v>1.0554966072659469E-3</v>
      </c>
      <c r="S363" s="16">
        <v>1.1589431177860333E-3</v>
      </c>
      <c r="T363" s="16">
        <v>1.3230695944467079E-3</v>
      </c>
      <c r="U363" s="16">
        <v>1.3573449058417906E-3</v>
      </c>
      <c r="V363" s="16">
        <v>1.4174984515174117E-3</v>
      </c>
      <c r="W363" s="16">
        <v>1.4024737232739245E-3</v>
      </c>
      <c r="X363" s="16">
        <v>1.4898671732742458E-3</v>
      </c>
      <c r="Y363" s="16">
        <v>1.2066303509360682E-3</v>
      </c>
    </row>
    <row r="364" spans="1:25" x14ac:dyDescent="0.25">
      <c r="A364" s="1">
        <v>572375</v>
      </c>
      <c r="B364" s="16">
        <v>1.1984504022562272E-4</v>
      </c>
      <c r="C364" s="16">
        <v>1.6588074778726072E-4</v>
      </c>
      <c r="D364" s="16">
        <v>1.9092832054936931E-4</v>
      </c>
      <c r="E364" s="16">
        <v>1.6586743321371953E-4</v>
      </c>
      <c r="F364" s="16">
        <v>8.2370321487164769E-5</v>
      </c>
      <c r="G364" s="16">
        <v>5.5502046153329203E-5</v>
      </c>
      <c r="H364" s="16">
        <v>1.0690151873921198E-4</v>
      </c>
      <c r="I364" s="16">
        <v>1.782388202645201E-4</v>
      </c>
      <c r="J364" s="16">
        <v>2.0722677722563566E-4</v>
      </c>
      <c r="K364" s="16">
        <v>1.7817927181361417E-4</v>
      </c>
      <c r="L364" s="16">
        <v>2.0945228596877896E-4</v>
      </c>
      <c r="M364" s="16">
        <v>2.2805279605741128E-4</v>
      </c>
      <c r="N364" s="16">
        <v>2.6471626464086209E-4</v>
      </c>
      <c r="O364" s="16">
        <v>2.576820496872958E-4</v>
      </c>
      <c r="P364" s="16">
        <v>2.5293991318960633E-4</v>
      </c>
      <c r="Q364" s="16">
        <v>2.6935430604904697E-4</v>
      </c>
      <c r="R364" s="16">
        <v>2.4749361258320801E-4</v>
      </c>
      <c r="S364" s="16">
        <v>2.6624234248845587E-4</v>
      </c>
      <c r="T364" s="16">
        <v>3.011265583732621E-4</v>
      </c>
      <c r="U364" s="16">
        <v>3.1134574850835109E-4</v>
      </c>
      <c r="V364" s="16">
        <v>2.8384013269968001E-4</v>
      </c>
      <c r="W364" s="16">
        <v>2.5138393249105224E-4</v>
      </c>
      <c r="X364" s="16">
        <v>2.2679995328062314E-4</v>
      </c>
      <c r="Y364" s="16">
        <v>1.7426774338466045E-4</v>
      </c>
    </row>
    <row r="365" spans="1:25" x14ac:dyDescent="0.25">
      <c r="A365" s="1">
        <v>574407</v>
      </c>
      <c r="B365" s="16">
        <v>1.6454637682063289E-4</v>
      </c>
      <c r="C365" s="16">
        <v>1.3575196702457184E-4</v>
      </c>
      <c r="D365" s="16">
        <v>1.0172603182411323E-4</v>
      </c>
      <c r="E365" s="16">
        <v>1.0455799503677807E-4</v>
      </c>
      <c r="F365" s="16">
        <v>1.120711214975127E-4</v>
      </c>
      <c r="G365" s="16">
        <v>2.7463242957603769E-4</v>
      </c>
      <c r="H365" s="16">
        <v>1.7684673843002503E-4</v>
      </c>
      <c r="I365" s="16">
        <v>1.8753740849789024E-4</v>
      </c>
      <c r="J365" s="16">
        <v>2.0750135638902345E-4</v>
      </c>
      <c r="K365" s="16">
        <v>2.2685497317542853E-4</v>
      </c>
      <c r="L365" s="16">
        <v>2.2768994479136029E-4</v>
      </c>
      <c r="M365" s="16">
        <v>2.0784087444179682E-4</v>
      </c>
      <c r="N365" s="16">
        <v>2.1009284985250255E-4</v>
      </c>
      <c r="O365" s="16">
        <v>2.3330136989726803E-4</v>
      </c>
      <c r="P365" s="16">
        <v>2.084655273802397E-4</v>
      </c>
      <c r="Q365" s="16">
        <v>2.0776177133799163E-4</v>
      </c>
      <c r="R365" s="16">
        <v>1.9923960780654149E-4</v>
      </c>
      <c r="S365" s="16">
        <v>1.6029848779353507E-4</v>
      </c>
      <c r="T365" s="16">
        <v>1.7271301494358539E-4</v>
      </c>
      <c r="U365" s="16">
        <v>1.776456781675907E-4</v>
      </c>
      <c r="V365" s="16">
        <v>1.6209367595520948E-4</v>
      </c>
      <c r="W365" s="16">
        <v>1.6114159711135131E-4</v>
      </c>
      <c r="X365" s="16">
        <v>2.1410191315258975E-4</v>
      </c>
      <c r="Y365" s="16">
        <v>1.752627937914818E-4</v>
      </c>
    </row>
    <row r="366" spans="1:25" x14ac:dyDescent="0.25">
      <c r="A366" s="1">
        <v>575965</v>
      </c>
      <c r="B366" s="16">
        <v>1.07867876748161E-5</v>
      </c>
      <c r="C366" s="16">
        <v>6.9362163167536925E-6</v>
      </c>
      <c r="D366" s="16">
        <v>9.0776395616038345E-6</v>
      </c>
      <c r="E366" s="16">
        <v>1.4808808182197847E-5</v>
      </c>
      <c r="F366" s="16">
        <v>1.1019828181924448E-6</v>
      </c>
      <c r="G366" s="16">
        <v>2.8069940964261234E-6</v>
      </c>
      <c r="H366" s="16">
        <v>6.9200409749265503E-6</v>
      </c>
      <c r="I366" s="16">
        <v>9.4409142491832099E-6</v>
      </c>
      <c r="J366" s="16">
        <v>1.0919248602444408E-5</v>
      </c>
      <c r="K366" s="16">
        <v>1.1179077928218951E-5</v>
      </c>
      <c r="L366" s="16">
        <v>1.5230590663913193E-5</v>
      </c>
      <c r="M366" s="16">
        <v>1.5234558723977437E-5</v>
      </c>
      <c r="N366" s="16">
        <v>2.0544095995705907E-5</v>
      </c>
      <c r="O366" s="16">
        <v>2.0103576438870453E-5</v>
      </c>
      <c r="P366" s="16">
        <v>1.7054907786037489E-5</v>
      </c>
      <c r="Q366" s="16">
        <v>1.4380645509358549E-5</v>
      </c>
      <c r="R366" s="16">
        <v>1.5030236018365066E-5</v>
      </c>
      <c r="S366" s="16">
        <v>1.6250870336690896E-5</v>
      </c>
      <c r="T366" s="16">
        <v>2.0082888246718384E-5</v>
      </c>
      <c r="U366" s="16">
        <v>1.8509446847015893E-5</v>
      </c>
      <c r="V366" s="16">
        <v>1.5237395126395595E-5</v>
      </c>
      <c r="W366" s="16">
        <v>1.7112478555241809E-5</v>
      </c>
      <c r="X366" s="16">
        <v>9.6376750714396236E-6</v>
      </c>
      <c r="Y366" s="16">
        <v>1.2329175603833483E-5</v>
      </c>
    </row>
    <row r="367" spans="1:25" x14ac:dyDescent="0.25">
      <c r="A367" s="1">
        <v>576954</v>
      </c>
      <c r="B367" s="16">
        <v>2.0327654584063729E-3</v>
      </c>
      <c r="C367" s="16">
        <v>2.1787843490934343E-3</v>
      </c>
      <c r="D367" s="16">
        <v>1.5458319379318872E-3</v>
      </c>
      <c r="E367" s="16">
        <v>1.5149163769845085E-3</v>
      </c>
      <c r="F367" s="16">
        <v>1.4667705522566506E-3</v>
      </c>
      <c r="G367" s="16">
        <v>1.9436967273277926E-3</v>
      </c>
      <c r="H367" s="16">
        <v>2.0721341345698819E-3</v>
      </c>
      <c r="I367" s="16">
        <v>1.8534495414132576E-3</v>
      </c>
      <c r="J367" s="16">
        <v>1.3627116828201541E-3</v>
      </c>
      <c r="K367" s="16">
        <v>1.2480268818207409E-3</v>
      </c>
      <c r="L367" s="16">
        <v>1.1219337659831969E-3</v>
      </c>
      <c r="M367" s="16">
        <v>1.064164364950907E-3</v>
      </c>
      <c r="N367" s="16">
        <v>9.3798776410995959E-4</v>
      </c>
      <c r="O367" s="16">
        <v>1.0109076877629489E-3</v>
      </c>
      <c r="P367" s="16">
        <v>9.5970000718133578E-4</v>
      </c>
      <c r="Q367" s="16">
        <v>9.9246695014823527E-4</v>
      </c>
      <c r="R367" s="16">
        <v>1.0305561226195447E-3</v>
      </c>
      <c r="S367" s="16">
        <v>1.134281586330502E-3</v>
      </c>
      <c r="T367" s="16">
        <v>1.4009013274764693E-3</v>
      </c>
      <c r="U367" s="16">
        <v>1.6536090214092089E-3</v>
      </c>
      <c r="V367" s="16">
        <v>1.8992588563842522E-3</v>
      </c>
      <c r="W367" s="16">
        <v>2.0908225174472305E-3</v>
      </c>
      <c r="X367" s="16">
        <v>2.066732947435989E-3</v>
      </c>
      <c r="Y367" s="16">
        <v>2.1472891115203643E-3</v>
      </c>
    </row>
    <row r="368" spans="1:25" x14ac:dyDescent="0.25">
      <c r="A368" s="1">
        <v>579297</v>
      </c>
      <c r="B368" s="16">
        <v>1.8849970930030738E-4</v>
      </c>
      <c r="C368" s="16">
        <v>1.3434931310826262E-4</v>
      </c>
      <c r="D368" s="16">
        <v>1.6335975488246926E-6</v>
      </c>
      <c r="E368" s="16">
        <v>3.181647285442823E-6</v>
      </c>
      <c r="F368" s="16">
        <v>2.9790075588357558E-6</v>
      </c>
      <c r="G368" s="16">
        <v>9.2327908191590954E-5</v>
      </c>
      <c r="H368" s="16">
        <v>1.4698125294130383E-4</v>
      </c>
      <c r="I368" s="16">
        <v>2.5892170977799117E-4</v>
      </c>
      <c r="J368" s="16">
        <v>1.5114126124529832E-4</v>
      </c>
      <c r="K368" s="16">
        <v>1.3372807158825993E-4</v>
      </c>
      <c r="L368" s="16">
        <v>1.192639522806878E-4</v>
      </c>
      <c r="M368" s="16">
        <v>1.1587674626356916E-4</v>
      </c>
      <c r="N368" s="16">
        <v>1.2264778761241946E-4</v>
      </c>
      <c r="O368" s="16">
        <v>1.0726011346815551E-4</v>
      </c>
      <c r="P368" s="16">
        <v>1.1005374925266803E-4</v>
      </c>
      <c r="Q368" s="16">
        <v>1.1951912397250841E-4</v>
      </c>
      <c r="R368" s="16">
        <v>1.6576433865908558E-4</v>
      </c>
      <c r="S368" s="16">
        <v>1.8047920796938321E-4</v>
      </c>
      <c r="T368" s="16">
        <v>1.6877596359469852E-4</v>
      </c>
      <c r="U368" s="16">
        <v>1.6867941525187263E-4</v>
      </c>
      <c r="V368" s="16">
        <v>1.4340880531762553E-4</v>
      </c>
      <c r="W368" s="16">
        <v>1.7777716481035365E-4</v>
      </c>
      <c r="X368" s="16">
        <v>1.8823356598876722E-4</v>
      </c>
      <c r="Y368" s="16">
        <v>8.8660166971633576E-5</v>
      </c>
    </row>
    <row r="369" spans="1:25" x14ac:dyDescent="0.25">
      <c r="A369" s="1">
        <v>579510</v>
      </c>
      <c r="B369" s="16">
        <v>6.7410122787276252E-4</v>
      </c>
      <c r="C369" s="16">
        <v>4.3637923283037843E-4</v>
      </c>
      <c r="D369" s="16">
        <v>5.7110291933857985E-4</v>
      </c>
      <c r="E369" s="16">
        <v>9.3166880301933448E-4</v>
      </c>
      <c r="F369" s="16">
        <v>1.0384354872141988E-4</v>
      </c>
      <c r="G369" s="16">
        <v>2.6061993907975923E-4</v>
      </c>
      <c r="H369" s="16">
        <v>6.134829741325248E-4</v>
      </c>
      <c r="I369" s="16">
        <v>4.8839872132046378E-4</v>
      </c>
      <c r="J369" s="16">
        <v>4.7288580281053071E-4</v>
      </c>
      <c r="K369" s="16">
        <v>4.6926801968948112E-4</v>
      </c>
      <c r="L369" s="16">
        <v>4.6558639482722662E-4</v>
      </c>
      <c r="M369" s="16">
        <v>3.8943806944989216E-4</v>
      </c>
      <c r="N369" s="16">
        <v>4.0289248532794295E-4</v>
      </c>
      <c r="O369" s="16">
        <v>4.1354846464994679E-4</v>
      </c>
      <c r="P369" s="16">
        <v>3.661723750798668E-4</v>
      </c>
      <c r="Q369" s="16">
        <v>2.7715348099639894E-4</v>
      </c>
      <c r="R369" s="16">
        <v>2.9524117688782889E-4</v>
      </c>
      <c r="S369" s="16">
        <v>2.8605428748067262E-4</v>
      </c>
      <c r="T369" s="16">
        <v>2.9214921166903794E-4</v>
      </c>
      <c r="U369" s="16">
        <v>2.6709418539618528E-4</v>
      </c>
      <c r="V369" s="16">
        <v>2.6145573491285373E-4</v>
      </c>
      <c r="W369" s="16">
        <v>4.0714218720533466E-4</v>
      </c>
      <c r="X369" s="16">
        <v>3.0494750188842217E-4</v>
      </c>
      <c r="Y369" s="16">
        <v>5.7079019045394152E-4</v>
      </c>
    </row>
    <row r="370" spans="1:25" x14ac:dyDescent="0.25">
      <c r="A370" s="1">
        <v>580578</v>
      </c>
      <c r="B370" s="16">
        <v>2.8098193116912113E-3</v>
      </c>
      <c r="C370" s="16">
        <v>2.3098354912809448E-3</v>
      </c>
      <c r="D370" s="16">
        <v>1.6517258833355503E-3</v>
      </c>
      <c r="E370" s="16">
        <v>2.2756519977260121E-3</v>
      </c>
      <c r="F370" s="16">
        <v>3.0386309705666688E-3</v>
      </c>
      <c r="G370" s="16">
        <v>4.035082954770358E-3</v>
      </c>
      <c r="H370" s="16">
        <v>4.6719701843882652E-3</v>
      </c>
      <c r="I370" s="16">
        <v>6.5261866472304158E-3</v>
      </c>
      <c r="J370" s="16">
        <v>4.5100070831020148E-3</v>
      </c>
      <c r="K370" s="16">
        <v>3.9135750666988173E-3</v>
      </c>
      <c r="L370" s="16">
        <v>3.7606371918584868E-3</v>
      </c>
      <c r="M370" s="16">
        <v>3.699012616033075E-3</v>
      </c>
      <c r="N370" s="16">
        <v>3.9768237741977302E-3</v>
      </c>
      <c r="O370" s="16">
        <v>3.9431720507846846E-3</v>
      </c>
      <c r="P370" s="16">
        <v>3.8977377997822063E-3</v>
      </c>
      <c r="Q370" s="16">
        <v>3.708805204322283E-3</v>
      </c>
      <c r="R370" s="16">
        <v>3.9663104988941818E-3</v>
      </c>
      <c r="S370" s="16">
        <v>4.6267765340950919E-3</v>
      </c>
      <c r="T370" s="16">
        <v>4.6658525673070389E-3</v>
      </c>
      <c r="U370" s="16">
        <v>4.9926982499626455E-3</v>
      </c>
      <c r="V370" s="16">
        <v>4.8388958566757644E-3</v>
      </c>
      <c r="W370" s="16">
        <v>4.4776419407095546E-3</v>
      </c>
      <c r="X370" s="16">
        <v>3.8771060463545417E-3</v>
      </c>
      <c r="Y370" s="16">
        <v>3.2075526913985172E-3</v>
      </c>
    </row>
    <row r="371" spans="1:25" x14ac:dyDescent="0.25">
      <c r="A371" s="1">
        <v>582751</v>
      </c>
      <c r="B371" s="16">
        <v>2.5306629678878687E-3</v>
      </c>
      <c r="C371" s="16">
        <v>3.5295537060989284E-3</v>
      </c>
      <c r="D371" s="16">
        <v>2.1049781556522259E-3</v>
      </c>
      <c r="E371" s="16">
        <v>3.445439943891238E-3</v>
      </c>
      <c r="F371" s="16">
        <v>3.9937797753101462E-3</v>
      </c>
      <c r="G371" s="16">
        <v>2.2798526595096463E-3</v>
      </c>
      <c r="H371" s="16">
        <v>2.3764226311035253E-3</v>
      </c>
      <c r="I371" s="16">
        <v>3.7984866040525703E-3</v>
      </c>
      <c r="J371" s="16">
        <v>4.2856417498329013E-3</v>
      </c>
      <c r="K371" s="16">
        <v>4.1639236882655703E-3</v>
      </c>
      <c r="L371" s="16">
        <v>4.0512730467788995E-3</v>
      </c>
      <c r="M371" s="16">
        <v>3.9970661867779651E-3</v>
      </c>
      <c r="N371" s="16">
        <v>4.1171552870712504E-3</v>
      </c>
      <c r="O371" s="16">
        <v>3.686125728800818E-3</v>
      </c>
      <c r="P371" s="16">
        <v>3.6492755966608913E-3</v>
      </c>
      <c r="Q371" s="16">
        <v>3.5846087068176838E-3</v>
      </c>
      <c r="R371" s="16">
        <v>3.3023418953096223E-3</v>
      </c>
      <c r="S371" s="16">
        <v>3.3433461744339769E-3</v>
      </c>
      <c r="T371" s="16">
        <v>3.2327569055640736E-3</v>
      </c>
      <c r="U371" s="16">
        <v>3.0131462549872509E-3</v>
      </c>
      <c r="V371" s="16">
        <v>2.9780962168328025E-3</v>
      </c>
      <c r="W371" s="16">
        <v>2.6126503149168966E-3</v>
      </c>
      <c r="X371" s="16">
        <v>3.4605851323849558E-3</v>
      </c>
      <c r="Y371" s="16">
        <v>2.7045976840842229E-3</v>
      </c>
    </row>
    <row r="372" spans="1:25" x14ac:dyDescent="0.25">
      <c r="A372" s="1">
        <v>584019</v>
      </c>
      <c r="B372" s="16">
        <v>3.8265103660680951E-3</v>
      </c>
      <c r="C372" s="16">
        <v>3.8173517559174784E-3</v>
      </c>
      <c r="D372" s="16">
        <v>4.501814880178907E-3</v>
      </c>
      <c r="E372" s="16">
        <v>4.019548419511838E-3</v>
      </c>
      <c r="F372" s="16">
        <v>3.3204638831470343E-3</v>
      </c>
      <c r="G372" s="16">
        <v>5.143986404773003E-3</v>
      </c>
      <c r="H372" s="16">
        <v>4.8917442283696894E-3</v>
      </c>
      <c r="I372" s="16">
        <v>4.8562828564951525E-3</v>
      </c>
      <c r="J372" s="16">
        <v>3.9801337291230547E-3</v>
      </c>
      <c r="K372" s="16">
        <v>3.816222991314162E-3</v>
      </c>
      <c r="L372" s="16">
        <v>3.910909424671951E-3</v>
      </c>
      <c r="M372" s="16">
        <v>3.7406588223069244E-3</v>
      </c>
      <c r="N372" s="16">
        <v>3.7064957086054154E-3</v>
      </c>
      <c r="O372" s="16">
        <v>3.6390576730964846E-3</v>
      </c>
      <c r="P372" s="16">
        <v>3.7180015333365154E-3</v>
      </c>
      <c r="Q372" s="16">
        <v>3.9099489404199883E-3</v>
      </c>
      <c r="R372" s="16">
        <v>4.120665978241983E-3</v>
      </c>
      <c r="S372" s="16">
        <v>4.3223980236893533E-3</v>
      </c>
      <c r="T372" s="16">
        <v>4.5603222645363688E-3</v>
      </c>
      <c r="U372" s="16">
        <v>4.3588225654666692E-3</v>
      </c>
      <c r="V372" s="16">
        <v>4.4074618790409196E-3</v>
      </c>
      <c r="W372" s="16">
        <v>4.267694257601767E-3</v>
      </c>
      <c r="X372" s="16">
        <v>3.7747561939452559E-3</v>
      </c>
      <c r="Y372" s="16">
        <v>3.732338758258554E-3</v>
      </c>
    </row>
    <row r="373" spans="1:25" x14ac:dyDescent="0.25">
      <c r="A373" s="1">
        <v>584931</v>
      </c>
      <c r="B373" s="16">
        <v>3.3226788599235649E-4</v>
      </c>
      <c r="C373" s="16">
        <v>3.0509510191781427E-4</v>
      </c>
      <c r="D373" s="16">
        <v>2.5151737837821297E-4</v>
      </c>
      <c r="E373" s="16">
        <v>2.6943059926690051E-4</v>
      </c>
      <c r="F373" s="16">
        <v>3.4263194036567078E-4</v>
      </c>
      <c r="G373" s="16">
        <v>3.6490867463991495E-4</v>
      </c>
      <c r="H373" s="16">
        <v>5.0671620025896267E-4</v>
      </c>
      <c r="I373" s="16">
        <v>5.5683833194148389E-4</v>
      </c>
      <c r="J373" s="16">
        <v>4.5976483966497902E-4</v>
      </c>
      <c r="K373" s="16">
        <v>3.9740001303196262E-4</v>
      </c>
      <c r="L373" s="16">
        <v>3.8498285066867349E-4</v>
      </c>
      <c r="M373" s="16">
        <v>3.9214962780886837E-4</v>
      </c>
      <c r="N373" s="16">
        <v>3.769589624393288E-4</v>
      </c>
      <c r="O373" s="16">
        <v>3.7592600495139244E-4</v>
      </c>
      <c r="P373" s="16">
        <v>3.7700780824384452E-4</v>
      </c>
      <c r="Q373" s="16">
        <v>3.8969114882324567E-4</v>
      </c>
      <c r="R373" s="16">
        <v>4.0429062733068818E-4</v>
      </c>
      <c r="S373" s="16">
        <v>4.4508780137934899E-4</v>
      </c>
      <c r="T373" s="16">
        <v>4.9072394717926849E-4</v>
      </c>
      <c r="U373" s="16">
        <v>5.5677916995882835E-4</v>
      </c>
      <c r="V373" s="16">
        <v>5.5317674840894046E-4</v>
      </c>
      <c r="W373" s="16">
        <v>5.533545618919306E-4</v>
      </c>
      <c r="X373" s="16">
        <v>4.5942053689332959E-4</v>
      </c>
      <c r="Y373" s="16">
        <v>4.1234911746279286E-4</v>
      </c>
    </row>
    <row r="374" spans="1:25" x14ac:dyDescent="0.25">
      <c r="A374" s="1">
        <v>584986</v>
      </c>
      <c r="B374" s="16">
        <v>1.5157032328589832E-3</v>
      </c>
      <c r="C374" s="16">
        <v>1.1767834773095923E-3</v>
      </c>
      <c r="D374" s="16">
        <v>2.2814763853267264E-3</v>
      </c>
      <c r="E374" s="16">
        <v>1.1276145210175679E-3</v>
      </c>
      <c r="F374" s="16">
        <v>2.3255804159012941E-3</v>
      </c>
      <c r="G374" s="16">
        <v>1.1359691889727109E-3</v>
      </c>
      <c r="H374" s="16">
        <v>1.7221083773025945E-3</v>
      </c>
      <c r="I374" s="16">
        <v>1.748842522104229E-3</v>
      </c>
      <c r="J374" s="16">
        <v>1.7217202885522578E-3</v>
      </c>
      <c r="K374" s="16">
        <v>1.597840303234439E-3</v>
      </c>
      <c r="L374" s="16">
        <v>1.4813227492678121E-3</v>
      </c>
      <c r="M374" s="16">
        <v>1.4602076753318116E-3</v>
      </c>
      <c r="N374" s="16">
        <v>1.4278329680964925E-3</v>
      </c>
      <c r="O374" s="16">
        <v>1.4282218557841464E-3</v>
      </c>
      <c r="P374" s="16">
        <v>1.506510373488919E-3</v>
      </c>
      <c r="Q374" s="16">
        <v>1.4823725059627802E-3</v>
      </c>
      <c r="R374" s="16">
        <v>1.60811313131642E-3</v>
      </c>
      <c r="S374" s="16">
        <v>1.5906818041577554E-3</v>
      </c>
      <c r="T374" s="16">
        <v>1.5898337773202324E-3</v>
      </c>
      <c r="U374" s="16">
        <v>1.6044277713505282E-3</v>
      </c>
      <c r="V374" s="16">
        <v>1.7421532240423478E-3</v>
      </c>
      <c r="W374" s="16">
        <v>1.7808458206891964E-3</v>
      </c>
      <c r="X374" s="16">
        <v>1.7070594519938433E-3</v>
      </c>
      <c r="Y374" s="16">
        <v>1.7887622763295306E-3</v>
      </c>
    </row>
    <row r="375" spans="1:25" x14ac:dyDescent="0.25">
      <c r="A375" s="1">
        <v>586183</v>
      </c>
      <c r="B375" s="16">
        <v>3.9686236611773378E-4</v>
      </c>
      <c r="C375" s="16">
        <v>4.0134683927390126E-4</v>
      </c>
      <c r="D375" s="16">
        <v>4.7759413939408337E-4</v>
      </c>
      <c r="E375" s="16">
        <v>3.2543752469982909E-4</v>
      </c>
      <c r="F375" s="16">
        <v>3.0689485441764893E-4</v>
      </c>
      <c r="G375" s="16">
        <v>2.9855521025110005E-4</v>
      </c>
      <c r="H375" s="16">
        <v>5.0983968113713627E-4</v>
      </c>
      <c r="I375" s="16">
        <v>4.205135015067295E-4</v>
      </c>
      <c r="J375" s="16">
        <v>3.2538376346290357E-4</v>
      </c>
      <c r="K375" s="16">
        <v>2.4823892307543598E-4</v>
      </c>
      <c r="L375" s="16">
        <v>2.5697720039238154E-4</v>
      </c>
      <c r="M375" s="16">
        <v>2.3506968631715821E-4</v>
      </c>
      <c r="N375" s="16">
        <v>2.3399943884322728E-4</v>
      </c>
      <c r="O375" s="16">
        <v>2.0251868266350404E-4</v>
      </c>
      <c r="P375" s="16">
        <v>2.1997310484128731E-4</v>
      </c>
      <c r="Q375" s="16">
        <v>2.3260770054265098E-4</v>
      </c>
      <c r="R375" s="16">
        <v>2.7598199491081043E-4</v>
      </c>
      <c r="S375" s="16">
        <v>3.4264544390247005E-4</v>
      </c>
      <c r="T375" s="16">
        <v>4.0892454989987668E-4</v>
      </c>
      <c r="U375" s="16">
        <v>4.7603755292725174E-4</v>
      </c>
      <c r="V375" s="16">
        <v>5.0468732263234031E-4</v>
      </c>
      <c r="W375" s="16">
        <v>5.3652152426431629E-4</v>
      </c>
      <c r="X375" s="16">
        <v>4.946141489110727E-4</v>
      </c>
      <c r="Y375" s="16">
        <v>4.4431302867735015E-4</v>
      </c>
    </row>
    <row r="376" spans="1:25" x14ac:dyDescent="0.25">
      <c r="A376" s="1">
        <v>590085</v>
      </c>
      <c r="B376" s="16">
        <v>1.4511059502699767E-3</v>
      </c>
      <c r="C376" s="16">
        <v>1.7249072019858438E-3</v>
      </c>
      <c r="D376" s="16">
        <v>1.4187222005479397E-3</v>
      </c>
      <c r="E376" s="16">
        <v>1.2567018460942886E-3</v>
      </c>
      <c r="F376" s="16">
        <v>1.0019144425666337E-3</v>
      </c>
      <c r="G376" s="16">
        <v>1.5398885717779196E-3</v>
      </c>
      <c r="H376" s="16">
        <v>1.7397627087749326E-3</v>
      </c>
      <c r="I376" s="16">
        <v>1.2813332965437426E-3</v>
      </c>
      <c r="J376" s="16">
        <v>1.1130228028549227E-3</v>
      </c>
      <c r="K376" s="16">
        <v>9.4946209084667641E-4</v>
      </c>
      <c r="L376" s="16">
        <v>7.9044568923238891E-4</v>
      </c>
      <c r="M376" s="16">
        <v>7.5110757879352015E-4</v>
      </c>
      <c r="N376" s="16">
        <v>6.6706466385702901E-4</v>
      </c>
      <c r="O376" s="16">
        <v>7.1695654717958879E-4</v>
      </c>
      <c r="P376" s="16">
        <v>7.3763939583432973E-4</v>
      </c>
      <c r="Q376" s="16">
        <v>7.4820262475668931E-4</v>
      </c>
      <c r="R376" s="16">
        <v>8.3069400308679361E-4</v>
      </c>
      <c r="S376" s="16">
        <v>9.3521331854273684E-4</v>
      </c>
      <c r="T376" s="16">
        <v>1.1560831092360443E-3</v>
      </c>
      <c r="U376" s="16">
        <v>1.388049598309905E-3</v>
      </c>
      <c r="V376" s="16">
        <v>1.544597223141742E-3</v>
      </c>
      <c r="W376" s="16">
        <v>1.7249030956899155E-3</v>
      </c>
      <c r="X376" s="16">
        <v>1.7995275646143598E-3</v>
      </c>
      <c r="Y376" s="16">
        <v>1.637758893637459E-3</v>
      </c>
    </row>
    <row r="377" spans="1:25" x14ac:dyDescent="0.25">
      <c r="A377" s="1">
        <v>591648</v>
      </c>
      <c r="B377" s="16">
        <v>2.7690723407957077E-5</v>
      </c>
      <c r="C377" s="16">
        <v>4.6959125100115321E-5</v>
      </c>
      <c r="D377" s="16">
        <v>3.8955160474824532E-5</v>
      </c>
      <c r="E377" s="16">
        <v>1.4905951492701344E-5</v>
      </c>
      <c r="F377" s="16">
        <v>2.3115359111866368E-5</v>
      </c>
      <c r="G377" s="16">
        <v>2.1701275444342978E-5</v>
      </c>
      <c r="H377" s="16">
        <v>8.7122714474240144E-5</v>
      </c>
      <c r="I377" s="16">
        <v>2.0033436536351818E-4</v>
      </c>
      <c r="J377" s="16">
        <v>3.4614104474869559E-4</v>
      </c>
      <c r="K377" s="16">
        <v>4.0997264150574011E-4</v>
      </c>
      <c r="L377" s="16">
        <v>4.3269264420560247E-4</v>
      </c>
      <c r="M377" s="16">
        <v>4.389555731172102E-4</v>
      </c>
      <c r="N377" s="16">
        <v>4.8570529588330723E-4</v>
      </c>
      <c r="O377" s="16">
        <v>4.6180267856422199E-4</v>
      </c>
      <c r="P377" s="16">
        <v>4.6781451913843227E-4</v>
      </c>
      <c r="Q377" s="16">
        <v>4.691227139391471E-4</v>
      </c>
      <c r="R377" s="16">
        <v>5.013627029375402E-4</v>
      </c>
      <c r="S377" s="16">
        <v>4.0844280827466857E-4</v>
      </c>
      <c r="T377" s="16">
        <v>2.0949005113204502E-4</v>
      </c>
      <c r="U377" s="16">
        <v>1.5949404997316229E-4</v>
      </c>
      <c r="V377" s="16">
        <v>9.0626280631273288E-5</v>
      </c>
      <c r="W377" s="16">
        <v>7.0646344823479477E-5</v>
      </c>
      <c r="X377" s="16">
        <v>5.0027110713543951E-5</v>
      </c>
      <c r="Y377" s="16">
        <v>4.5044552866894258E-5</v>
      </c>
    </row>
    <row r="378" spans="1:25" x14ac:dyDescent="0.25">
      <c r="A378" s="1">
        <v>592318</v>
      </c>
      <c r="B378" s="16">
        <v>2.6149745376251466E-3</v>
      </c>
      <c r="C378" s="16">
        <v>3.5818737225094639E-3</v>
      </c>
      <c r="D378" s="16">
        <v>2.0668100812106889E-3</v>
      </c>
      <c r="E378" s="16">
        <v>1.6595658854516471E-3</v>
      </c>
      <c r="F378" s="16">
        <v>1.7294859170479072E-3</v>
      </c>
      <c r="G378" s="16">
        <v>2.850025511255766E-3</v>
      </c>
      <c r="H378" s="16">
        <v>2.7881814236745297E-3</v>
      </c>
      <c r="I378" s="16">
        <v>2.5750681206687292E-3</v>
      </c>
      <c r="J378" s="16">
        <v>1.9036569929431401E-3</v>
      </c>
      <c r="K378" s="16">
        <v>1.6747988926490195E-3</v>
      </c>
      <c r="L378" s="16">
        <v>1.4832583715732699E-3</v>
      </c>
      <c r="M378" s="16">
        <v>1.4126922427315667E-3</v>
      </c>
      <c r="N378" s="16">
        <v>1.2155247261491839E-3</v>
      </c>
      <c r="O378" s="16">
        <v>1.43316442351005E-3</v>
      </c>
      <c r="P378" s="16">
        <v>1.3358598593049126E-3</v>
      </c>
      <c r="Q378" s="16">
        <v>1.3375820192760271E-3</v>
      </c>
      <c r="R378" s="16">
        <v>1.3795294440944992E-3</v>
      </c>
      <c r="S378" s="16">
        <v>1.6021666418504442E-3</v>
      </c>
      <c r="T378" s="16">
        <v>1.9740131369456399E-3</v>
      </c>
      <c r="U378" s="16">
        <v>2.3872057720546501E-3</v>
      </c>
      <c r="V378" s="16">
        <v>2.7396592403625612E-3</v>
      </c>
      <c r="W378" s="16">
        <v>2.8694078605270481E-3</v>
      </c>
      <c r="X378" s="16">
        <v>2.7883567232413684E-3</v>
      </c>
      <c r="Y378" s="16">
        <v>2.8813933754832915E-3</v>
      </c>
    </row>
    <row r="379" spans="1:25" x14ac:dyDescent="0.25">
      <c r="A379" s="1">
        <v>592760</v>
      </c>
      <c r="B379" s="16">
        <v>1.0866340681483764E-3</v>
      </c>
      <c r="C379" s="16">
        <v>2.1797517209805285E-4</v>
      </c>
      <c r="D379" s="16">
        <v>2.3107548716095404E-4</v>
      </c>
      <c r="E379" s="16">
        <v>1.8273871607736274E-4</v>
      </c>
      <c r="F379" s="16">
        <v>9.5594391489281418E-4</v>
      </c>
      <c r="G379" s="16">
        <v>2.056302052914238E-3</v>
      </c>
      <c r="H379" s="16">
        <v>1.8519888171896239E-3</v>
      </c>
      <c r="I379" s="16">
        <v>2.325917315776476E-3</v>
      </c>
      <c r="J379" s="16">
        <v>4.2587689638599376E-3</v>
      </c>
      <c r="K379" s="16">
        <v>5.6303492209263091E-3</v>
      </c>
      <c r="L379" s="16">
        <v>5.9534745221943124E-3</v>
      </c>
      <c r="M379" s="16">
        <v>6.1664623216578117E-3</v>
      </c>
      <c r="N379" s="16">
        <v>6.3371515415397706E-3</v>
      </c>
      <c r="O379" s="16">
        <v>6.2676709026873488E-3</v>
      </c>
      <c r="P379" s="16">
        <v>6.051900571569198E-3</v>
      </c>
      <c r="Q379" s="16">
        <v>5.9305347817262596E-3</v>
      </c>
      <c r="R379" s="16">
        <v>5.2014880217670064E-3</v>
      </c>
      <c r="S379" s="16">
        <v>3.5897651033475484E-3</v>
      </c>
      <c r="T379" s="16">
        <v>2.1663371739734129E-3</v>
      </c>
      <c r="U379" s="16">
        <v>1.7170205086588404E-3</v>
      </c>
      <c r="V379" s="16">
        <v>1.5474951500943593E-3</v>
      </c>
      <c r="W379" s="16">
        <v>1.2576529364723814E-3</v>
      </c>
      <c r="X379" s="16">
        <v>9.1516148844262831E-4</v>
      </c>
      <c r="Y379" s="16">
        <v>7.9197981613643919E-4</v>
      </c>
    </row>
    <row r="380" spans="1:25" x14ac:dyDescent="0.25">
      <c r="A380" s="1">
        <v>594058</v>
      </c>
      <c r="B380" s="16">
        <v>7.2851907584620026E-4</v>
      </c>
      <c r="C380" s="16">
        <v>7.249841559991612E-4</v>
      </c>
      <c r="D380" s="16">
        <v>8.0777730621458394E-4</v>
      </c>
      <c r="E380" s="16">
        <v>6.4500194934566065E-4</v>
      </c>
      <c r="F380" s="16">
        <v>5.7243071177475314E-4</v>
      </c>
      <c r="G380" s="16">
        <v>5.680196855026862E-4</v>
      </c>
      <c r="H380" s="16">
        <v>8.32903903214263E-4</v>
      </c>
      <c r="I380" s="16">
        <v>5.7341308706454323E-4</v>
      </c>
      <c r="J380" s="16">
        <v>4.3175852178456257E-4</v>
      </c>
      <c r="K380" s="16">
        <v>3.5079138479506407E-4</v>
      </c>
      <c r="L380" s="16">
        <v>3.3578352917506724E-4</v>
      </c>
      <c r="M380" s="16">
        <v>2.9467776846249765E-4</v>
      </c>
      <c r="N380" s="16">
        <v>2.8021245443656358E-4</v>
      </c>
      <c r="O380" s="16">
        <v>2.5149938524299172E-4</v>
      </c>
      <c r="P380" s="16">
        <v>2.6932659267602378E-4</v>
      </c>
      <c r="Q380" s="16">
        <v>2.856009187697036E-4</v>
      </c>
      <c r="R380" s="16">
        <v>3.2660806864606457E-4</v>
      </c>
      <c r="S380" s="16">
        <v>3.9989579570740366E-4</v>
      </c>
      <c r="T380" s="16">
        <v>5.0327285887272015E-4</v>
      </c>
      <c r="U380" s="16">
        <v>6.3139469707291986E-4</v>
      </c>
      <c r="V380" s="16">
        <v>7.1549521527637487E-4</v>
      </c>
      <c r="W380" s="16">
        <v>8.3174204142818673E-4</v>
      </c>
      <c r="X380" s="16">
        <v>8.3188118399218729E-4</v>
      </c>
      <c r="Y380" s="16">
        <v>7.7576514682762231E-4</v>
      </c>
    </row>
    <row r="381" spans="1:25" x14ac:dyDescent="0.25">
      <c r="A381" s="1">
        <v>597212</v>
      </c>
      <c r="B381" s="16">
        <v>3.1243578928467311E-4</v>
      </c>
      <c r="C381" s="16">
        <v>3.0448647438313355E-4</v>
      </c>
      <c r="D381" s="16">
        <v>2.251440138677081E-4</v>
      </c>
      <c r="E381" s="16">
        <v>2.8209883091524519E-4</v>
      </c>
      <c r="F381" s="16">
        <v>3.2579651650623708E-4</v>
      </c>
      <c r="G381" s="16">
        <v>7.1230173115151003E-4</v>
      </c>
      <c r="H381" s="16">
        <v>2.9424485666369445E-4</v>
      </c>
      <c r="I381" s="16">
        <v>1.5261630161401919E-4</v>
      </c>
      <c r="J381" s="16">
        <v>1.0490067414379916E-4</v>
      </c>
      <c r="K381" s="16">
        <v>1.7387042595848559E-4</v>
      </c>
      <c r="L381" s="16">
        <v>1.9930859764778563E-4</v>
      </c>
      <c r="M381" s="16">
        <v>1.7119876600660803E-4</v>
      </c>
      <c r="N381" s="16">
        <v>1.787020474579308E-4</v>
      </c>
      <c r="O381" s="16">
        <v>1.7852181498199439E-4</v>
      </c>
      <c r="P381" s="16">
        <v>1.7536311460303937E-4</v>
      </c>
      <c r="Q381" s="16">
        <v>1.7872965010225342E-4</v>
      </c>
      <c r="R381" s="16">
        <v>1.4936591055956234E-4</v>
      </c>
      <c r="S381" s="16">
        <v>1.4165697582045307E-4</v>
      </c>
      <c r="T381" s="16">
        <v>2.3065215232563493E-4</v>
      </c>
      <c r="U381" s="16">
        <v>2.6047670590085469E-4</v>
      </c>
      <c r="V381" s="16">
        <v>2.7871581816984065E-4</v>
      </c>
      <c r="W381" s="16">
        <v>2.9254658943498837E-4</v>
      </c>
      <c r="X381" s="16">
        <v>3.4062982821177228E-4</v>
      </c>
      <c r="Y381" s="16">
        <v>2.8976857063923154E-4</v>
      </c>
    </row>
    <row r="382" spans="1:25" x14ac:dyDescent="0.25">
      <c r="A382" s="1">
        <v>597499</v>
      </c>
      <c r="B382" s="16">
        <v>5.7616617507011121E-4</v>
      </c>
      <c r="C382" s="16">
        <v>5.0522370582813797E-4</v>
      </c>
      <c r="D382" s="16">
        <v>4.3157685971881841E-4</v>
      </c>
      <c r="E382" s="16">
        <v>3.7494278112684091E-4</v>
      </c>
      <c r="F382" s="16">
        <v>2.6978194567978082E-4</v>
      </c>
      <c r="G382" s="16">
        <v>4.8951987155388722E-4</v>
      </c>
      <c r="H382" s="16">
        <v>6.8503075349708026E-4</v>
      </c>
      <c r="I382" s="16">
        <v>8.6028245678310784E-4</v>
      </c>
      <c r="J382" s="16">
        <v>8.4737439179388349E-4</v>
      </c>
      <c r="K382" s="16">
        <v>6.3895218678450619E-4</v>
      </c>
      <c r="L382" s="16">
        <v>5.6794047208268269E-4</v>
      </c>
      <c r="M382" s="16">
        <v>5.7752899420727348E-4</v>
      </c>
      <c r="N382" s="16">
        <v>5.2607550287018232E-4</v>
      </c>
      <c r="O382" s="16">
        <v>5.7567716452234412E-4</v>
      </c>
      <c r="P382" s="16">
        <v>5.8072760741422554E-4</v>
      </c>
      <c r="Q382" s="16">
        <v>5.7073885741420344E-4</v>
      </c>
      <c r="R382" s="16">
        <v>6.8480949993403415E-4</v>
      </c>
      <c r="S382" s="16">
        <v>7.9330733005517572E-4</v>
      </c>
      <c r="T382" s="16">
        <v>8.4972634130738576E-4</v>
      </c>
      <c r="U382" s="16">
        <v>8.6486287976924919E-4</v>
      </c>
      <c r="V382" s="16">
        <v>8.3986952325966696E-4</v>
      </c>
      <c r="W382" s="16">
        <v>8.1715772076493428E-4</v>
      </c>
      <c r="X382" s="16">
        <v>6.9005171651350425E-4</v>
      </c>
      <c r="Y382" s="16">
        <v>5.9987183389917289E-4</v>
      </c>
    </row>
    <row r="383" spans="1:25" x14ac:dyDescent="0.25">
      <c r="A383" s="1">
        <v>600712</v>
      </c>
      <c r="B383" s="16">
        <v>3.3163132391612078E-5</v>
      </c>
      <c r="C383" s="16">
        <v>3.1519662417162641E-5</v>
      </c>
      <c r="D383" s="16">
        <v>2.9411958578661489E-5</v>
      </c>
      <c r="E383" s="16">
        <v>4.2929206338557868E-5</v>
      </c>
      <c r="F383" s="16">
        <v>1.8086728326790316E-5</v>
      </c>
      <c r="G383" s="16">
        <v>1.7890335933942213E-5</v>
      </c>
      <c r="H383" s="16">
        <v>2.2977241565836375E-5</v>
      </c>
      <c r="I383" s="16">
        <v>2.5480730650053755E-5</v>
      </c>
      <c r="J383" s="16">
        <v>3.826388655056245E-5</v>
      </c>
      <c r="K383" s="16">
        <v>4.2146721419467783E-5</v>
      </c>
      <c r="L383" s="16">
        <v>5.9233068839343162E-5</v>
      </c>
      <c r="M383" s="16">
        <v>6.4679825676304409E-5</v>
      </c>
      <c r="N383" s="16">
        <v>6.960996555032229E-5</v>
      </c>
      <c r="O383" s="16">
        <v>7.3573018426056818E-5</v>
      </c>
      <c r="P383" s="16">
        <v>6.9911802218847519E-5</v>
      </c>
      <c r="Q383" s="16">
        <v>7.1455226399269638E-5</v>
      </c>
      <c r="R383" s="16">
        <v>6.4733583903938972E-5</v>
      </c>
      <c r="S383" s="16">
        <v>7.1936608840855468E-5</v>
      </c>
      <c r="T383" s="16">
        <v>1.1337920925013198E-4</v>
      </c>
      <c r="U383" s="16">
        <v>1.2431926022292753E-4</v>
      </c>
      <c r="V383" s="16">
        <v>1.165539507358021E-4</v>
      </c>
      <c r="W383" s="16">
        <v>9.0987834834577703E-5</v>
      </c>
      <c r="X383" s="16">
        <v>7.9007800923742039E-5</v>
      </c>
      <c r="Y383" s="16">
        <v>4.3843770179865217E-5</v>
      </c>
    </row>
    <row r="384" spans="1:25" x14ac:dyDescent="0.25">
      <c r="A384" s="1">
        <v>600839</v>
      </c>
      <c r="B384" s="16">
        <v>9.8945699726131486E-3</v>
      </c>
      <c r="C384" s="16">
        <v>1.1538283742828562E-2</v>
      </c>
      <c r="D384" s="16">
        <v>1.2402528285712847E-2</v>
      </c>
      <c r="E384" s="16">
        <v>1.0682840065722343E-2</v>
      </c>
      <c r="F384" s="16">
        <v>1.2948551524433182E-2</v>
      </c>
      <c r="G384" s="16">
        <v>1.1238402800309247E-2</v>
      </c>
      <c r="H384" s="16">
        <v>7.0821804920299233E-3</v>
      </c>
      <c r="I384" s="16">
        <v>8.3702133629784854E-3</v>
      </c>
      <c r="J384" s="16">
        <v>1.295418149721092E-2</v>
      </c>
      <c r="K384" s="16">
        <v>1.7703354518901867E-2</v>
      </c>
      <c r="L384" s="16">
        <v>1.9781031306810536E-2</v>
      </c>
      <c r="M384" s="16">
        <v>2.0413953543472706E-2</v>
      </c>
      <c r="N384" s="16">
        <v>2.0634295329758648E-2</v>
      </c>
      <c r="O384" s="16">
        <v>2.1300012449421327E-2</v>
      </c>
      <c r="P384" s="16">
        <v>2.0282788107049376E-2</v>
      </c>
      <c r="Q384" s="16">
        <v>2.1097159615912145E-2</v>
      </c>
      <c r="R384" s="16">
        <v>2.0489382465704583E-2</v>
      </c>
      <c r="S384" s="16">
        <v>1.8066370950471367E-2</v>
      </c>
      <c r="T384" s="16">
        <v>1.4556674554931207E-2</v>
      </c>
      <c r="U384" s="16">
        <v>1.1590390549466433E-2</v>
      </c>
      <c r="V384" s="16">
        <v>9.6874591395706318E-3</v>
      </c>
      <c r="W384" s="16">
        <v>8.4644605035136093E-3</v>
      </c>
      <c r="X384" s="16">
        <v>9.0040212985315667E-3</v>
      </c>
      <c r="Y384" s="16">
        <v>8.9555101358007178E-3</v>
      </c>
    </row>
    <row r="385" spans="1:25" x14ac:dyDescent="0.25">
      <c r="A385" s="1">
        <v>601047</v>
      </c>
      <c r="B385" s="16">
        <v>2.403386126329531E-5</v>
      </c>
      <c r="C385" s="16">
        <v>3.5702307096905019E-5</v>
      </c>
      <c r="D385" s="16">
        <v>4.855231944150241E-5</v>
      </c>
      <c r="E385" s="16">
        <v>6.5346525626726342E-5</v>
      </c>
      <c r="F385" s="16">
        <v>1.8035499205606227E-5</v>
      </c>
      <c r="G385" s="16">
        <v>3.2575574271943474E-5</v>
      </c>
      <c r="H385" s="16">
        <v>2.3968149738459033E-5</v>
      </c>
      <c r="I385" s="16">
        <v>1.6474015730364634E-5</v>
      </c>
      <c r="J385" s="16">
        <v>3.4966256283075576E-5</v>
      </c>
      <c r="K385" s="16">
        <v>5.295392382457203E-5</v>
      </c>
      <c r="L385" s="16">
        <v>6.9700353256111944E-5</v>
      </c>
      <c r="M385" s="16">
        <v>8.4571972525584695E-5</v>
      </c>
      <c r="N385" s="16">
        <v>9.6248017208976354E-5</v>
      </c>
      <c r="O385" s="16">
        <v>8.9125283609556329E-5</v>
      </c>
      <c r="P385" s="16">
        <v>8.4406801972404546E-5</v>
      </c>
      <c r="Q385" s="16">
        <v>9.6069529559240742E-5</v>
      </c>
      <c r="R385" s="16">
        <v>7.6534410646719749E-5</v>
      </c>
      <c r="S385" s="16">
        <v>6.6158650026223141E-5</v>
      </c>
      <c r="T385" s="16">
        <v>7.6467264631012306E-5</v>
      </c>
      <c r="U385" s="16">
        <v>8.6606081323607805E-5</v>
      </c>
      <c r="V385" s="16">
        <v>7.3901564901730776E-5</v>
      </c>
      <c r="W385" s="16">
        <v>8.2314218244584512E-5</v>
      </c>
      <c r="X385" s="16">
        <v>6.5795503816621902E-5</v>
      </c>
      <c r="Y385" s="16">
        <v>4.5607561727343512E-5</v>
      </c>
    </row>
    <row r="386" spans="1:25" x14ac:dyDescent="0.25">
      <c r="A386" s="1">
        <v>602023</v>
      </c>
      <c r="B386" s="16">
        <v>1.2835332438875593E-3</v>
      </c>
      <c r="C386" s="16">
        <v>9.6112525580939879E-4</v>
      </c>
      <c r="D386" s="16">
        <v>1.7078110736979367E-3</v>
      </c>
      <c r="E386" s="16">
        <v>5.1432305887001717E-4</v>
      </c>
      <c r="F386" s="16">
        <v>9.2921754189360126E-4</v>
      </c>
      <c r="G386" s="16">
        <v>5.8816453907165446E-4</v>
      </c>
      <c r="H386" s="16">
        <v>1.1047252799262701E-3</v>
      </c>
      <c r="I386" s="16">
        <v>1.1744092343931242E-3</v>
      </c>
      <c r="J386" s="16">
        <v>9.7328725151233297E-4</v>
      </c>
      <c r="K386" s="16">
        <v>8.0810865700160458E-4</v>
      </c>
      <c r="L386" s="16">
        <v>6.8861888521748633E-4</v>
      </c>
      <c r="M386" s="16">
        <v>6.5224817750491769E-4</v>
      </c>
      <c r="N386" s="16">
        <v>6.4192374507184209E-4</v>
      </c>
      <c r="O386" s="16">
        <v>6.298298870925543E-4</v>
      </c>
      <c r="P386" s="16">
        <v>6.5567692710534139E-4</v>
      </c>
      <c r="Q386" s="16">
        <v>7.1159020109309488E-4</v>
      </c>
      <c r="R386" s="16">
        <v>7.6040399665450653E-4</v>
      </c>
      <c r="S386" s="16">
        <v>8.6909059571673168E-4</v>
      </c>
      <c r="T386" s="16">
        <v>9.9523822581648342E-4</v>
      </c>
      <c r="U386" s="16">
        <v>1.144473048073164E-3</v>
      </c>
      <c r="V386" s="16">
        <v>1.2644560195452959E-3</v>
      </c>
      <c r="W386" s="16">
        <v>1.3511099765712532E-3</v>
      </c>
      <c r="X386" s="16">
        <v>1.4408372157853049E-3</v>
      </c>
      <c r="Y386" s="16">
        <v>1.5026070258565719E-3</v>
      </c>
    </row>
    <row r="387" spans="1:25" x14ac:dyDescent="0.25">
      <c r="A387" s="1">
        <v>602244</v>
      </c>
      <c r="B387" s="16">
        <v>2.1342295145561408E-3</v>
      </c>
      <c r="C387" s="16">
        <v>1.5664714733237004E-3</v>
      </c>
      <c r="D387" s="16">
        <v>8.9364909742223005E-4</v>
      </c>
      <c r="E387" s="16">
        <v>1.270306213480736E-3</v>
      </c>
      <c r="F387" s="16">
        <v>1.4777268307679631E-3</v>
      </c>
      <c r="G387" s="16">
        <v>8.5361231956592864E-4</v>
      </c>
      <c r="H387" s="16">
        <v>1.64795984045309E-3</v>
      </c>
      <c r="I387" s="16">
        <v>1.6266512140710526E-3</v>
      </c>
      <c r="J387" s="16">
        <v>1.4478991818004004E-3</v>
      </c>
      <c r="K387" s="16">
        <v>1.3148519810006697E-3</v>
      </c>
      <c r="L387" s="16">
        <v>1.1145008880740282E-3</v>
      </c>
      <c r="M387" s="16">
        <v>1.1406631161454399E-3</v>
      </c>
      <c r="N387" s="16">
        <v>1.167083317001847E-3</v>
      </c>
      <c r="O387" s="16">
        <v>1.2559616588120365E-3</v>
      </c>
      <c r="P387" s="16">
        <v>1.1709035620031932E-3</v>
      </c>
      <c r="Q387" s="16">
        <v>9.8342488858606269E-4</v>
      </c>
      <c r="R387" s="16">
        <v>9.856748699325537E-4</v>
      </c>
      <c r="S387" s="16">
        <v>1.1589000577411615E-3</v>
      </c>
      <c r="T387" s="16">
        <v>1.4338863093859558E-3</v>
      </c>
      <c r="U387" s="16">
        <v>1.9111964725739264E-3</v>
      </c>
      <c r="V387" s="16">
        <v>1.8647883963184124E-3</v>
      </c>
      <c r="W387" s="16">
        <v>1.8756151957707184E-3</v>
      </c>
      <c r="X387" s="16">
        <v>2.0600808663884763E-3</v>
      </c>
      <c r="Y387" s="16">
        <v>2.5249090628523077E-3</v>
      </c>
    </row>
    <row r="388" spans="1:25" x14ac:dyDescent="0.25">
      <c r="A388" s="1">
        <v>602457</v>
      </c>
      <c r="B388" s="16">
        <v>3.0419628963732686E-3</v>
      </c>
      <c r="C388" s="16">
        <v>3.1427800576156314E-3</v>
      </c>
      <c r="D388" s="16">
        <v>1.9515739900160729E-3</v>
      </c>
      <c r="E388" s="16">
        <v>2.2912505363616924E-3</v>
      </c>
      <c r="F388" s="16">
        <v>3.7873921406981663E-3</v>
      </c>
      <c r="G388" s="16">
        <v>3.3763378041530788E-3</v>
      </c>
      <c r="H388" s="16">
        <v>3.6462141499170554E-3</v>
      </c>
      <c r="I388" s="16">
        <v>2.2760750826849221E-3</v>
      </c>
      <c r="J388" s="16">
        <v>1.5954717790336193E-3</v>
      </c>
      <c r="K388" s="16">
        <v>1.4020920834650239E-3</v>
      </c>
      <c r="L388" s="16">
        <v>1.2325264987319744E-3</v>
      </c>
      <c r="M388" s="16">
        <v>1.1739973097069523E-3</v>
      </c>
      <c r="N388" s="16">
        <v>1.0859609809606024E-3</v>
      </c>
      <c r="O388" s="16">
        <v>1.1113867884815132E-3</v>
      </c>
      <c r="P388" s="16">
        <v>1.1196035217490307E-3</v>
      </c>
      <c r="Q388" s="16">
        <v>1.079531380425067E-3</v>
      </c>
      <c r="R388" s="16">
        <v>1.1554604642139276E-3</v>
      </c>
      <c r="S388" s="16">
        <v>1.2872869451834397E-3</v>
      </c>
      <c r="T388" s="16">
        <v>1.4728239171077982E-3</v>
      </c>
      <c r="U388" s="16">
        <v>1.7709271601351747E-3</v>
      </c>
      <c r="V388" s="16">
        <v>2.0860620693287841E-3</v>
      </c>
      <c r="W388" s="16">
        <v>2.45483076424072E-3</v>
      </c>
      <c r="X388" s="16">
        <v>2.598186673465458E-3</v>
      </c>
      <c r="Y388" s="16">
        <v>2.6875739196497357E-3</v>
      </c>
    </row>
    <row r="389" spans="1:25" x14ac:dyDescent="0.25">
      <c r="A389" s="1">
        <v>602477</v>
      </c>
      <c r="B389" s="16">
        <v>1.5779819980082444E-3</v>
      </c>
      <c r="C389" s="16">
        <v>2.6059167500483127E-3</v>
      </c>
      <c r="D389" s="16">
        <v>1.8373062413218318E-3</v>
      </c>
      <c r="E389" s="16">
        <v>1.2229749025309466E-3</v>
      </c>
      <c r="F389" s="16">
        <v>1.2759009265979932E-3</v>
      </c>
      <c r="G389" s="16">
        <v>1.762638745341803E-3</v>
      </c>
      <c r="H389" s="16">
        <v>2.1082371687813407E-3</v>
      </c>
      <c r="I389" s="16">
        <v>2.7572689850637196E-3</v>
      </c>
      <c r="J389" s="16">
        <v>2.3140183035191479E-3</v>
      </c>
      <c r="K389" s="16">
        <v>1.7436913758168031E-3</v>
      </c>
      <c r="L389" s="16">
        <v>1.7486401303295394E-3</v>
      </c>
      <c r="M389" s="16">
        <v>1.8297332203975488E-3</v>
      </c>
      <c r="N389" s="16">
        <v>1.6881913992334049E-3</v>
      </c>
      <c r="O389" s="16">
        <v>1.7349382854294647E-3</v>
      </c>
      <c r="P389" s="16">
        <v>1.742177575984914E-3</v>
      </c>
      <c r="Q389" s="16">
        <v>1.7307936897555587E-3</v>
      </c>
      <c r="R389" s="16">
        <v>1.9081677388490871E-3</v>
      </c>
      <c r="S389" s="16">
        <v>2.2879956134005675E-3</v>
      </c>
      <c r="T389" s="16">
        <v>2.2915297636892581E-3</v>
      </c>
      <c r="U389" s="16">
        <v>2.5669496752330143E-3</v>
      </c>
      <c r="V389" s="16">
        <v>2.5748410835692804E-3</v>
      </c>
      <c r="W389" s="16">
        <v>2.3159289776526482E-3</v>
      </c>
      <c r="X389" s="16">
        <v>2.1820266789492537E-3</v>
      </c>
      <c r="Y389" s="16">
        <v>1.8871479491584199E-3</v>
      </c>
    </row>
    <row r="390" spans="1:25" x14ac:dyDescent="0.25">
      <c r="A390" s="1">
        <v>610199</v>
      </c>
      <c r="B390" s="16">
        <v>8.4074963738185954E-4</v>
      </c>
      <c r="C390" s="16">
        <v>9.7335938350651781E-4</v>
      </c>
      <c r="D390" s="16">
        <v>9.5314835288860431E-4</v>
      </c>
      <c r="E390" s="16">
        <v>8.2551118123666231E-4</v>
      </c>
      <c r="F390" s="16">
        <v>1.0328666162628395E-3</v>
      </c>
      <c r="G390" s="16">
        <v>3.9859301802501511E-4</v>
      </c>
      <c r="H390" s="16">
        <v>1.1557865169657695E-3</v>
      </c>
      <c r="I390" s="16">
        <v>9.5686266142117819E-4</v>
      </c>
      <c r="J390" s="16">
        <v>1.0348484753886107E-3</v>
      </c>
      <c r="K390" s="16">
        <v>9.1913582198426241E-4</v>
      </c>
      <c r="L390" s="16">
        <v>8.6425429818505083E-4</v>
      </c>
      <c r="M390" s="16">
        <v>8.5932609789638424E-4</v>
      </c>
      <c r="N390" s="16">
        <v>7.7811610001808412E-4</v>
      </c>
      <c r="O390" s="16">
        <v>8.1353669398946031E-4</v>
      </c>
      <c r="P390" s="16">
        <v>8.6466941601393466E-4</v>
      </c>
      <c r="Q390" s="16">
        <v>9.1429153614649484E-4</v>
      </c>
      <c r="R390" s="16">
        <v>9.4742073258419039E-4</v>
      </c>
      <c r="S390" s="16">
        <v>1.0657307150386285E-3</v>
      </c>
      <c r="T390" s="16">
        <v>1.1135301661389868E-3</v>
      </c>
      <c r="U390" s="16">
        <v>1.1668773736988782E-3</v>
      </c>
      <c r="V390" s="16">
        <v>1.1423430207700817E-3</v>
      </c>
      <c r="W390" s="16">
        <v>1.3028647585529274E-3</v>
      </c>
      <c r="X390" s="16">
        <v>1.2269734031915116E-3</v>
      </c>
      <c r="Y390" s="16">
        <v>1.158411558205788E-3</v>
      </c>
    </row>
    <row r="391" spans="1:25" x14ac:dyDescent="0.25">
      <c r="A391" s="1">
        <v>610856</v>
      </c>
      <c r="B391" s="16">
        <v>2.472340962412934E-4</v>
      </c>
      <c r="C391" s="16">
        <v>1.9479804824301802E-4</v>
      </c>
      <c r="D391" s="16">
        <v>2.0173498872980776E-4</v>
      </c>
      <c r="E391" s="16">
        <v>3.0263487051752984E-4</v>
      </c>
      <c r="F391" s="16">
        <v>1.6857467806014102E-4</v>
      </c>
      <c r="G391" s="16">
        <v>2.4125707939303195E-4</v>
      </c>
      <c r="H391" s="16">
        <v>3.090331537712928E-4</v>
      </c>
      <c r="I391" s="16">
        <v>2.3145568153195729E-4</v>
      </c>
      <c r="J391" s="16">
        <v>1.7997771064889376E-4</v>
      </c>
      <c r="K391" s="16">
        <v>1.4169520527150398E-4</v>
      </c>
      <c r="L391" s="16">
        <v>1.3962711997900145E-4</v>
      </c>
      <c r="M391" s="16">
        <v>1.2623151245197626E-4</v>
      </c>
      <c r="N391" s="16">
        <v>1.1619735075523867E-4</v>
      </c>
      <c r="O391" s="16">
        <v>1.1943238042598887E-4</v>
      </c>
      <c r="P391" s="16">
        <v>1.2388775985360757E-4</v>
      </c>
      <c r="Q391" s="16">
        <v>1.2982003148034868E-4</v>
      </c>
      <c r="R391" s="16">
        <v>1.3643649474859629E-4</v>
      </c>
      <c r="S391" s="16">
        <v>1.5139027955657984E-4</v>
      </c>
      <c r="T391" s="16">
        <v>1.9191641633407717E-4</v>
      </c>
      <c r="U391" s="16">
        <v>2.2193806197209174E-4</v>
      </c>
      <c r="V391" s="16">
        <v>2.3469138207373895E-4</v>
      </c>
      <c r="W391" s="16">
        <v>2.72257892310099E-4</v>
      </c>
      <c r="X391" s="16">
        <v>3.0603099523786862E-4</v>
      </c>
      <c r="Y391" s="16">
        <v>2.5643226190402447E-4</v>
      </c>
    </row>
    <row r="392" spans="1:25" x14ac:dyDescent="0.25">
      <c r="A392" s="1">
        <v>611700</v>
      </c>
      <c r="B392" s="16">
        <v>2.025345422101584E-4</v>
      </c>
      <c r="C392" s="16">
        <v>3.4639341333292031E-4</v>
      </c>
      <c r="D392" s="16">
        <v>4.6955003876068E-4</v>
      </c>
      <c r="E392" s="16">
        <v>5.1447825381900755E-4</v>
      </c>
      <c r="F392" s="16">
        <v>4.2988959206590041E-4</v>
      </c>
      <c r="G392" s="16">
        <v>2.6376389641157136E-4</v>
      </c>
      <c r="H392" s="16">
        <v>4.2934131854910839E-4</v>
      </c>
      <c r="I392" s="16">
        <v>3.3995193985634321E-4</v>
      </c>
      <c r="J392" s="16">
        <v>5.2245002896749717E-4</v>
      </c>
      <c r="K392" s="16">
        <v>5.0950837437831848E-4</v>
      </c>
      <c r="L392" s="16">
        <v>5.2486851704329994E-4</v>
      </c>
      <c r="M392" s="16">
        <v>5.5815376339940709E-4</v>
      </c>
      <c r="N392" s="16">
        <v>5.5122384902095195E-4</v>
      </c>
      <c r="O392" s="16">
        <v>5.7572812486865802E-4</v>
      </c>
      <c r="P392" s="16">
        <v>5.7847584110519304E-4</v>
      </c>
      <c r="Q392" s="16">
        <v>6.0089122134768572E-4</v>
      </c>
      <c r="R392" s="16">
        <v>5.296865882577443E-4</v>
      </c>
      <c r="S392" s="16">
        <v>4.4041169670582116E-4</v>
      </c>
      <c r="T392" s="16">
        <v>3.7324725757177088E-4</v>
      </c>
      <c r="U392" s="16">
        <v>3.1346558778209038E-4</v>
      </c>
      <c r="V392" s="16">
        <v>2.4790719114548232E-4</v>
      </c>
      <c r="W392" s="16">
        <v>2.7843285321217317E-4</v>
      </c>
      <c r="X392" s="16">
        <v>2.0588959052433002E-4</v>
      </c>
      <c r="Y392" s="16">
        <v>1.8233771915229834E-4</v>
      </c>
    </row>
    <row r="393" spans="1:25" x14ac:dyDescent="0.25">
      <c r="A393" s="1">
        <v>612238</v>
      </c>
      <c r="B393" s="16">
        <v>1.2142666353419519E-4</v>
      </c>
      <c r="C393" s="16">
        <v>1.1698826094254127E-4</v>
      </c>
      <c r="D393" s="16">
        <v>1.3345373968402452E-4</v>
      </c>
      <c r="E393" s="16">
        <v>1.1756777480998051E-4</v>
      </c>
      <c r="F393" s="16">
        <v>8.2474312743488628E-5</v>
      </c>
      <c r="G393" s="16">
        <v>4.8540564585320735E-5</v>
      </c>
      <c r="H393" s="16">
        <v>6.5993899377674985E-5</v>
      </c>
      <c r="I393" s="16">
        <v>8.7205238219748753E-5</v>
      </c>
      <c r="J393" s="16">
        <v>1.5183943590022325E-4</v>
      </c>
      <c r="K393" s="16">
        <v>1.6084244433934845E-4</v>
      </c>
      <c r="L393" s="16">
        <v>1.9635018205475008E-4</v>
      </c>
      <c r="M393" s="16">
        <v>2.1882205126649628E-4</v>
      </c>
      <c r="N393" s="16">
        <v>2.403955029017082E-4</v>
      </c>
      <c r="O393" s="16">
        <v>2.6087200426809309E-4</v>
      </c>
      <c r="P393" s="16">
        <v>2.3467832263861902E-4</v>
      </c>
      <c r="Q393" s="16">
        <v>2.5357561996058268E-4</v>
      </c>
      <c r="R393" s="16">
        <v>2.0669280730916398E-4</v>
      </c>
      <c r="S393" s="16">
        <v>2.2399602334510058E-4</v>
      </c>
      <c r="T393" s="16">
        <v>3.2081430994580296E-4</v>
      </c>
      <c r="U393" s="16">
        <v>3.6118551094472303E-4</v>
      </c>
      <c r="V393" s="16">
        <v>3.3210573418767232E-4</v>
      </c>
      <c r="W393" s="16">
        <v>2.6711822633489614E-4</v>
      </c>
      <c r="X393" s="16">
        <v>2.3544256262974839E-4</v>
      </c>
      <c r="Y393" s="16">
        <v>1.4238973530633116E-4</v>
      </c>
    </row>
    <row r="394" spans="1:25" x14ac:dyDescent="0.25">
      <c r="A394" s="1">
        <v>612422</v>
      </c>
      <c r="B394" s="16">
        <v>1.0525724268330393E-3</v>
      </c>
      <c r="C394" s="16">
        <v>1.1391721547434493E-3</v>
      </c>
      <c r="D394" s="16">
        <v>1.4731260988013796E-3</v>
      </c>
      <c r="E394" s="16">
        <v>4.7592783114554623E-4</v>
      </c>
      <c r="F394" s="16">
        <v>1.8579857903446421E-3</v>
      </c>
      <c r="G394" s="16">
        <v>9.7892173487671352E-4</v>
      </c>
      <c r="H394" s="16">
        <v>7.8500149596663648E-4</v>
      </c>
      <c r="I394" s="16">
        <v>7.3062528812619938E-4</v>
      </c>
      <c r="J394" s="16">
        <v>6.896480175437456E-4</v>
      </c>
      <c r="K394" s="16">
        <v>8.1701993844272641E-4</v>
      </c>
      <c r="L394" s="16">
        <v>9.4867281321579626E-4</v>
      </c>
      <c r="M394" s="16">
        <v>1.0132859848403187E-3</v>
      </c>
      <c r="N394" s="16">
        <v>1.0566093276326268E-3</v>
      </c>
      <c r="O394" s="16">
        <v>1.0626413769254316E-3</v>
      </c>
      <c r="P394" s="16">
        <v>1.0409832769237421E-3</v>
      </c>
      <c r="Q394" s="16">
        <v>1.0385424403213013E-3</v>
      </c>
      <c r="R394" s="16">
        <v>1.1535530994108323E-3</v>
      </c>
      <c r="S394" s="16">
        <v>1.2818965359277785E-3</v>
      </c>
      <c r="T394" s="16">
        <v>1.4132696479151573E-3</v>
      </c>
      <c r="U394" s="16">
        <v>1.5784177192758526E-3</v>
      </c>
      <c r="V394" s="16">
        <v>1.3336912333209673E-3</v>
      </c>
      <c r="W394" s="16">
        <v>1.3253096139286536E-3</v>
      </c>
      <c r="X394" s="16">
        <v>1.449729512374926E-3</v>
      </c>
      <c r="Y394" s="16">
        <v>1.1718101324943611E-3</v>
      </c>
    </row>
    <row r="395" spans="1:25" x14ac:dyDescent="0.25">
      <c r="A395" s="1">
        <v>613888</v>
      </c>
      <c r="B395" s="16">
        <v>5.3202573069956261E-3</v>
      </c>
      <c r="C395" s="16">
        <v>5.438587501834259E-3</v>
      </c>
      <c r="D395" s="16">
        <v>4.7122982734516001E-3</v>
      </c>
      <c r="E395" s="16">
        <v>3.8161402815746911E-3</v>
      </c>
      <c r="F395" s="16">
        <v>3.8673916259369134E-3</v>
      </c>
      <c r="G395" s="16">
        <v>5.7236953868426144E-3</v>
      </c>
      <c r="H395" s="16">
        <v>6.1161326985317227E-3</v>
      </c>
      <c r="I395" s="16">
        <v>7.8329145026670693E-3</v>
      </c>
      <c r="J395" s="16">
        <v>5.9870338097306897E-3</v>
      </c>
      <c r="K395" s="16">
        <v>5.4412318522335133E-3</v>
      </c>
      <c r="L395" s="16">
        <v>5.3573300319085578E-3</v>
      </c>
      <c r="M395" s="16">
        <v>5.3273418330155742E-3</v>
      </c>
      <c r="N395" s="16">
        <v>5.4662526905274776E-3</v>
      </c>
      <c r="O395" s="16">
        <v>5.3442567216485676E-3</v>
      </c>
      <c r="P395" s="16">
        <v>5.334603186483009E-3</v>
      </c>
      <c r="Q395" s="16">
        <v>5.1557474592828605E-3</v>
      </c>
      <c r="R395" s="16">
        <v>5.7070360083227734E-3</v>
      </c>
      <c r="S395" s="16">
        <v>6.2794948903880116E-3</v>
      </c>
      <c r="T395" s="16">
        <v>6.4900763972931879E-3</v>
      </c>
      <c r="U395" s="16">
        <v>6.7678317785625159E-3</v>
      </c>
      <c r="V395" s="16">
        <v>7.0534648577334196E-3</v>
      </c>
      <c r="W395" s="16">
        <v>6.5723691980690904E-3</v>
      </c>
      <c r="X395" s="16">
        <v>6.2520613855879172E-3</v>
      </c>
      <c r="Y395" s="16">
        <v>6.001101222025111E-3</v>
      </c>
    </row>
    <row r="396" spans="1:25" x14ac:dyDescent="0.25">
      <c r="A396" s="1">
        <v>614084</v>
      </c>
      <c r="B396" s="16">
        <v>2.1340826904446313E-5</v>
      </c>
      <c r="C396" s="16">
        <v>4.054419489789937E-5</v>
      </c>
      <c r="D396" s="16">
        <v>9.5401551706970179E-5</v>
      </c>
      <c r="E396" s="16">
        <v>5.4448978656822015E-6</v>
      </c>
      <c r="F396" s="16">
        <v>1.0687622976393258E-4</v>
      </c>
      <c r="G396" s="16">
        <v>7.2004297530321893E-6</v>
      </c>
      <c r="H396" s="16">
        <v>4.732425327235154E-5</v>
      </c>
      <c r="I396" s="16">
        <v>4.455424378180344E-5</v>
      </c>
      <c r="J396" s="16">
        <v>6.084447429997896E-5</v>
      </c>
      <c r="K396" s="16">
        <v>6.6583788763045732E-5</v>
      </c>
      <c r="L396" s="16">
        <v>8.1612969551826185E-5</v>
      </c>
      <c r="M396" s="16">
        <v>9.8020119263576974E-5</v>
      </c>
      <c r="N396" s="16">
        <v>1.0686840326654603E-4</v>
      </c>
      <c r="O396" s="16">
        <v>1.0642678936629878E-4</v>
      </c>
      <c r="P396" s="16">
        <v>1.1369459125789994E-4</v>
      </c>
      <c r="Q396" s="16">
        <v>1.1836263297625834E-4</v>
      </c>
      <c r="R396" s="16">
        <v>1.0579369073712593E-4</v>
      </c>
      <c r="S396" s="16">
        <v>1.1346139040039142E-4</v>
      </c>
      <c r="T396" s="16">
        <v>1.4779554469124471E-4</v>
      </c>
      <c r="U396" s="16">
        <v>1.4148735171385529E-4</v>
      </c>
      <c r="V396" s="16">
        <v>1.3183417781609691E-4</v>
      </c>
      <c r="W396" s="16">
        <v>1.2711582073132171E-4</v>
      </c>
      <c r="X396" s="16">
        <v>7.864256781806184E-5</v>
      </c>
      <c r="Y396" s="16">
        <v>7.1547797010425144E-5</v>
      </c>
    </row>
    <row r="397" spans="1:25" x14ac:dyDescent="0.25">
      <c r="A397" s="1">
        <v>616656</v>
      </c>
      <c r="B397" s="16">
        <v>6.0643896706538236E-4</v>
      </c>
      <c r="C397" s="16">
        <v>7.5071206615899902E-4</v>
      </c>
      <c r="D397" s="16">
        <v>9.8385326080571039E-4</v>
      </c>
      <c r="E397" s="16">
        <v>8.0317308377818005E-4</v>
      </c>
      <c r="F397" s="16">
        <v>7.9908386945915931E-4</v>
      </c>
      <c r="G397" s="16">
        <v>9.8324881135002703E-4</v>
      </c>
      <c r="H397" s="16">
        <v>1.0159904796409219E-3</v>
      </c>
      <c r="I397" s="16">
        <v>9.200536922170326E-4</v>
      </c>
      <c r="J397" s="16">
        <v>1.0219166201057013E-3</v>
      </c>
      <c r="K397" s="16">
        <v>1.0921645672767083E-3</v>
      </c>
      <c r="L397" s="16">
        <v>1.0431831321288541E-3</v>
      </c>
      <c r="M397" s="16">
        <v>1.0792964171773367E-3</v>
      </c>
      <c r="N397" s="16">
        <v>1.0575944325204832E-3</v>
      </c>
      <c r="O397" s="16">
        <v>9.8615643092713769E-4</v>
      </c>
      <c r="P397" s="16">
        <v>1.0256620786190211E-3</v>
      </c>
      <c r="Q397" s="16">
        <v>1.0845160179332295E-3</v>
      </c>
      <c r="R397" s="16">
        <v>1.0783177177185212E-3</v>
      </c>
      <c r="S397" s="16">
        <v>1.0670687595484584E-3</v>
      </c>
      <c r="T397" s="16">
        <v>1.0337993451450299E-3</v>
      </c>
      <c r="U397" s="16">
        <v>1.0480236856132137E-3</v>
      </c>
      <c r="V397" s="16">
        <v>9.4572689742254245E-4</v>
      </c>
      <c r="W397" s="16">
        <v>1.075012203991787E-3</v>
      </c>
      <c r="X397" s="16">
        <v>1.0167006800371947E-3</v>
      </c>
      <c r="Y397" s="16">
        <v>8.6722112002501699E-4</v>
      </c>
    </row>
    <row r="398" spans="1:25" x14ac:dyDescent="0.25">
      <c r="A398" s="1">
        <v>617482</v>
      </c>
      <c r="B398" s="16">
        <v>5.1543880328266939E-5</v>
      </c>
      <c r="C398" s="16">
        <v>1.0402288560667599E-4</v>
      </c>
      <c r="D398" s="16">
        <v>1.2928605382276032E-4</v>
      </c>
      <c r="E398" s="16">
        <v>1.0410405749378095E-4</v>
      </c>
      <c r="F398" s="16">
        <v>8.6719433040518206E-5</v>
      </c>
      <c r="G398" s="16">
        <v>1.7780847555222534E-4</v>
      </c>
      <c r="H398" s="16">
        <v>1.8911426098937203E-4</v>
      </c>
      <c r="I398" s="16">
        <v>1.2201425918846655E-4</v>
      </c>
      <c r="J398" s="16">
        <v>1.9994400203963002E-4</v>
      </c>
      <c r="K398" s="16">
        <v>2.2213365354257299E-4</v>
      </c>
      <c r="L398" s="16">
        <v>2.3861521647233996E-4</v>
      </c>
      <c r="M398" s="16">
        <v>2.3864557571693886E-4</v>
      </c>
      <c r="N398" s="16">
        <v>2.0307840121053965E-4</v>
      </c>
      <c r="O398" s="16">
        <v>2.2536580658575535E-4</v>
      </c>
      <c r="P398" s="16">
        <v>2.1783228603145411E-4</v>
      </c>
      <c r="Q398" s="16">
        <v>1.9828064640865835E-4</v>
      </c>
      <c r="R398" s="16">
        <v>1.5359325418951397E-4</v>
      </c>
      <c r="S398" s="16">
        <v>9.7080367748812277E-5</v>
      </c>
      <c r="T398" s="16">
        <v>8.1207677864700092E-5</v>
      </c>
      <c r="U398" s="16">
        <v>7.2483981806930966E-5</v>
      </c>
      <c r="V398" s="16">
        <v>6.2276327873859435E-5</v>
      </c>
      <c r="W398" s="16">
        <v>6.6132232379353224E-5</v>
      </c>
      <c r="X398" s="16">
        <v>5.5714243728868667E-5</v>
      </c>
      <c r="Y398" s="16">
        <v>5.6907828238704937E-5</v>
      </c>
    </row>
    <row r="399" spans="1:25" x14ac:dyDescent="0.25">
      <c r="A399" s="1">
        <v>618946</v>
      </c>
      <c r="B399" s="16">
        <v>1.0152676199092941E-3</v>
      </c>
      <c r="C399" s="16">
        <v>1.2127583110601824E-3</v>
      </c>
      <c r="D399" s="16">
        <v>1.5024503368340036E-3</v>
      </c>
      <c r="E399" s="16">
        <v>1.2000153438752686E-3</v>
      </c>
      <c r="F399" s="16">
        <v>1.5923285466754636E-3</v>
      </c>
      <c r="G399" s="16">
        <v>1.4027367302784346E-3</v>
      </c>
      <c r="H399" s="16">
        <v>2.0782397498653547E-3</v>
      </c>
      <c r="I399" s="16">
        <v>2.1991662510982028E-3</v>
      </c>
      <c r="J399" s="16">
        <v>1.8148332280332718E-3</v>
      </c>
      <c r="K399" s="16">
        <v>1.8223208742378049E-3</v>
      </c>
      <c r="L399" s="16">
        <v>1.8938210929390035E-3</v>
      </c>
      <c r="M399" s="16">
        <v>1.7000390298309044E-3</v>
      </c>
      <c r="N399" s="16">
        <v>1.6904491686843049E-3</v>
      </c>
      <c r="O399" s="16">
        <v>1.7298838071870448E-3</v>
      </c>
      <c r="P399" s="16">
        <v>1.7322956735402149E-3</v>
      </c>
      <c r="Q399" s="16">
        <v>1.7315525363350798E-3</v>
      </c>
      <c r="R399" s="16">
        <v>1.772303633779896E-3</v>
      </c>
      <c r="S399" s="16">
        <v>1.7889956535250538E-3</v>
      </c>
      <c r="T399" s="16">
        <v>1.9850705334774972E-3</v>
      </c>
      <c r="U399" s="16">
        <v>1.9779123441813389E-3</v>
      </c>
      <c r="V399" s="16">
        <v>1.8800804899416839E-3</v>
      </c>
      <c r="W399" s="16">
        <v>1.7698327628394767E-3</v>
      </c>
      <c r="X399" s="16">
        <v>1.5014857463258307E-3</v>
      </c>
      <c r="Y399" s="16">
        <v>1.225706276703075E-3</v>
      </c>
    </row>
    <row r="400" spans="1:25" x14ac:dyDescent="0.25">
      <c r="A400" s="1">
        <v>620246</v>
      </c>
      <c r="B400" s="16">
        <v>3.4477173029294576E-4</v>
      </c>
      <c r="C400" s="16">
        <v>3.6083673799783495E-4</v>
      </c>
      <c r="D400" s="16">
        <v>3.1261750788446187E-4</v>
      </c>
      <c r="E400" s="16">
        <v>3.7995469984422267E-4</v>
      </c>
      <c r="F400" s="16">
        <v>5.0847706124603474E-4</v>
      </c>
      <c r="G400" s="16">
        <v>4.2796050961764481E-4</v>
      </c>
      <c r="H400" s="16">
        <v>5.2381730380038512E-4</v>
      </c>
      <c r="I400" s="16">
        <v>4.4104585343829859E-4</v>
      </c>
      <c r="J400" s="16">
        <v>3.4435266895646159E-4</v>
      </c>
      <c r="K400" s="16">
        <v>3.0583521565438559E-4</v>
      </c>
      <c r="L400" s="16">
        <v>2.8019729685417122E-4</v>
      </c>
      <c r="M400" s="16">
        <v>2.8047124287172454E-4</v>
      </c>
      <c r="N400" s="16">
        <v>2.6029529841133401E-4</v>
      </c>
      <c r="O400" s="16">
        <v>2.6087570546098264E-4</v>
      </c>
      <c r="P400" s="16">
        <v>2.6494859803146201E-4</v>
      </c>
      <c r="Q400" s="16">
        <v>2.7133825389317096E-4</v>
      </c>
      <c r="R400" s="16">
        <v>2.8446450416203455E-4</v>
      </c>
      <c r="S400" s="16">
        <v>3.0467169069408847E-4</v>
      </c>
      <c r="T400" s="16">
        <v>3.2360959202705318E-4</v>
      </c>
      <c r="U400" s="16">
        <v>3.8467666900613269E-4</v>
      </c>
      <c r="V400" s="16">
        <v>3.8633948586839275E-4</v>
      </c>
      <c r="W400" s="16">
        <v>4.31212299131343E-4</v>
      </c>
      <c r="X400" s="16">
        <v>3.9975124299048879E-4</v>
      </c>
      <c r="Y400" s="16">
        <v>4.2850377554765908E-4</v>
      </c>
    </row>
    <row r="401" spans="1:25" x14ac:dyDescent="0.25">
      <c r="A401" s="1">
        <v>629373</v>
      </c>
      <c r="B401" s="16">
        <v>2.2492925210325736E-5</v>
      </c>
      <c r="C401" s="16">
        <v>1.9007169448046827E-5</v>
      </c>
      <c r="D401" s="16">
        <v>5.7480761158837922E-5</v>
      </c>
      <c r="E401" s="16">
        <v>4.1083934270565953E-5</v>
      </c>
      <c r="F401" s="16">
        <v>6.9153020859349181E-5</v>
      </c>
      <c r="G401" s="16">
        <v>1.2649243077746689E-4</v>
      </c>
      <c r="H401" s="16">
        <v>1.778468255592638E-4</v>
      </c>
      <c r="I401" s="16">
        <v>2.1986205826638288E-4</v>
      </c>
      <c r="J401" s="16">
        <v>3.4084792728584666E-4</v>
      </c>
      <c r="K401" s="16">
        <v>4.0885000589809694E-4</v>
      </c>
      <c r="L401" s="16">
        <v>3.9086754428364602E-4</v>
      </c>
      <c r="M401" s="16">
        <v>3.7629267358640467E-4</v>
      </c>
      <c r="N401" s="16">
        <v>3.6191964749103517E-4</v>
      </c>
      <c r="O401" s="16">
        <v>3.7487029856340552E-4</v>
      </c>
      <c r="P401" s="16">
        <v>3.6769865434731875E-4</v>
      </c>
      <c r="Q401" s="16">
        <v>3.2332082841215332E-4</v>
      </c>
      <c r="R401" s="16">
        <v>2.9789596391149669E-4</v>
      </c>
      <c r="S401" s="16">
        <v>1.8097214281569766E-4</v>
      </c>
      <c r="T401" s="16">
        <v>1.2884260586731142E-4</v>
      </c>
      <c r="U401" s="16">
        <v>1.0337949455721219E-4</v>
      </c>
      <c r="V401" s="16">
        <v>8.2550650445175234E-5</v>
      </c>
      <c r="W401" s="16">
        <v>5.317144048541161E-5</v>
      </c>
      <c r="X401" s="16">
        <v>3.5766960179062699E-5</v>
      </c>
      <c r="Y401" s="16">
        <v>4.3059369398836358E-5</v>
      </c>
    </row>
    <row r="402" spans="1:25" x14ac:dyDescent="0.25">
      <c r="A402" s="1">
        <v>629933</v>
      </c>
      <c r="B402" s="16">
        <v>2.9272411481950462E-3</v>
      </c>
      <c r="C402" s="16">
        <v>3.1567129482833012E-3</v>
      </c>
      <c r="D402" s="16">
        <v>3.0543409939677467E-3</v>
      </c>
      <c r="E402" s="16">
        <v>3.2926026147547709E-3</v>
      </c>
      <c r="F402" s="16">
        <v>2.8290643640721987E-3</v>
      </c>
      <c r="G402" s="16">
        <v>3.4094365970075333E-3</v>
      </c>
      <c r="H402" s="16">
        <v>1.5802482586096938E-3</v>
      </c>
      <c r="I402" s="16">
        <v>8.8447898367232996E-4</v>
      </c>
      <c r="J402" s="16">
        <v>9.2371043206536157E-4</v>
      </c>
      <c r="K402" s="16">
        <v>1.0176198635944297E-3</v>
      </c>
      <c r="L402" s="16">
        <v>9.9254203771022157E-4</v>
      </c>
      <c r="M402" s="16">
        <v>9.3620561391598181E-4</v>
      </c>
      <c r="N402" s="16">
        <v>9.1930533590973951E-4</v>
      </c>
      <c r="O402" s="16">
        <v>9.5328963137009907E-4</v>
      </c>
      <c r="P402" s="16">
        <v>9.7726901757688223E-4</v>
      </c>
      <c r="Q402" s="16">
        <v>9.5406761886022572E-4</v>
      </c>
      <c r="R402" s="16">
        <v>8.8613227447534586E-4</v>
      </c>
      <c r="S402" s="16">
        <v>8.690731766381976E-4</v>
      </c>
      <c r="T402" s="16">
        <v>1.0289155722926237E-3</v>
      </c>
      <c r="U402" s="16">
        <v>1.3518220843394835E-3</v>
      </c>
      <c r="V402" s="16">
        <v>1.5363288760201111E-3</v>
      </c>
      <c r="W402" s="16">
        <v>2.0816723693720591E-3</v>
      </c>
      <c r="X402" s="16">
        <v>2.6735629691843903E-3</v>
      </c>
      <c r="Y402" s="16">
        <v>2.5289078506127161E-3</v>
      </c>
    </row>
    <row r="403" spans="1:25" x14ac:dyDescent="0.25">
      <c r="A403" s="1">
        <v>631240</v>
      </c>
      <c r="B403" s="16">
        <v>1.0590826214788749E-3</v>
      </c>
      <c r="C403" s="16">
        <v>9.3674177403005939E-4</v>
      </c>
      <c r="D403" s="16">
        <v>7.9085209554642774E-4</v>
      </c>
      <c r="E403" s="16">
        <v>1.0963913177526863E-3</v>
      </c>
      <c r="F403" s="16">
        <v>8.3198194979361569E-4</v>
      </c>
      <c r="G403" s="16">
        <v>9.2526443195743962E-4</v>
      </c>
      <c r="H403" s="16">
        <v>1.0493520854721206E-3</v>
      </c>
      <c r="I403" s="16">
        <v>1.0005317573475018E-3</v>
      </c>
      <c r="J403" s="16">
        <v>7.6846971671932108E-4</v>
      </c>
      <c r="K403" s="16">
        <v>6.6861111618396929E-4</v>
      </c>
      <c r="L403" s="16">
        <v>6.2420101034676534E-4</v>
      </c>
      <c r="M403" s="16">
        <v>5.4804396959548638E-4</v>
      </c>
      <c r="N403" s="16">
        <v>5.3316761885477295E-4</v>
      </c>
      <c r="O403" s="16">
        <v>5.1720044058675197E-4</v>
      </c>
      <c r="P403" s="16">
        <v>5.1474403863248819E-4</v>
      </c>
      <c r="Q403" s="16">
        <v>5.764107596731721E-4</v>
      </c>
      <c r="R403" s="16">
        <v>5.9739144162494155E-4</v>
      </c>
      <c r="S403" s="16">
        <v>6.7509587321590064E-4</v>
      </c>
      <c r="T403" s="16">
        <v>8.089119812961697E-4</v>
      </c>
      <c r="U403" s="16">
        <v>9.64566585967255E-4</v>
      </c>
      <c r="V403" s="16">
        <v>1.0764131537277771E-3</v>
      </c>
      <c r="W403" s="16">
        <v>1.1634837073737829E-3</v>
      </c>
      <c r="X403" s="16">
        <v>1.1814734909255985E-3</v>
      </c>
      <c r="Y403" s="16">
        <v>1.0747544656590749E-3</v>
      </c>
    </row>
    <row r="404" spans="1:25" x14ac:dyDescent="0.25">
      <c r="A404" s="1">
        <v>631825</v>
      </c>
      <c r="B404" s="16">
        <v>3.1302256346079954E-4</v>
      </c>
      <c r="C404" s="16">
        <v>8.0988821781483104E-5</v>
      </c>
      <c r="D404" s="16">
        <v>5.7072917582874638E-4</v>
      </c>
      <c r="E404" s="16">
        <v>1.1115705539928439E-3</v>
      </c>
      <c r="F404" s="16">
        <v>8.7618244426379479E-4</v>
      </c>
      <c r="G404" s="16">
        <v>4.1309713797312763E-4</v>
      </c>
      <c r="H404" s="16">
        <v>5.6430419840539743E-4</v>
      </c>
      <c r="I404" s="16">
        <v>2.2329630277938983E-4</v>
      </c>
      <c r="J404" s="16">
        <v>3.466702451900314E-4</v>
      </c>
      <c r="K404" s="16">
        <v>2.9860169885410188E-4</v>
      </c>
      <c r="L404" s="16">
        <v>2.3577920811639319E-4</v>
      </c>
      <c r="M404" s="16">
        <v>1.9691798821076323E-4</v>
      </c>
      <c r="N404" s="16">
        <v>2.3079197965637075E-4</v>
      </c>
      <c r="O404" s="16">
        <v>2.0272647792441128E-4</v>
      </c>
      <c r="P404" s="16">
        <v>2.1276493044725979E-4</v>
      </c>
      <c r="Q404" s="16">
        <v>1.8813935323047859E-4</v>
      </c>
      <c r="R404" s="16">
        <v>1.8273297693593461E-4</v>
      </c>
      <c r="S404" s="16">
        <v>1.2162274471349994E-4</v>
      </c>
      <c r="T404" s="16">
        <v>1.1402477079252226E-4</v>
      </c>
      <c r="U404" s="16">
        <v>7.3118721645579746E-5</v>
      </c>
      <c r="V404" s="16">
        <v>1.0107574307183067E-4</v>
      </c>
      <c r="W404" s="16">
        <v>7.9922300636966356E-5</v>
      </c>
      <c r="X404" s="16">
        <v>1.0870554550952654E-4</v>
      </c>
      <c r="Y404" s="16">
        <v>1.7578539727229004E-4</v>
      </c>
    </row>
    <row r="405" spans="1:25" x14ac:dyDescent="0.25">
      <c r="A405" s="1">
        <v>635146</v>
      </c>
      <c r="B405" s="16">
        <v>3.9530766260629886E-3</v>
      </c>
      <c r="C405" s="16">
        <v>3.1302652053635349E-3</v>
      </c>
      <c r="D405" s="16">
        <v>3.7201156312992659E-3</v>
      </c>
      <c r="E405" s="16">
        <v>2.8486037941841606E-3</v>
      </c>
      <c r="F405" s="16">
        <v>4.5926116845167167E-3</v>
      </c>
      <c r="G405" s="16">
        <v>5.5570035528100517E-3</v>
      </c>
      <c r="H405" s="16">
        <v>7.1615128003633139E-3</v>
      </c>
      <c r="I405" s="16">
        <v>6.0382469002095551E-3</v>
      </c>
      <c r="J405" s="16">
        <v>4.619524772260717E-3</v>
      </c>
      <c r="K405" s="16">
        <v>4.2652326364474016E-3</v>
      </c>
      <c r="L405" s="16">
        <v>4.4283827775950914E-3</v>
      </c>
      <c r="M405" s="16">
        <v>4.1962325252446657E-3</v>
      </c>
      <c r="N405" s="16">
        <v>4.2819566916557058E-3</v>
      </c>
      <c r="O405" s="16">
        <v>4.2566027330052198E-3</v>
      </c>
      <c r="P405" s="16">
        <v>4.2482268718749359E-3</v>
      </c>
      <c r="Q405" s="16">
        <v>4.2886943758325153E-3</v>
      </c>
      <c r="R405" s="16">
        <v>4.700748388419565E-3</v>
      </c>
      <c r="S405" s="16">
        <v>5.2434685855981414E-3</v>
      </c>
      <c r="T405" s="16">
        <v>5.6505280544382648E-3</v>
      </c>
      <c r="U405" s="16">
        <v>5.5851967347724414E-3</v>
      </c>
      <c r="V405" s="16">
        <v>5.6927856767978848E-3</v>
      </c>
      <c r="W405" s="16">
        <v>5.2849149336235022E-3</v>
      </c>
      <c r="X405" s="16">
        <v>4.9028381462225875E-3</v>
      </c>
      <c r="Y405" s="16">
        <v>4.4860057628135835E-3</v>
      </c>
    </row>
    <row r="406" spans="1:25" x14ac:dyDescent="0.25">
      <c r="A406" s="1">
        <v>635260</v>
      </c>
      <c r="B406" s="16">
        <v>8.0857553383605414E-6</v>
      </c>
      <c r="C406" s="16">
        <v>1.0542754972262407E-5</v>
      </c>
      <c r="D406" s="16">
        <v>3.2924988680719296E-5</v>
      </c>
      <c r="E406" s="16">
        <v>1.6469825203579755E-5</v>
      </c>
      <c r="F406" s="16">
        <v>5.660612667660009E-5</v>
      </c>
      <c r="G406" s="16">
        <v>8.5673140620027413E-5</v>
      </c>
      <c r="H406" s="16">
        <v>8.4208662484066036E-5</v>
      </c>
      <c r="I406" s="16">
        <v>2.2091375393701424E-4</v>
      </c>
      <c r="J406" s="16">
        <v>4.0002710764034522E-4</v>
      </c>
      <c r="K406" s="16">
        <v>4.93561180703362E-4</v>
      </c>
      <c r="L406" s="16">
        <v>5.0578661800763339E-4</v>
      </c>
      <c r="M406" s="16">
        <v>5.223442781916558E-4</v>
      </c>
      <c r="N406" s="16">
        <v>4.4612396141594966E-4</v>
      </c>
      <c r="O406" s="16">
        <v>4.3660613418552871E-4</v>
      </c>
      <c r="P406" s="16">
        <v>4.2350233600372785E-4</v>
      </c>
      <c r="Q406" s="16">
        <v>4.0814775010434E-4</v>
      </c>
      <c r="R406" s="16">
        <v>2.9748959264085117E-4</v>
      </c>
      <c r="S406" s="16">
        <v>1.4076400815838611E-4</v>
      </c>
      <c r="T406" s="16">
        <v>7.8766270363151244E-5</v>
      </c>
      <c r="U406" s="16">
        <v>5.19799026406388E-5</v>
      </c>
      <c r="V406" s="16">
        <v>3.2632147497882894E-5</v>
      </c>
      <c r="W406" s="16">
        <v>2.2828659241857703E-5</v>
      </c>
      <c r="X406" s="16">
        <v>1.6708210152044255E-5</v>
      </c>
      <c r="Y406" s="16">
        <v>1.9470322794798058E-5</v>
      </c>
    </row>
    <row r="407" spans="1:25" x14ac:dyDescent="0.25">
      <c r="A407" s="1">
        <v>635392</v>
      </c>
      <c r="B407" s="16">
        <v>1.3308658488433648E-5</v>
      </c>
      <c r="C407" s="16">
        <v>8.8076723380677667E-6</v>
      </c>
      <c r="D407" s="16">
        <v>1.1526871597895364E-5</v>
      </c>
      <c r="E407" s="16">
        <v>1.8804363101697728E-5</v>
      </c>
      <c r="F407" s="16">
        <v>1.3396198556802718E-6</v>
      </c>
      <c r="G407" s="16">
        <v>3.2725680665252005E-6</v>
      </c>
      <c r="H407" s="16">
        <v>6.9289128256229954E-6</v>
      </c>
      <c r="I407" s="16">
        <v>7.5345799837303708E-6</v>
      </c>
      <c r="J407" s="16">
        <v>1.0364822748658932E-5</v>
      </c>
      <c r="K407" s="16">
        <v>1.165106853761839E-5</v>
      </c>
      <c r="L407" s="16">
        <v>1.6741164144696643E-5</v>
      </c>
      <c r="M407" s="16">
        <v>1.706406124534076E-5</v>
      </c>
      <c r="N407" s="16">
        <v>2.3355438834735541E-5</v>
      </c>
      <c r="O407" s="16">
        <v>2.2888463557524962E-5</v>
      </c>
      <c r="P407" s="16">
        <v>1.9165826024176082E-5</v>
      </c>
      <c r="Q407" s="16">
        <v>1.6218676210678499E-5</v>
      </c>
      <c r="R407" s="16">
        <v>1.6491198606362376E-5</v>
      </c>
      <c r="S407" s="16">
        <v>1.7742883703071095E-5</v>
      </c>
      <c r="T407" s="16">
        <v>2.3005937782536925E-5</v>
      </c>
      <c r="U407" s="16">
        <v>2.1852389526293531E-5</v>
      </c>
      <c r="V407" s="16">
        <v>1.8001982496800476E-5</v>
      </c>
      <c r="W407" s="16">
        <v>2.0469572941537065E-5</v>
      </c>
      <c r="X407" s="16">
        <v>1.1741032093520097E-5</v>
      </c>
      <c r="Y407" s="16">
        <v>1.5019934307483568E-5</v>
      </c>
    </row>
    <row r="408" spans="1:25" x14ac:dyDescent="0.25">
      <c r="A408" s="1">
        <v>635560</v>
      </c>
      <c r="B408" s="16">
        <v>1.7712893321769757E-4</v>
      </c>
      <c r="C408" s="16">
        <v>1.775957051281961E-4</v>
      </c>
      <c r="D408" s="16">
        <v>1.4925300729155735E-4</v>
      </c>
      <c r="E408" s="16">
        <v>1.8001258752756185E-4</v>
      </c>
      <c r="F408" s="16">
        <v>2.0697566833097807E-4</v>
      </c>
      <c r="G408" s="16">
        <v>1.8677224692294943E-4</v>
      </c>
      <c r="H408" s="16">
        <v>3.0534990154385417E-4</v>
      </c>
      <c r="I408" s="16">
        <v>4.287865319923419E-4</v>
      </c>
      <c r="J408" s="16">
        <v>3.7846133236542746E-4</v>
      </c>
      <c r="K408" s="16">
        <v>3.4964082370763858E-4</v>
      </c>
      <c r="L408" s="16">
        <v>3.624997517926608E-4</v>
      </c>
      <c r="M408" s="16">
        <v>3.8752557265286951E-4</v>
      </c>
      <c r="N408" s="16">
        <v>3.7777368016751544E-4</v>
      </c>
      <c r="O408" s="16">
        <v>3.7857216537025355E-4</v>
      </c>
      <c r="P408" s="16">
        <v>3.7673425680929398E-4</v>
      </c>
      <c r="Q408" s="16">
        <v>3.8637365082362223E-4</v>
      </c>
      <c r="R408" s="16">
        <v>3.9085115278957407E-4</v>
      </c>
      <c r="S408" s="16">
        <v>4.155301863351423E-4</v>
      </c>
      <c r="T408" s="16">
        <v>4.5449044219499199E-4</v>
      </c>
      <c r="U408" s="16">
        <v>5.2740671348217689E-4</v>
      </c>
      <c r="V408" s="16">
        <v>4.9141466652399281E-4</v>
      </c>
      <c r="W408" s="16">
        <v>4.5004057314792449E-4</v>
      </c>
      <c r="X408" s="16">
        <v>3.3788749721955474E-4</v>
      </c>
      <c r="Y408" s="16">
        <v>2.8229270749053779E-4</v>
      </c>
    </row>
    <row r="409" spans="1:25" x14ac:dyDescent="0.25">
      <c r="A409" s="1">
        <v>640891</v>
      </c>
      <c r="B409" s="16">
        <v>5.4994261567195852E-3</v>
      </c>
      <c r="C409" s="16">
        <v>3.745088689920247E-3</v>
      </c>
      <c r="D409" s="16">
        <v>2.9244651913204181E-3</v>
      </c>
      <c r="E409" s="16">
        <v>2.7716108183827078E-3</v>
      </c>
      <c r="F409" s="16">
        <v>3.0877486563046039E-3</v>
      </c>
      <c r="G409" s="16">
        <v>4.8096979114590696E-3</v>
      </c>
      <c r="H409" s="16">
        <v>4.4675050216426149E-3</v>
      </c>
      <c r="I409" s="16">
        <v>4.5971091814382753E-3</v>
      </c>
      <c r="J409" s="16">
        <v>3.8992068934362864E-3</v>
      </c>
      <c r="K409" s="16">
        <v>3.2788061925156367E-3</v>
      </c>
      <c r="L409" s="16">
        <v>3.0941975004752874E-3</v>
      </c>
      <c r="M409" s="16">
        <v>2.940196433555314E-3</v>
      </c>
      <c r="N409" s="16">
        <v>2.9906035580993875E-3</v>
      </c>
      <c r="O409" s="16">
        <v>2.9801955828575727E-3</v>
      </c>
      <c r="P409" s="16">
        <v>3.0694521350333828E-3</v>
      </c>
      <c r="Q409" s="16">
        <v>3.0961704514001248E-3</v>
      </c>
      <c r="R409" s="16">
        <v>3.323075672078226E-3</v>
      </c>
      <c r="S409" s="16">
        <v>4.115233853832178E-3</v>
      </c>
      <c r="T409" s="16">
        <v>4.6844080682167909E-3</v>
      </c>
      <c r="U409" s="16">
        <v>4.6017422687035991E-3</v>
      </c>
      <c r="V409" s="16">
        <v>5.1681873559446864E-3</v>
      </c>
      <c r="W409" s="16">
        <v>5.3549808212989269E-3</v>
      </c>
      <c r="X409" s="16">
        <v>5.3957680073089135E-3</v>
      </c>
      <c r="Y409" s="16">
        <v>5.0497612156142676E-3</v>
      </c>
    </row>
    <row r="410" spans="1:25" x14ac:dyDescent="0.25">
      <c r="A410" s="1">
        <v>641978</v>
      </c>
      <c r="B410" s="16">
        <v>3.351174708850318E-3</v>
      </c>
      <c r="C410" s="16">
        <v>5.527609252666911E-3</v>
      </c>
      <c r="D410" s="16">
        <v>5.8249255330419638E-3</v>
      </c>
      <c r="E410" s="16">
        <v>6.1325189887313104E-3</v>
      </c>
      <c r="F410" s="16">
        <v>3.0357631619367088E-3</v>
      </c>
      <c r="G410" s="16">
        <v>2.461857030717027E-3</v>
      </c>
      <c r="H410" s="16">
        <v>1.6555028130204831E-3</v>
      </c>
      <c r="I410" s="16">
        <v>9.1902812401737635E-4</v>
      </c>
      <c r="J410" s="16">
        <v>8.0883232403582324E-4</v>
      </c>
      <c r="K410" s="16">
        <v>8.0957974514339821E-4</v>
      </c>
      <c r="L410" s="16">
        <v>8.7655993384826755E-4</v>
      </c>
      <c r="M410" s="16">
        <v>8.928526617935481E-4</v>
      </c>
      <c r="N410" s="16">
        <v>9.0065385323066013E-4</v>
      </c>
      <c r="O410" s="16">
        <v>9.0314741256650784E-4</v>
      </c>
      <c r="P410" s="16">
        <v>8.720229424666714E-4</v>
      </c>
      <c r="Q410" s="16">
        <v>8.7672387511149492E-4</v>
      </c>
      <c r="R410" s="16">
        <v>9.3460999282269004E-4</v>
      </c>
      <c r="S410" s="16">
        <v>1.0330001413611301E-3</v>
      </c>
      <c r="T410" s="16">
        <v>1.1743194580069078E-3</v>
      </c>
      <c r="U410" s="16">
        <v>1.2967586414475197E-3</v>
      </c>
      <c r="V410" s="16">
        <v>1.2434240924697371E-3</v>
      </c>
      <c r="W410" s="16">
        <v>1.3936823262092758E-3</v>
      </c>
      <c r="X410" s="16">
        <v>1.8412170084123847E-3</v>
      </c>
      <c r="Y410" s="16">
        <v>1.8552390606896151E-3</v>
      </c>
    </row>
    <row r="411" spans="1:25" x14ac:dyDescent="0.25">
      <c r="A411" s="1">
        <v>643036</v>
      </c>
      <c r="B411" s="16">
        <v>3.6323331200813925E-3</v>
      </c>
      <c r="C411" s="16">
        <v>3.8926053128431975E-3</v>
      </c>
      <c r="D411" s="16">
        <v>2.2093650568195491E-3</v>
      </c>
      <c r="E411" s="16">
        <v>5.3612089238720614E-3</v>
      </c>
      <c r="F411" s="16">
        <v>6.9014974418128575E-3</v>
      </c>
      <c r="G411" s="16">
        <v>7.9513835931231177E-3</v>
      </c>
      <c r="H411" s="16">
        <v>5.075846300630636E-3</v>
      </c>
      <c r="I411" s="16">
        <v>3.3176090557030568E-3</v>
      </c>
      <c r="J411" s="16">
        <v>2.2406356041292106E-3</v>
      </c>
      <c r="K411" s="16">
        <v>2.1766889470160216E-3</v>
      </c>
      <c r="L411" s="16">
        <v>2.2829327926288563E-3</v>
      </c>
      <c r="M411" s="16">
        <v>2.2177252801440449E-3</v>
      </c>
      <c r="N411" s="16">
        <v>2.2475137311067086E-3</v>
      </c>
      <c r="O411" s="16">
        <v>2.2992151790847573E-3</v>
      </c>
      <c r="P411" s="16">
        <v>2.0880346440579137E-3</v>
      </c>
      <c r="Q411" s="16">
        <v>2.2962242108479055E-3</v>
      </c>
      <c r="R411" s="16">
        <v>2.3832796832323443E-3</v>
      </c>
      <c r="S411" s="16">
        <v>2.9481775595862477E-3</v>
      </c>
      <c r="T411" s="16">
        <v>3.2322516836308587E-3</v>
      </c>
      <c r="U411" s="16">
        <v>3.8114148244417115E-3</v>
      </c>
      <c r="V411" s="16">
        <v>3.834251506656958E-3</v>
      </c>
      <c r="W411" s="16">
        <v>3.6268263058111525E-3</v>
      </c>
      <c r="X411" s="16">
        <v>3.6598932878065416E-3</v>
      </c>
      <c r="Y411" s="16">
        <v>4.2214691384455747E-3</v>
      </c>
    </row>
    <row r="412" spans="1:25" x14ac:dyDescent="0.25">
      <c r="A412" s="1">
        <v>646292</v>
      </c>
      <c r="B412" s="16">
        <v>4.3887111541886528E-5</v>
      </c>
      <c r="C412" s="16">
        <v>1.6303876183813223E-5</v>
      </c>
      <c r="D412" s="16">
        <v>6.6142565877414918E-5</v>
      </c>
      <c r="E412" s="16">
        <v>3.3641989476984416E-5</v>
      </c>
      <c r="F412" s="16">
        <v>1.7768578935188339E-5</v>
      </c>
      <c r="G412" s="16">
        <v>1.7146493959636454E-5</v>
      </c>
      <c r="H412" s="16">
        <v>3.696221535448313E-5</v>
      </c>
      <c r="I412" s="16">
        <v>5.0175991836081547E-5</v>
      </c>
      <c r="J412" s="16">
        <v>6.1775734930974392E-5</v>
      </c>
      <c r="K412" s="16">
        <v>5.5312425370468356E-5</v>
      </c>
      <c r="L412" s="16">
        <v>6.6877244557111666E-5</v>
      </c>
      <c r="M412" s="16">
        <v>6.945584531297823E-5</v>
      </c>
      <c r="N412" s="16">
        <v>6.8183328080840782E-5</v>
      </c>
      <c r="O412" s="16">
        <v>6.4590976421036883E-5</v>
      </c>
      <c r="P412" s="16">
        <v>5.2740728143755651E-5</v>
      </c>
      <c r="Q412" s="16">
        <v>5.893272426463014E-5</v>
      </c>
      <c r="R412" s="16">
        <v>4.5704233198695138E-5</v>
      </c>
      <c r="S412" s="16">
        <v>5.3439702603186265E-5</v>
      </c>
      <c r="T412" s="16">
        <v>5.2808185103547365E-5</v>
      </c>
      <c r="U412" s="16">
        <v>4.9262482520855198E-5</v>
      </c>
      <c r="V412" s="16">
        <v>4.704260391431265E-5</v>
      </c>
      <c r="W412" s="16">
        <v>2.7158527663060784E-5</v>
      </c>
      <c r="X412" s="16">
        <v>3.3847455010030538E-5</v>
      </c>
      <c r="Y412" s="16">
        <v>5.8355659849203875E-5</v>
      </c>
    </row>
    <row r="413" spans="1:25" x14ac:dyDescent="0.25">
      <c r="A413" s="1">
        <v>646347</v>
      </c>
      <c r="B413" s="16">
        <v>4.8048512943469901E-3</v>
      </c>
      <c r="C413" s="16">
        <v>7.4741787688067203E-3</v>
      </c>
      <c r="D413" s="16">
        <v>5.5332932874247636E-3</v>
      </c>
      <c r="E413" s="16">
        <v>7.2912468937924788E-3</v>
      </c>
      <c r="F413" s="16">
        <v>6.3320931703536943E-3</v>
      </c>
      <c r="G413" s="16">
        <v>5.4780210255830335E-3</v>
      </c>
      <c r="H413" s="16">
        <v>4.2194459960063603E-3</v>
      </c>
      <c r="I413" s="16">
        <v>4.5561896349811462E-3</v>
      </c>
      <c r="J413" s="16">
        <v>3.972050661321864E-3</v>
      </c>
      <c r="K413" s="16">
        <v>3.4853283265721081E-3</v>
      </c>
      <c r="L413" s="16">
        <v>3.4841681013768173E-3</v>
      </c>
      <c r="M413" s="16">
        <v>3.3843180455270273E-3</v>
      </c>
      <c r="N413" s="16">
        <v>3.4315400675300049E-3</v>
      </c>
      <c r="O413" s="16">
        <v>3.5110248768269819E-3</v>
      </c>
      <c r="P413" s="16">
        <v>3.479361814274393E-3</v>
      </c>
      <c r="Q413" s="16">
        <v>3.3579567580913315E-3</v>
      </c>
      <c r="R413" s="16">
        <v>3.5527639985765205E-3</v>
      </c>
      <c r="S413" s="16">
        <v>3.6867103981209613E-3</v>
      </c>
      <c r="T413" s="16">
        <v>4.1480648504700771E-3</v>
      </c>
      <c r="U413" s="16">
        <v>4.677492420055664E-3</v>
      </c>
      <c r="V413" s="16">
        <v>4.6208124727267416E-3</v>
      </c>
      <c r="W413" s="16">
        <v>4.9926136824365456E-3</v>
      </c>
      <c r="X413" s="16">
        <v>5.0286192940803024E-3</v>
      </c>
      <c r="Y413" s="16">
        <v>5.3637757545815295E-3</v>
      </c>
    </row>
    <row r="414" spans="1:25" x14ac:dyDescent="0.25">
      <c r="A414" s="1">
        <v>648533</v>
      </c>
      <c r="B414" s="16">
        <v>1.8887288592197857E-3</v>
      </c>
      <c r="C414" s="16">
        <v>1.6559894087027807E-3</v>
      </c>
      <c r="D414" s="16">
        <v>1.3989150051151181E-3</v>
      </c>
      <c r="E414" s="16">
        <v>2.0039018320289442E-3</v>
      </c>
      <c r="F414" s="16">
        <v>1.523708782213281E-3</v>
      </c>
      <c r="G414" s="16">
        <v>1.6153695239152748E-3</v>
      </c>
      <c r="H414" s="16">
        <v>1.8301749717527308E-3</v>
      </c>
      <c r="I414" s="16">
        <v>1.5311996966311187E-3</v>
      </c>
      <c r="J414" s="16">
        <v>1.1246671377205082E-3</v>
      </c>
      <c r="K414" s="16">
        <v>9.7589071107923584E-4</v>
      </c>
      <c r="L414" s="16">
        <v>8.5959349982326543E-4</v>
      </c>
      <c r="M414" s="16">
        <v>7.3227826292592284E-4</v>
      </c>
      <c r="N414" s="16">
        <v>6.7281439645733797E-4</v>
      </c>
      <c r="O414" s="16">
        <v>6.5852799331590046E-4</v>
      </c>
      <c r="P414" s="16">
        <v>6.6556929340278446E-4</v>
      </c>
      <c r="Q414" s="16">
        <v>7.3717819295517008E-4</v>
      </c>
      <c r="R414" s="16">
        <v>7.7689029436665499E-4</v>
      </c>
      <c r="S414" s="16">
        <v>8.8875196790763535E-4</v>
      </c>
      <c r="T414" s="16">
        <v>1.099537519228046E-3</v>
      </c>
      <c r="U414" s="16">
        <v>1.3561130486633413E-3</v>
      </c>
      <c r="V414" s="16">
        <v>1.5930719725575225E-3</v>
      </c>
      <c r="W414" s="16">
        <v>1.8685389509089921E-3</v>
      </c>
      <c r="X414" s="16">
        <v>2.0108771397914691E-3</v>
      </c>
      <c r="Y414" s="16">
        <v>1.9049396096500089E-3</v>
      </c>
    </row>
    <row r="415" spans="1:25" x14ac:dyDescent="0.25">
      <c r="A415" s="1">
        <v>651718</v>
      </c>
      <c r="B415" s="16">
        <v>7.2575923605077051E-5</v>
      </c>
      <c r="C415" s="16">
        <v>6.6263349579180245E-5</v>
      </c>
      <c r="D415" s="16">
        <v>5.4705285099449791E-5</v>
      </c>
      <c r="E415" s="16">
        <v>5.9159279343863092E-5</v>
      </c>
      <c r="F415" s="16">
        <v>5.6944512989833049E-5</v>
      </c>
      <c r="G415" s="16">
        <v>6.912821294713175E-5</v>
      </c>
      <c r="H415" s="16">
        <v>1.188762302218623E-4</v>
      </c>
      <c r="I415" s="16">
        <v>1.9225782675610218E-4</v>
      </c>
      <c r="J415" s="16">
        <v>2.3413901947053772E-4</v>
      </c>
      <c r="K415" s="16">
        <v>2.3075415946921714E-4</v>
      </c>
      <c r="L415" s="16">
        <v>2.3962368997996203E-4</v>
      </c>
      <c r="M415" s="16">
        <v>2.347546238718373E-4</v>
      </c>
      <c r="N415" s="16">
        <v>2.1908901359254541E-4</v>
      </c>
      <c r="O415" s="16">
        <v>2.2151264498518941E-4</v>
      </c>
      <c r="P415" s="16">
        <v>2.0836711819570568E-4</v>
      </c>
      <c r="Q415" s="16">
        <v>2.1138248093006644E-4</v>
      </c>
      <c r="R415" s="16">
        <v>1.9641841731955003E-4</v>
      </c>
      <c r="S415" s="16">
        <v>1.9666293583277825E-4</v>
      </c>
      <c r="T415" s="16">
        <v>2.1971753503402435E-4</v>
      </c>
      <c r="U415" s="16">
        <v>2.4317700675951389E-4</v>
      </c>
      <c r="V415" s="16">
        <v>2.2543335190673721E-4</v>
      </c>
      <c r="W415" s="16">
        <v>2.0275102058294711E-4</v>
      </c>
      <c r="X415" s="16">
        <v>1.4766428359467971E-4</v>
      </c>
      <c r="Y415" s="16">
        <v>1.0973614523238309E-4</v>
      </c>
    </row>
    <row r="416" spans="1:25" x14ac:dyDescent="0.25">
      <c r="A416" s="1">
        <v>652975</v>
      </c>
      <c r="B416" s="16">
        <v>2.5282847826749973E-3</v>
      </c>
      <c r="C416" s="16">
        <v>2.4759220894969131E-3</v>
      </c>
      <c r="D416" s="16">
        <v>1.4136557420739559E-3</v>
      </c>
      <c r="E416" s="16">
        <v>3.3245596411520585E-3</v>
      </c>
      <c r="F416" s="16">
        <v>2.5555421024373672E-3</v>
      </c>
      <c r="G416" s="16">
        <v>3.9478766179565031E-3</v>
      </c>
      <c r="H416" s="16">
        <v>4.0435048199230572E-3</v>
      </c>
      <c r="I416" s="16">
        <v>4.0557655289270517E-3</v>
      </c>
      <c r="J416" s="16">
        <v>2.7920971892128506E-3</v>
      </c>
      <c r="K416" s="16">
        <v>2.3971345252803314E-3</v>
      </c>
      <c r="L416" s="16">
        <v>2.1748802808112928E-3</v>
      </c>
      <c r="M416" s="16">
        <v>2.1515287162178175E-3</v>
      </c>
      <c r="N416" s="16">
        <v>2.2334796186854033E-3</v>
      </c>
      <c r="O416" s="16">
        <v>2.1633838658552552E-3</v>
      </c>
      <c r="P416" s="16">
        <v>2.3745778068167971E-3</v>
      </c>
      <c r="Q416" s="16">
        <v>2.4290652791128082E-3</v>
      </c>
      <c r="R416" s="16">
        <v>2.6474500089145665E-3</v>
      </c>
      <c r="S416" s="16">
        <v>3.2185218324690614E-3</v>
      </c>
      <c r="T416" s="16">
        <v>3.3569716500390055E-3</v>
      </c>
      <c r="U416" s="16">
        <v>3.4036478781898222E-3</v>
      </c>
      <c r="V416" s="16">
        <v>3.4935704802421478E-3</v>
      </c>
      <c r="W416" s="16">
        <v>3.2903063455769896E-3</v>
      </c>
      <c r="X416" s="16">
        <v>2.6319869506315529E-3</v>
      </c>
      <c r="Y416" s="16">
        <v>2.2711914886632692E-3</v>
      </c>
    </row>
    <row r="417" spans="1:25" x14ac:dyDescent="0.25">
      <c r="A417" s="1">
        <v>655195</v>
      </c>
      <c r="B417" s="16">
        <v>4.0389983471826065E-4</v>
      </c>
      <c r="C417" s="16">
        <v>5.8351719792659577E-4</v>
      </c>
      <c r="D417" s="16">
        <v>5.0864683137517581E-4</v>
      </c>
      <c r="E417" s="16">
        <v>2.1902499686993456E-4</v>
      </c>
      <c r="F417" s="16">
        <v>4.3096414187297587E-4</v>
      </c>
      <c r="G417" s="16">
        <v>3.3931443958301215E-4</v>
      </c>
      <c r="H417" s="16">
        <v>5.0832846312836178E-4</v>
      </c>
      <c r="I417" s="16">
        <v>4.1107940125877253E-4</v>
      </c>
      <c r="J417" s="16">
        <v>4.2170340433662966E-4</v>
      </c>
      <c r="K417" s="16">
        <v>4.3232358993473754E-4</v>
      </c>
      <c r="L417" s="16">
        <v>4.5079900856781566E-4</v>
      </c>
      <c r="M417" s="16">
        <v>4.4483455885851005E-4</v>
      </c>
      <c r="N417" s="16">
        <v>4.6855348978762156E-4</v>
      </c>
      <c r="O417" s="16">
        <v>4.5105639885112083E-4</v>
      </c>
      <c r="P417" s="16">
        <v>4.42443498820253E-4</v>
      </c>
      <c r="Q417" s="16">
        <v>4.7615431833894587E-4</v>
      </c>
      <c r="R417" s="16">
        <v>4.3218522059227819E-4</v>
      </c>
      <c r="S417" s="16">
        <v>4.5569439922170157E-4</v>
      </c>
      <c r="T417" s="16">
        <v>6.2925384473984337E-4</v>
      </c>
      <c r="U417" s="16">
        <v>7.5385839044065284E-4</v>
      </c>
      <c r="V417" s="16">
        <v>7.5695085134553318E-4</v>
      </c>
      <c r="W417" s="16">
        <v>7.1218380277902665E-4</v>
      </c>
      <c r="X417" s="16">
        <v>8.0462676965539456E-4</v>
      </c>
      <c r="Y417" s="16">
        <v>6.845591179460782E-4</v>
      </c>
    </row>
    <row r="418" spans="1:25" x14ac:dyDescent="0.25">
      <c r="A418" s="1">
        <v>656614</v>
      </c>
      <c r="B418" s="16">
        <v>1.7502248230044659E-4</v>
      </c>
      <c r="C418" s="16">
        <v>1.6852184961693394E-4</v>
      </c>
      <c r="D418" s="16">
        <v>1.4365832036784704E-4</v>
      </c>
      <c r="E418" s="16">
        <v>2.162700738593984E-4</v>
      </c>
      <c r="F418" s="16">
        <v>1.2468665461642749E-4</v>
      </c>
      <c r="G418" s="16">
        <v>1.3739233241713412E-4</v>
      </c>
      <c r="H418" s="16">
        <v>1.9815235188106251E-4</v>
      </c>
      <c r="I418" s="16">
        <v>1.2917225426603478E-4</v>
      </c>
      <c r="J418" s="16">
        <v>1.2066038734766872E-4</v>
      </c>
      <c r="K418" s="16">
        <v>1.041279501245569E-4</v>
      </c>
      <c r="L418" s="16">
        <v>1.1237625355120242E-4</v>
      </c>
      <c r="M418" s="16">
        <v>1.0630284208621296E-4</v>
      </c>
      <c r="N418" s="16">
        <v>9.7089228641968455E-5</v>
      </c>
      <c r="O418" s="16">
        <v>1.0530866720793375E-4</v>
      </c>
      <c r="P418" s="16">
        <v>1.1103015830422388E-4</v>
      </c>
      <c r="Q418" s="16">
        <v>1.0992969431688054E-4</v>
      </c>
      <c r="R418" s="16">
        <v>1.0797449239665629E-4</v>
      </c>
      <c r="S418" s="16">
        <v>1.2378172982072924E-4</v>
      </c>
      <c r="T418" s="16">
        <v>1.8732359473564534E-4</v>
      </c>
      <c r="U418" s="16">
        <v>2.0660063094383064E-4</v>
      </c>
      <c r="V418" s="16">
        <v>2.2556636146174738E-4</v>
      </c>
      <c r="W418" s="16">
        <v>2.2288780734182624E-4</v>
      </c>
      <c r="X418" s="16">
        <v>2.415272981642723E-4</v>
      </c>
      <c r="Y418" s="16">
        <v>1.7841277331506584E-4</v>
      </c>
    </row>
    <row r="419" spans="1:25" x14ac:dyDescent="0.25">
      <c r="A419" s="1">
        <v>664390</v>
      </c>
      <c r="B419" s="16">
        <v>2.9454758173557871E-3</v>
      </c>
      <c r="C419" s="16">
        <v>3.7810993090398311E-3</v>
      </c>
      <c r="D419" s="16">
        <v>3.7133689463478884E-3</v>
      </c>
      <c r="E419" s="16">
        <v>1.7266021003681728E-3</v>
      </c>
      <c r="F419" s="16">
        <v>2.5757487390097762E-3</v>
      </c>
      <c r="G419" s="16">
        <v>1.9994375005363317E-3</v>
      </c>
      <c r="H419" s="16">
        <v>1.615719333392357E-3</v>
      </c>
      <c r="I419" s="16">
        <v>1.6538417053615787E-3</v>
      </c>
      <c r="J419" s="16">
        <v>1.8721350948943392E-3</v>
      </c>
      <c r="K419" s="16">
        <v>2.2414674081821127E-3</v>
      </c>
      <c r="L419" s="16">
        <v>2.550971304677276E-3</v>
      </c>
      <c r="M419" s="16">
        <v>2.7041072567539634E-3</v>
      </c>
      <c r="N419" s="16">
        <v>2.7469412481856792E-3</v>
      </c>
      <c r="O419" s="16">
        <v>2.9047100130343254E-3</v>
      </c>
      <c r="P419" s="16">
        <v>2.7192827689793276E-3</v>
      </c>
      <c r="Q419" s="16">
        <v>2.7049512938694367E-3</v>
      </c>
      <c r="R419" s="16">
        <v>2.5090992864874426E-3</v>
      </c>
      <c r="S419" s="16">
        <v>2.3200684169965547E-3</v>
      </c>
      <c r="T419" s="16">
        <v>2.6133851425405204E-3</v>
      </c>
      <c r="U419" s="16">
        <v>2.7947266660490896E-3</v>
      </c>
      <c r="V419" s="16">
        <v>2.5637878409087481E-3</v>
      </c>
      <c r="W419" s="16">
        <v>3.0074758462681037E-3</v>
      </c>
      <c r="X419" s="16">
        <v>2.9319492972370758E-3</v>
      </c>
      <c r="Y419" s="16">
        <v>3.2528605487712045E-3</v>
      </c>
    </row>
    <row r="420" spans="1:25" x14ac:dyDescent="0.25">
      <c r="A420" s="1">
        <v>665437</v>
      </c>
      <c r="B420" s="16">
        <v>4.2224944333041931E-3</v>
      </c>
      <c r="C420" s="16">
        <v>3.0005791246754663E-3</v>
      </c>
      <c r="D420" s="16">
        <v>3.754602624968407E-3</v>
      </c>
      <c r="E420" s="16">
        <v>3.5606985458799369E-3</v>
      </c>
      <c r="F420" s="16">
        <v>4.7011655267591972E-3</v>
      </c>
      <c r="G420" s="16">
        <v>4.949592971665224E-3</v>
      </c>
      <c r="H420" s="16">
        <v>3.8479346376848063E-3</v>
      </c>
      <c r="I420" s="16">
        <v>3.495543987213987E-3</v>
      </c>
      <c r="J420" s="16">
        <v>3.9083144323991802E-3</v>
      </c>
      <c r="K420" s="16">
        <v>4.0119986572219974E-3</v>
      </c>
      <c r="L420" s="16">
        <v>4.3463853423468162E-3</v>
      </c>
      <c r="M420" s="16">
        <v>4.8220860964256693E-3</v>
      </c>
      <c r="N420" s="16">
        <v>5.2852762069824106E-3</v>
      </c>
      <c r="O420" s="16">
        <v>5.4517360822062535E-3</v>
      </c>
      <c r="P420" s="16">
        <v>5.3402358982894147E-3</v>
      </c>
      <c r="Q420" s="16">
        <v>5.6172343624549485E-3</v>
      </c>
      <c r="R420" s="16">
        <v>6.3082228373925091E-3</v>
      </c>
      <c r="S420" s="16">
        <v>6.7409112090281026E-3</v>
      </c>
      <c r="T420" s="16">
        <v>7.4073215902676704E-3</v>
      </c>
      <c r="U420" s="16">
        <v>7.1736035397055283E-3</v>
      </c>
      <c r="V420" s="16">
        <v>6.7068399398524927E-3</v>
      </c>
      <c r="W420" s="16">
        <v>4.9741657755632985E-3</v>
      </c>
      <c r="X420" s="16">
        <v>4.6770618675441456E-3</v>
      </c>
      <c r="Y420" s="16">
        <v>4.003858775965873E-3</v>
      </c>
    </row>
    <row r="421" spans="1:25" x14ac:dyDescent="0.25">
      <c r="A421" s="1">
        <v>666859</v>
      </c>
      <c r="B421" s="16">
        <v>3.7289523837297483E-4</v>
      </c>
      <c r="C421" s="16">
        <v>4.283337548023584E-4</v>
      </c>
      <c r="D421" s="16">
        <v>3.2262916781864202E-4</v>
      </c>
      <c r="E421" s="16">
        <v>5.1700493998372188E-4</v>
      </c>
      <c r="F421" s="16">
        <v>3.0879792618290845E-4</v>
      </c>
      <c r="G421" s="16">
        <v>6.095565627398374E-4</v>
      </c>
      <c r="H421" s="16">
        <v>1.3653289791627928E-3</v>
      </c>
      <c r="I421" s="16">
        <v>1.5075089860656836E-3</v>
      </c>
      <c r="J421" s="16">
        <v>2.8486112754120547E-3</v>
      </c>
      <c r="K421" s="16">
        <v>3.4820852782220654E-3</v>
      </c>
      <c r="L421" s="16">
        <v>3.7910119115691517E-3</v>
      </c>
      <c r="M421" s="16">
        <v>3.8360504860757115E-3</v>
      </c>
      <c r="N421" s="16">
        <v>3.6553184029210675E-3</v>
      </c>
      <c r="O421" s="16">
        <v>3.7461148512846765E-3</v>
      </c>
      <c r="P421" s="16">
        <v>3.5879988287003833E-3</v>
      </c>
      <c r="Q421" s="16">
        <v>3.5181937047765476E-3</v>
      </c>
      <c r="R421" s="16">
        <v>3.169237515159665E-3</v>
      </c>
      <c r="S421" s="16">
        <v>2.3992772158215191E-3</v>
      </c>
      <c r="T421" s="16">
        <v>1.7581340936873213E-3</v>
      </c>
      <c r="U421" s="16">
        <v>1.3549663686143868E-3</v>
      </c>
      <c r="V421" s="16">
        <v>1.0211758691980751E-3</v>
      </c>
      <c r="W421" s="16">
        <v>8.6447192995762123E-4</v>
      </c>
      <c r="X421" s="16">
        <v>6.468620007115414E-4</v>
      </c>
      <c r="Y421" s="16">
        <v>4.8768752512792801E-4</v>
      </c>
    </row>
    <row r="422" spans="1:25" x14ac:dyDescent="0.25">
      <c r="A422" s="1">
        <v>669472</v>
      </c>
      <c r="B422" s="16">
        <v>1.6876479484159517E-3</v>
      </c>
      <c r="C422" s="16">
        <v>1.193010880858733E-3</v>
      </c>
      <c r="D422" s="16">
        <v>1.8823336013972019E-3</v>
      </c>
      <c r="E422" s="16">
        <v>1.3397993398049579E-3</v>
      </c>
      <c r="F422" s="16">
        <v>5.8327236774801945E-4</v>
      </c>
      <c r="G422" s="16">
        <v>1.0507322693071553E-3</v>
      </c>
      <c r="H422" s="16">
        <v>1.2701492164477045E-3</v>
      </c>
      <c r="I422" s="16">
        <v>1.2568503165200004E-3</v>
      </c>
      <c r="J422" s="16">
        <v>9.6894024333736063E-4</v>
      </c>
      <c r="K422" s="16">
        <v>9.314849245334537E-4</v>
      </c>
      <c r="L422" s="16">
        <v>8.1041418100190755E-4</v>
      </c>
      <c r="M422" s="16">
        <v>7.3750920110015662E-4</v>
      </c>
      <c r="N422" s="16">
        <v>7.4252579024397633E-4</v>
      </c>
      <c r="O422" s="16">
        <v>7.3379423919880688E-4</v>
      </c>
      <c r="P422" s="16">
        <v>7.4970178483807276E-4</v>
      </c>
      <c r="Q422" s="16">
        <v>7.9137660243469652E-4</v>
      </c>
      <c r="R422" s="16">
        <v>7.9104625278066619E-4</v>
      </c>
      <c r="S422" s="16">
        <v>9.3400764674347479E-4</v>
      </c>
      <c r="T422" s="16">
        <v>1.1817404294106268E-3</v>
      </c>
      <c r="U422" s="16">
        <v>1.367548226527796E-3</v>
      </c>
      <c r="V422" s="16">
        <v>1.4989224207195681E-3</v>
      </c>
      <c r="W422" s="16">
        <v>1.5397273108013862E-3</v>
      </c>
      <c r="X422" s="16">
        <v>1.6826368483146023E-3</v>
      </c>
      <c r="Y422" s="16">
        <v>1.6729589875578903E-3</v>
      </c>
    </row>
    <row r="423" spans="1:25" x14ac:dyDescent="0.25">
      <c r="A423" s="1">
        <v>670697</v>
      </c>
      <c r="B423" s="16">
        <v>6.9294275597915235E-5</v>
      </c>
      <c r="C423" s="16">
        <v>8.7908521616345263E-5</v>
      </c>
      <c r="D423" s="16">
        <v>1.7866837969313979E-5</v>
      </c>
      <c r="E423" s="16">
        <v>2.1685092792789562E-5</v>
      </c>
      <c r="F423" s="16">
        <v>1.8566698565132577E-5</v>
      </c>
      <c r="G423" s="16">
        <v>4.1870551154746202E-5</v>
      </c>
      <c r="H423" s="16">
        <v>1.4263172825787344E-4</v>
      </c>
      <c r="I423" s="16">
        <v>1.4245065432240769E-4</v>
      </c>
      <c r="J423" s="16">
        <v>2.1226967281630848E-4</v>
      </c>
      <c r="K423" s="16">
        <v>1.3718441126861581E-4</v>
      </c>
      <c r="L423" s="16">
        <v>1.2061317849025517E-4</v>
      </c>
      <c r="M423" s="16">
        <v>1.1275975162077819E-4</v>
      </c>
      <c r="N423" s="16">
        <v>1.1639117454633315E-4</v>
      </c>
      <c r="O423" s="16">
        <v>1.1366677807275823E-4</v>
      </c>
      <c r="P423" s="16">
        <v>1.186916656487841E-4</v>
      </c>
      <c r="Q423" s="16">
        <v>1.2594656102513774E-4</v>
      </c>
      <c r="R423" s="16">
        <v>1.2703115631846693E-4</v>
      </c>
      <c r="S423" s="16">
        <v>1.0082822768835731E-4</v>
      </c>
      <c r="T423" s="16">
        <v>7.4470189887942389E-5</v>
      </c>
      <c r="U423" s="16">
        <v>7.5351413191561604E-5</v>
      </c>
      <c r="V423" s="16">
        <v>7.628266222021745E-5</v>
      </c>
      <c r="W423" s="16">
        <v>8.3016837417206006E-5</v>
      </c>
      <c r="X423" s="16">
        <v>9.0098855609486341E-5</v>
      </c>
      <c r="Y423" s="16">
        <v>1.6094459378931706E-4</v>
      </c>
    </row>
    <row r="424" spans="1:25" x14ac:dyDescent="0.25">
      <c r="A424" s="1">
        <v>673173</v>
      </c>
      <c r="B424" s="16">
        <v>7.3333664668688873E-4</v>
      </c>
      <c r="C424" s="16">
        <v>8.1102861034898087E-4</v>
      </c>
      <c r="D424" s="16">
        <v>8.7558563192825182E-4</v>
      </c>
      <c r="E424" s="16">
        <v>7.4983439700787591E-4</v>
      </c>
      <c r="F424" s="16">
        <v>3.8854792310607936E-4</v>
      </c>
      <c r="G424" s="16">
        <v>3.6618475535800702E-4</v>
      </c>
      <c r="H424" s="16">
        <v>5.2273526858755614E-4</v>
      </c>
      <c r="I424" s="16">
        <v>6.2063316336444132E-4</v>
      </c>
      <c r="J424" s="16">
        <v>4.5024262388886679E-4</v>
      </c>
      <c r="K424" s="16">
        <v>3.7459313723650926E-4</v>
      </c>
      <c r="L424" s="16">
        <v>3.4751620230182576E-4</v>
      </c>
      <c r="M424" s="16">
        <v>3.1429060966243013E-4</v>
      </c>
      <c r="N424" s="16">
        <v>2.7993922534958187E-4</v>
      </c>
      <c r="O424" s="16">
        <v>2.9111734164669317E-4</v>
      </c>
      <c r="P424" s="16">
        <v>3.0504977794509034E-4</v>
      </c>
      <c r="Q424" s="16">
        <v>3.2373958109066633E-4</v>
      </c>
      <c r="R424" s="16">
        <v>3.5038054340430958E-4</v>
      </c>
      <c r="S424" s="16">
        <v>3.9915409507522128E-4</v>
      </c>
      <c r="T424" s="16">
        <v>4.8544029918507994E-4</v>
      </c>
      <c r="U424" s="16">
        <v>5.3643309372841555E-4</v>
      </c>
      <c r="V424" s="16">
        <v>6.7541397829856806E-4</v>
      </c>
      <c r="W424" s="16">
        <v>7.3132302060486306E-4</v>
      </c>
      <c r="X424" s="16">
        <v>7.5259634323454128E-4</v>
      </c>
      <c r="Y424" s="16">
        <v>6.4181177726402739E-4</v>
      </c>
    </row>
    <row r="425" spans="1:25" x14ac:dyDescent="0.25">
      <c r="A425" s="1">
        <v>675642</v>
      </c>
      <c r="B425" s="16">
        <v>1.256798073134926E-3</v>
      </c>
      <c r="C425" s="16">
        <v>1.6554546505285616E-3</v>
      </c>
      <c r="D425" s="16">
        <v>6.2227085255968481E-4</v>
      </c>
      <c r="E425" s="16">
        <v>1.3119672900162279E-3</v>
      </c>
      <c r="F425" s="16">
        <v>7.5974829498315333E-4</v>
      </c>
      <c r="G425" s="16">
        <v>2.0213571624763359E-3</v>
      </c>
      <c r="H425" s="16">
        <v>1.5297180417678381E-3</v>
      </c>
      <c r="I425" s="16">
        <v>1.1213204517779957E-3</v>
      </c>
      <c r="J425" s="16">
        <v>9.3854596746969208E-4</v>
      </c>
      <c r="K425" s="16">
        <v>1.2575164308568066E-3</v>
      </c>
      <c r="L425" s="16">
        <v>1.4150089794854111E-3</v>
      </c>
      <c r="M425" s="16">
        <v>1.3380170875444948E-3</v>
      </c>
      <c r="N425" s="16">
        <v>1.2077519110373777E-3</v>
      </c>
      <c r="O425" s="16">
        <v>1.2201893788762294E-3</v>
      </c>
      <c r="P425" s="16">
        <v>1.1261706696717238E-3</v>
      </c>
      <c r="Q425" s="16">
        <v>1.0262119730112347E-3</v>
      </c>
      <c r="R425" s="16">
        <v>1.0557846596959313E-3</v>
      </c>
      <c r="S425" s="16">
        <v>9.6236745801189577E-4</v>
      </c>
      <c r="T425" s="16">
        <v>9.3498117354065644E-4</v>
      </c>
      <c r="U425" s="16">
        <v>8.2707796728054978E-4</v>
      </c>
      <c r="V425" s="16">
        <v>1.0230142352745822E-3</v>
      </c>
      <c r="W425" s="16">
        <v>9.8981844132840975E-4</v>
      </c>
      <c r="X425" s="16">
        <v>1.0835331739594274E-3</v>
      </c>
      <c r="Y425" s="16">
        <v>8.4379165957683389E-4</v>
      </c>
    </row>
    <row r="426" spans="1:25" x14ac:dyDescent="0.25">
      <c r="A426" s="1">
        <v>675670</v>
      </c>
      <c r="B426" s="16">
        <v>9.2625091601105367E-4</v>
      </c>
      <c r="C426" s="16">
        <v>5.7107828207928E-4</v>
      </c>
      <c r="D426" s="16">
        <v>6.567589623301881E-4</v>
      </c>
      <c r="E426" s="16">
        <v>8.3763028078767167E-4</v>
      </c>
      <c r="F426" s="16">
        <v>7.4334775882775855E-4</v>
      </c>
      <c r="G426" s="16">
        <v>7.0407445920700527E-4</v>
      </c>
      <c r="H426" s="16">
        <v>9.0447355781575955E-4</v>
      </c>
      <c r="I426" s="16">
        <v>8.5378510526935326E-4</v>
      </c>
      <c r="J426" s="16">
        <v>6.1889323748409123E-4</v>
      </c>
      <c r="K426" s="16">
        <v>5.8025127475349269E-4</v>
      </c>
      <c r="L426" s="16">
        <v>5.495496636887656E-4</v>
      </c>
      <c r="M426" s="16">
        <v>5.33095935473514E-4</v>
      </c>
      <c r="N426" s="16">
        <v>5.0769160446722248E-4</v>
      </c>
      <c r="O426" s="16">
        <v>4.8406047032148214E-4</v>
      </c>
      <c r="P426" s="16">
        <v>4.6940982688405808E-4</v>
      </c>
      <c r="Q426" s="16">
        <v>5.1555513925248704E-4</v>
      </c>
      <c r="R426" s="16">
        <v>5.425378706777989E-4</v>
      </c>
      <c r="S426" s="16">
        <v>5.681185234072359E-4</v>
      </c>
      <c r="T426" s="16">
        <v>7.0121817383925439E-4</v>
      </c>
      <c r="U426" s="16">
        <v>7.6725842452602061E-4</v>
      </c>
      <c r="V426" s="16">
        <v>8.4374098763687251E-4</v>
      </c>
      <c r="W426" s="16">
        <v>9.4128953979068946E-4</v>
      </c>
      <c r="X426" s="16">
        <v>9.1482615957402943E-4</v>
      </c>
      <c r="Y426" s="16">
        <v>9.3303898384047119E-4</v>
      </c>
    </row>
    <row r="427" spans="1:25" x14ac:dyDescent="0.25">
      <c r="A427" s="1">
        <v>679367</v>
      </c>
      <c r="B427" s="16">
        <v>1.545342425281876E-3</v>
      </c>
      <c r="C427" s="16">
        <v>2.2328978762963829E-3</v>
      </c>
      <c r="D427" s="16">
        <v>1.4513347612156143E-3</v>
      </c>
      <c r="E427" s="16">
        <v>9.9362084116967056E-4</v>
      </c>
      <c r="F427" s="16">
        <v>7.7396739300187494E-4</v>
      </c>
      <c r="G427" s="16">
        <v>1.7573960870100555E-3</v>
      </c>
      <c r="H427" s="16">
        <v>1.6393895705961372E-3</v>
      </c>
      <c r="I427" s="16">
        <v>1.7771657067255178E-3</v>
      </c>
      <c r="J427" s="16">
        <v>1.3040347875387026E-3</v>
      </c>
      <c r="K427" s="16">
        <v>1.151631520236952E-3</v>
      </c>
      <c r="L427" s="16">
        <v>1.0436132780274276E-3</v>
      </c>
      <c r="M427" s="16">
        <v>1.0099205808732927E-3</v>
      </c>
      <c r="N427" s="16">
        <v>9.9203755450654059E-4</v>
      </c>
      <c r="O427" s="16">
        <v>9.3650431140223213E-4</v>
      </c>
      <c r="P427" s="16">
        <v>9.816970618676279E-4</v>
      </c>
      <c r="Q427" s="16">
        <v>1.0037026924833042E-3</v>
      </c>
      <c r="R427" s="16">
        <v>1.1509186524166022E-3</v>
      </c>
      <c r="S427" s="16">
        <v>1.2090789981924314E-3</v>
      </c>
      <c r="T427" s="16">
        <v>1.4093602399703707E-3</v>
      </c>
      <c r="U427" s="16">
        <v>1.5394927824061103E-3</v>
      </c>
      <c r="V427" s="16">
        <v>1.740308624299634E-3</v>
      </c>
      <c r="W427" s="16">
        <v>1.7784097783672573E-3</v>
      </c>
      <c r="X427" s="16">
        <v>1.8617070460704972E-3</v>
      </c>
      <c r="Y427" s="16">
        <v>1.7608005796008349E-3</v>
      </c>
    </row>
    <row r="428" spans="1:25" x14ac:dyDescent="0.25">
      <c r="A428" s="1">
        <v>683751</v>
      </c>
      <c r="B428" s="16">
        <v>1.1285876158437669E-3</v>
      </c>
      <c r="C428" s="16">
        <v>1.2124048722075543E-3</v>
      </c>
      <c r="D428" s="16">
        <v>1.0188099322645892E-3</v>
      </c>
      <c r="E428" s="16">
        <v>1.2287437697047878E-3</v>
      </c>
      <c r="F428" s="16">
        <v>1.7502473707216534E-3</v>
      </c>
      <c r="G428" s="16">
        <v>1.4347187935556658E-3</v>
      </c>
      <c r="H428" s="16">
        <v>1.8387999088010714E-3</v>
      </c>
      <c r="I428" s="16">
        <v>1.5802330055837851E-3</v>
      </c>
      <c r="J428" s="16">
        <v>1.2765215170352996E-3</v>
      </c>
      <c r="K428" s="16">
        <v>1.1652343694586343E-3</v>
      </c>
      <c r="L428" s="16">
        <v>1.0205101296464388E-3</v>
      </c>
      <c r="M428" s="16">
        <v>9.945986489392363E-4</v>
      </c>
      <c r="N428" s="16">
        <v>8.6219039844760942E-4</v>
      </c>
      <c r="O428" s="16">
        <v>8.7822557665653248E-4</v>
      </c>
      <c r="P428" s="16">
        <v>9.0384519709526298E-4</v>
      </c>
      <c r="Q428" s="16">
        <v>8.9154380492606987E-4</v>
      </c>
      <c r="R428" s="16">
        <v>9.3610046905140865E-4</v>
      </c>
      <c r="S428" s="16">
        <v>9.8105624906309535E-4</v>
      </c>
      <c r="T428" s="16">
        <v>9.9139416726763078E-4</v>
      </c>
      <c r="U428" s="16">
        <v>1.1412683286622296E-3</v>
      </c>
      <c r="V428" s="16">
        <v>1.1839794484245743E-3</v>
      </c>
      <c r="W428" s="16">
        <v>1.3365608039562537E-3</v>
      </c>
      <c r="X428" s="16">
        <v>1.2494965718900081E-3</v>
      </c>
      <c r="Y428" s="16">
        <v>1.3864696336322207E-3</v>
      </c>
    </row>
    <row r="429" spans="1:25" x14ac:dyDescent="0.25">
      <c r="A429" s="1">
        <v>684835</v>
      </c>
      <c r="B429" s="16">
        <v>1.4954273388802686E-4</v>
      </c>
      <c r="C429" s="16">
        <v>1.737015031055402E-4</v>
      </c>
      <c r="D429" s="16">
        <v>5.2223360609921963E-4</v>
      </c>
      <c r="E429" s="16">
        <v>3.9405800526230543E-4</v>
      </c>
      <c r="F429" s="16">
        <v>4.7390018443726404E-4</v>
      </c>
      <c r="G429" s="16">
        <v>5.5601884751039295E-4</v>
      </c>
      <c r="H429" s="16">
        <v>3.4942702564912966E-4</v>
      </c>
      <c r="I429" s="16">
        <v>1.211401258784493E-4</v>
      </c>
      <c r="J429" s="16">
        <v>1.2350505473543495E-4</v>
      </c>
      <c r="K429" s="16">
        <v>1.3009601679164735E-4</v>
      </c>
      <c r="L429" s="16">
        <v>1.082391417016747E-4</v>
      </c>
      <c r="M429" s="16">
        <v>9.9904215819406154E-5</v>
      </c>
      <c r="N429" s="16">
        <v>1.0479699630361084E-4</v>
      </c>
      <c r="O429" s="16">
        <v>1.0722967653824455E-4</v>
      </c>
      <c r="P429" s="16">
        <v>1.1075311262818942E-4</v>
      </c>
      <c r="Q429" s="16">
        <v>1.0216741264760502E-4</v>
      </c>
      <c r="R429" s="16">
        <v>1.0861547131136772E-4</v>
      </c>
      <c r="S429" s="16">
        <v>8.4860968373024194E-5</v>
      </c>
      <c r="T429" s="16">
        <v>8.422414193645281E-5</v>
      </c>
      <c r="U429" s="16">
        <v>9.2553352689568488E-5</v>
      </c>
      <c r="V429" s="16">
        <v>9.9495980262619322E-5</v>
      </c>
      <c r="W429" s="16">
        <v>9.6256760395091614E-5</v>
      </c>
      <c r="X429" s="16">
        <v>1.0277205380627207E-4</v>
      </c>
      <c r="Y429" s="16">
        <v>1.651843273942236E-4</v>
      </c>
    </row>
    <row r="430" spans="1:25" x14ac:dyDescent="0.25">
      <c r="A430" s="1">
        <v>688090</v>
      </c>
      <c r="B430" s="16">
        <v>3.333648921089952E-5</v>
      </c>
      <c r="C430" s="16">
        <v>3.4348229558137849E-5</v>
      </c>
      <c r="D430" s="16">
        <v>4.0873657221096759E-5</v>
      </c>
      <c r="E430" s="16">
        <v>2.7851727511366842E-5</v>
      </c>
      <c r="F430" s="16">
        <v>2.5725728732801444E-5</v>
      </c>
      <c r="G430" s="16">
        <v>2.456799327864831E-5</v>
      </c>
      <c r="H430" s="16">
        <v>3.9172381908611273E-5</v>
      </c>
      <c r="I430" s="16">
        <v>2.5352473008600472E-5</v>
      </c>
      <c r="J430" s="16">
        <v>1.9800358308914786E-5</v>
      </c>
      <c r="K430" s="16">
        <v>1.6096903025998179E-5</v>
      </c>
      <c r="L430" s="16">
        <v>1.6576103717902531E-5</v>
      </c>
      <c r="M430" s="16">
        <v>1.5123263181919247E-5</v>
      </c>
      <c r="N430" s="16">
        <v>1.4968393751285761E-5</v>
      </c>
      <c r="O430" s="16">
        <v>1.3057191712162847E-5</v>
      </c>
      <c r="P430" s="16">
        <v>1.3991222058010569E-5</v>
      </c>
      <c r="Q430" s="16">
        <v>1.4768114821212381E-5</v>
      </c>
      <c r="R430" s="16">
        <v>1.6898763113362143E-5</v>
      </c>
      <c r="S430" s="16">
        <v>2.0958093960410123E-5</v>
      </c>
      <c r="T430" s="16">
        <v>2.7307307721715559E-5</v>
      </c>
      <c r="U430" s="16">
        <v>3.4405565428583932E-5</v>
      </c>
      <c r="V430" s="16">
        <v>3.7495271457303338E-5</v>
      </c>
      <c r="W430" s="16">
        <v>4.2068883590532634E-5</v>
      </c>
      <c r="X430" s="16">
        <v>4.0421434906468983E-5</v>
      </c>
      <c r="Y430" s="16">
        <v>3.6749677521278308E-5</v>
      </c>
    </row>
    <row r="431" spans="1:25" x14ac:dyDescent="0.25">
      <c r="A431" s="1">
        <v>688281</v>
      </c>
      <c r="B431" s="16">
        <v>3.7279933898827646E-4</v>
      </c>
      <c r="C431" s="16">
        <v>8.0244242516298836E-4</v>
      </c>
      <c r="D431" s="16">
        <v>9.0865543529053525E-4</v>
      </c>
      <c r="E431" s="16">
        <v>1.3894855395475744E-3</v>
      </c>
      <c r="F431" s="16">
        <v>8.3969732552021954E-4</v>
      </c>
      <c r="G431" s="16">
        <v>8.2795196983827138E-4</v>
      </c>
      <c r="H431" s="16">
        <v>9.2415961451014592E-4</v>
      </c>
      <c r="I431" s="16">
        <v>8.0415452872109757E-4</v>
      </c>
      <c r="J431" s="16">
        <v>1.4352115021897538E-3</v>
      </c>
      <c r="K431" s="16">
        <v>1.5218966789345245E-3</v>
      </c>
      <c r="L431" s="16">
        <v>1.677809608130051E-3</v>
      </c>
      <c r="M431" s="16">
        <v>1.6716464869796701E-3</v>
      </c>
      <c r="N431" s="16">
        <v>1.5009260875711791E-3</v>
      </c>
      <c r="O431" s="16">
        <v>1.5665325491828141E-3</v>
      </c>
      <c r="P431" s="16">
        <v>1.5042115605989831E-3</v>
      </c>
      <c r="Q431" s="16">
        <v>1.5826019556363132E-3</v>
      </c>
      <c r="R431" s="16">
        <v>1.2609679849270481E-3</v>
      </c>
      <c r="S431" s="16">
        <v>7.8736402265153097E-4</v>
      </c>
      <c r="T431" s="16">
        <v>5.0616738105205132E-4</v>
      </c>
      <c r="U431" s="16">
        <v>4.2182702110971115E-4</v>
      </c>
      <c r="V431" s="16">
        <v>2.9072735201277669E-4</v>
      </c>
      <c r="W431" s="16">
        <v>2.8426223941339376E-4</v>
      </c>
      <c r="X431" s="16">
        <v>2.7739724032141378E-4</v>
      </c>
      <c r="Y431" s="16">
        <v>2.6841983312732287E-4</v>
      </c>
    </row>
    <row r="432" spans="1:25" x14ac:dyDescent="0.25">
      <c r="A432" s="1">
        <v>690073</v>
      </c>
      <c r="B432" s="16">
        <v>8.4452836546152008E-4</v>
      </c>
      <c r="C432" s="16">
        <v>6.0952799888304757E-4</v>
      </c>
      <c r="D432" s="16">
        <v>5.8208181134976637E-4</v>
      </c>
      <c r="E432" s="16">
        <v>5.9878422558244562E-4</v>
      </c>
      <c r="F432" s="16">
        <v>6.6899922899799134E-4</v>
      </c>
      <c r="G432" s="16">
        <v>9.1106237150601261E-4</v>
      </c>
      <c r="H432" s="16">
        <v>1.3049097766030767E-3</v>
      </c>
      <c r="I432" s="16">
        <v>1.6307714028059375E-3</v>
      </c>
      <c r="J432" s="16">
        <v>1.3805913001547197E-3</v>
      </c>
      <c r="K432" s="16">
        <v>1.2297955275598971E-3</v>
      </c>
      <c r="L432" s="16">
        <v>1.3245306866020309E-3</v>
      </c>
      <c r="M432" s="16">
        <v>1.3587727936881563E-3</v>
      </c>
      <c r="N432" s="16">
        <v>1.3633395811836989E-3</v>
      </c>
      <c r="O432" s="16">
        <v>1.3937127666546877E-3</v>
      </c>
      <c r="P432" s="16">
        <v>1.3474671121842233E-3</v>
      </c>
      <c r="Q432" s="16">
        <v>1.369841253043372E-3</v>
      </c>
      <c r="R432" s="16">
        <v>1.5008948357523848E-3</v>
      </c>
      <c r="S432" s="16">
        <v>1.6699719411719224E-3</v>
      </c>
      <c r="T432" s="16">
        <v>1.7279634231657964E-3</v>
      </c>
      <c r="U432" s="16">
        <v>1.6519897732159448E-3</v>
      </c>
      <c r="V432" s="16">
        <v>1.4839611060998461E-3</v>
      </c>
      <c r="W432" s="16">
        <v>1.224937846796749E-3</v>
      </c>
      <c r="X432" s="16">
        <v>1.0335210597533461E-3</v>
      </c>
      <c r="Y432" s="16">
        <v>8.0514246377264085E-4</v>
      </c>
    </row>
    <row r="433" spans="1:25" x14ac:dyDescent="0.25">
      <c r="A433" s="1">
        <v>690491</v>
      </c>
      <c r="B433" s="16">
        <v>4.4663683697884516E-4</v>
      </c>
      <c r="C433" s="16">
        <v>5.4466249062698827E-4</v>
      </c>
      <c r="D433" s="16">
        <v>3.4619631479386172E-4</v>
      </c>
      <c r="E433" s="16">
        <v>3.0824141273971649E-4</v>
      </c>
      <c r="F433" s="16">
        <v>2.9230274977532167E-4</v>
      </c>
      <c r="G433" s="16">
        <v>4.3443909622892159E-4</v>
      </c>
      <c r="H433" s="16">
        <v>4.4507333705612377E-4</v>
      </c>
      <c r="I433" s="16">
        <v>4.4753712751875719E-4</v>
      </c>
      <c r="J433" s="16">
        <v>3.6045464780434246E-4</v>
      </c>
      <c r="K433" s="16">
        <v>3.4069728787322915E-4</v>
      </c>
      <c r="L433" s="16">
        <v>3.5113830007203642E-4</v>
      </c>
      <c r="M433" s="16">
        <v>3.6236804339484426E-4</v>
      </c>
      <c r="N433" s="16">
        <v>3.5333636975330707E-4</v>
      </c>
      <c r="O433" s="16">
        <v>3.7975364391181751E-4</v>
      </c>
      <c r="P433" s="16">
        <v>3.4527034119882278E-4</v>
      </c>
      <c r="Q433" s="16">
        <v>3.65925491892207E-4</v>
      </c>
      <c r="R433" s="16">
        <v>3.6078403403502215E-4</v>
      </c>
      <c r="S433" s="16">
        <v>3.9580939249081579E-4</v>
      </c>
      <c r="T433" s="16">
        <v>5.1263653299884224E-4</v>
      </c>
      <c r="U433" s="16">
        <v>5.9713106575934305E-4</v>
      </c>
      <c r="V433" s="16">
        <v>6.2337842300862656E-4</v>
      </c>
      <c r="W433" s="16">
        <v>5.951889551335524E-4</v>
      </c>
      <c r="X433" s="16">
        <v>5.3471911087414408E-4</v>
      </c>
      <c r="Y433" s="16">
        <v>5.0792174886872261E-4</v>
      </c>
    </row>
    <row r="434" spans="1:25" x14ac:dyDescent="0.25">
      <c r="A434" s="1">
        <v>690689</v>
      </c>
      <c r="B434" s="16">
        <v>4.8738278949799468E-3</v>
      </c>
      <c r="C434" s="16">
        <v>6.2178971295484145E-3</v>
      </c>
      <c r="D434" s="16">
        <v>6.0868646183491375E-3</v>
      </c>
      <c r="E434" s="16">
        <v>5.0485074758612539E-3</v>
      </c>
      <c r="F434" s="16">
        <v>4.7913794947067045E-3</v>
      </c>
      <c r="G434" s="16">
        <v>5.0720547400673844E-3</v>
      </c>
      <c r="H434" s="16">
        <v>3.3611491546081118E-3</v>
      </c>
      <c r="I434" s="16">
        <v>4.4474240873411744E-3</v>
      </c>
      <c r="J434" s="16">
        <v>5.9460631416885044E-3</v>
      </c>
      <c r="K434" s="16">
        <v>6.2347870235698469E-3</v>
      </c>
      <c r="L434" s="16">
        <v>6.3670918320722011E-3</v>
      </c>
      <c r="M434" s="16">
        <v>6.3578510067090008E-3</v>
      </c>
      <c r="N434" s="16">
        <v>6.5021107908120324E-3</v>
      </c>
      <c r="O434" s="16">
        <v>6.3666505803742363E-3</v>
      </c>
      <c r="P434" s="16">
        <v>6.4794683264838672E-3</v>
      </c>
      <c r="Q434" s="16">
        <v>6.0774234593060049E-3</v>
      </c>
      <c r="R434" s="16">
        <v>5.7175202521182111E-3</v>
      </c>
      <c r="S434" s="16">
        <v>5.4310633247347051E-3</v>
      </c>
      <c r="T434" s="16">
        <v>4.9020620281678929E-3</v>
      </c>
      <c r="U434" s="16">
        <v>4.4610361535017528E-3</v>
      </c>
      <c r="V434" s="16">
        <v>3.8675015747671941E-3</v>
      </c>
      <c r="W434" s="16">
        <v>4.5759187516732688E-3</v>
      </c>
      <c r="X434" s="16">
        <v>4.6294055522584114E-3</v>
      </c>
      <c r="Y434" s="16">
        <v>5.4841268396668367E-3</v>
      </c>
    </row>
    <row r="435" spans="1:25" x14ac:dyDescent="0.25">
      <c r="A435" s="1">
        <v>691505</v>
      </c>
      <c r="B435" s="16">
        <v>1.7659358736822237E-4</v>
      </c>
      <c r="C435" s="16">
        <v>7.5361752169373619E-5</v>
      </c>
      <c r="D435" s="16">
        <v>2.2525407446846507E-4</v>
      </c>
      <c r="E435" s="16">
        <v>1.9471383514927204E-4</v>
      </c>
      <c r="F435" s="16">
        <v>1.0515142535843195E-4</v>
      </c>
      <c r="G435" s="16">
        <v>2.8968960773403035E-4</v>
      </c>
      <c r="H435" s="16">
        <v>3.885739822949488E-4</v>
      </c>
      <c r="I435" s="16">
        <v>3.5198733332018032E-4</v>
      </c>
      <c r="J435" s="16">
        <v>4.6376526744253317E-4</v>
      </c>
      <c r="K435" s="16">
        <v>5.2678153990075782E-4</v>
      </c>
      <c r="L435" s="16">
        <v>5.0817592245559436E-4</v>
      </c>
      <c r="M435" s="16">
        <v>4.9308811238142993E-4</v>
      </c>
      <c r="N435" s="16">
        <v>4.9723252136395658E-4</v>
      </c>
      <c r="O435" s="16">
        <v>4.782305958513566E-4</v>
      </c>
      <c r="P435" s="16">
        <v>4.8890125418528233E-4</v>
      </c>
      <c r="Q435" s="16">
        <v>4.797824137423816E-4</v>
      </c>
      <c r="R435" s="16">
        <v>3.8974677323904094E-4</v>
      </c>
      <c r="S435" s="16">
        <v>2.450619255830164E-4</v>
      </c>
      <c r="T435" s="16">
        <v>1.9099829951201198E-4</v>
      </c>
      <c r="U435" s="16">
        <v>1.4271958618140797E-4</v>
      </c>
      <c r="V435" s="16">
        <v>1.3983104392134853E-4</v>
      </c>
      <c r="W435" s="16">
        <v>1.2478120600262451E-4</v>
      </c>
      <c r="X435" s="16">
        <v>1.1744117483555774E-4</v>
      </c>
      <c r="Y435" s="16">
        <v>1.8717795993032657E-4</v>
      </c>
    </row>
    <row r="436" spans="1:25" x14ac:dyDescent="0.25">
      <c r="A436" s="1">
        <v>691873</v>
      </c>
      <c r="B436" s="16">
        <v>6.6663872476038717E-5</v>
      </c>
      <c r="C436" s="16">
        <v>5.1893697381118984E-5</v>
      </c>
      <c r="D436" s="16">
        <v>6.8726366145793635E-5</v>
      </c>
      <c r="E436" s="16">
        <v>8.4096989153711877E-5</v>
      </c>
      <c r="F436" s="16">
        <v>4.9286203175503503E-5</v>
      </c>
      <c r="G436" s="16">
        <v>4.1717272865122906E-5</v>
      </c>
      <c r="H436" s="16">
        <v>4.452467029850579E-5</v>
      </c>
      <c r="I436" s="16">
        <v>8.6495790613486115E-5</v>
      </c>
      <c r="J436" s="16">
        <v>1.0066617032529507E-4</v>
      </c>
      <c r="K436" s="16">
        <v>1.1614718655948558E-4</v>
      </c>
      <c r="L436" s="16">
        <v>1.3260655792642854E-4</v>
      </c>
      <c r="M436" s="16">
        <v>1.4895254616618326E-4</v>
      </c>
      <c r="N436" s="16">
        <v>1.8358651334488254E-4</v>
      </c>
      <c r="O436" s="16">
        <v>1.8206431447297713E-4</v>
      </c>
      <c r="P436" s="16">
        <v>1.4630081357992558E-4</v>
      </c>
      <c r="Q436" s="16">
        <v>1.5353989269354423E-4</v>
      </c>
      <c r="R436" s="16">
        <v>1.4412674415884195E-4</v>
      </c>
      <c r="S436" s="16">
        <v>1.6046620561055653E-4</v>
      </c>
      <c r="T436" s="16">
        <v>2.0305124598803167E-4</v>
      </c>
      <c r="U436" s="16">
        <v>2.2769384939635255E-4</v>
      </c>
      <c r="V436" s="16">
        <v>2.0155450945701707E-4</v>
      </c>
      <c r="W436" s="16">
        <v>1.6436269732319003E-4</v>
      </c>
      <c r="X436" s="16">
        <v>1.3548074922942185E-4</v>
      </c>
      <c r="Y436" s="16">
        <v>8.6078580500312124E-5</v>
      </c>
    </row>
    <row r="437" spans="1:25" x14ac:dyDescent="0.25">
      <c r="A437" s="1">
        <v>692776</v>
      </c>
      <c r="B437" s="16">
        <v>6.133183176581621E-4</v>
      </c>
      <c r="C437" s="16">
        <v>5.1798687841841159E-4</v>
      </c>
      <c r="D437" s="16">
        <v>3.7277350814548599E-4</v>
      </c>
      <c r="E437" s="16">
        <v>7.0123110621855009E-4</v>
      </c>
      <c r="F437" s="16">
        <v>3.085767516761699E-4</v>
      </c>
      <c r="G437" s="16">
        <v>7.0276342954794682E-4</v>
      </c>
      <c r="H437" s="16">
        <v>5.8318728869633375E-4</v>
      </c>
      <c r="I437" s="16">
        <v>3.9908654691877768E-4</v>
      </c>
      <c r="J437" s="16">
        <v>3.6461634047971246E-4</v>
      </c>
      <c r="K437" s="16">
        <v>3.0776960484007863E-4</v>
      </c>
      <c r="L437" s="16">
        <v>3.3915224502242206E-4</v>
      </c>
      <c r="M437" s="16">
        <v>3.6617970413647689E-4</v>
      </c>
      <c r="N437" s="16">
        <v>3.352321125957072E-4</v>
      </c>
      <c r="O437" s="16">
        <v>3.3173452807262261E-4</v>
      </c>
      <c r="P437" s="16">
        <v>3.3410876490435357E-4</v>
      </c>
      <c r="Q437" s="16">
        <v>3.6515307111102278E-4</v>
      </c>
      <c r="R437" s="16">
        <v>3.8778141866826425E-4</v>
      </c>
      <c r="S437" s="16">
        <v>4.2970227747492001E-4</v>
      </c>
      <c r="T437" s="16">
        <v>5.3347205206255533E-4</v>
      </c>
      <c r="U437" s="16">
        <v>6.2895490540613313E-4</v>
      </c>
      <c r="V437" s="16">
        <v>6.6496870892420281E-4</v>
      </c>
      <c r="W437" s="16">
        <v>6.7865996966999162E-4</v>
      </c>
      <c r="X437" s="16">
        <v>5.7380002827105451E-4</v>
      </c>
      <c r="Y437" s="16">
        <v>5.7517279409531109E-4</v>
      </c>
    </row>
    <row r="438" spans="1:25" x14ac:dyDescent="0.25">
      <c r="A438" s="1">
        <v>694997</v>
      </c>
      <c r="B438" s="16">
        <v>7.1691313845431573E-4</v>
      </c>
      <c r="C438" s="16">
        <v>4.8229600294340166E-4</v>
      </c>
      <c r="D438" s="16">
        <v>1.1456917908408994E-4</v>
      </c>
      <c r="E438" s="16">
        <v>8.7154122986317056E-9</v>
      </c>
      <c r="F438" s="16">
        <v>1.114104640294943E-3</v>
      </c>
      <c r="G438" s="16">
        <v>5.342486678833558E-4</v>
      </c>
      <c r="H438" s="16">
        <v>1.009646320220828E-3</v>
      </c>
      <c r="I438" s="16">
        <v>8.3718433827272888E-4</v>
      </c>
      <c r="J438" s="16">
        <v>8.3250630067888836E-4</v>
      </c>
      <c r="K438" s="16">
        <v>6.8095856489525932E-4</v>
      </c>
      <c r="L438" s="16">
        <v>6.4313117149466365E-4</v>
      </c>
      <c r="M438" s="16">
        <v>6.0480761599834084E-4</v>
      </c>
      <c r="N438" s="16">
        <v>5.6563265160598797E-4</v>
      </c>
      <c r="O438" s="16">
        <v>5.6745138974390421E-4</v>
      </c>
      <c r="P438" s="16">
        <v>6.2522791646199929E-4</v>
      </c>
      <c r="Q438" s="16">
        <v>7.0555833167435693E-4</v>
      </c>
      <c r="R438" s="16">
        <v>7.1290551524303574E-4</v>
      </c>
      <c r="S438" s="16">
        <v>8.0523492319054652E-4</v>
      </c>
      <c r="T438" s="16">
        <v>1.0364783594720489E-3</v>
      </c>
      <c r="U438" s="16">
        <v>1.0533972173706878E-3</v>
      </c>
      <c r="V438" s="16">
        <v>1.0458504015914854E-3</v>
      </c>
      <c r="W438" s="16">
        <v>1.0345838323482508E-3</v>
      </c>
      <c r="X438" s="16">
        <v>1.0171576936963923E-3</v>
      </c>
      <c r="Y438" s="16">
        <v>7.9713469692538385E-4</v>
      </c>
    </row>
    <row r="439" spans="1:25" x14ac:dyDescent="0.25">
      <c r="A439" s="1">
        <v>696235</v>
      </c>
      <c r="B439" s="16">
        <v>5.7935585218454454E-4</v>
      </c>
      <c r="C439" s="16">
        <v>6.5408150104032201E-4</v>
      </c>
      <c r="D439" s="16">
        <v>8.0074821307627678E-4</v>
      </c>
      <c r="E439" s="16">
        <v>1.0323548059163446E-3</v>
      </c>
      <c r="F439" s="16">
        <v>2.2381615151269708E-3</v>
      </c>
      <c r="G439" s="16">
        <v>1.8907148750822679E-3</v>
      </c>
      <c r="H439" s="16">
        <v>1.5468206262756867E-3</v>
      </c>
      <c r="I439" s="16">
        <v>1.7011287927082488E-3</v>
      </c>
      <c r="J439" s="16">
        <v>1.6842824615589341E-3</v>
      </c>
      <c r="K439" s="16">
        <v>1.5405362668129473E-3</v>
      </c>
      <c r="L439" s="16">
        <v>1.6015726175297696E-3</v>
      </c>
      <c r="M439" s="16">
        <v>1.6043333223529849E-3</v>
      </c>
      <c r="N439" s="16">
        <v>1.5967537432659609E-3</v>
      </c>
      <c r="O439" s="16">
        <v>1.5863132183945815E-3</v>
      </c>
      <c r="P439" s="16">
        <v>1.6613186741020697E-3</v>
      </c>
      <c r="Q439" s="16">
        <v>1.7681678382004712E-3</v>
      </c>
      <c r="R439" s="16">
        <v>1.6933801698130694E-3</v>
      </c>
      <c r="S439" s="16">
        <v>1.4053966991474285E-3</v>
      </c>
      <c r="T439" s="16">
        <v>1.1097105167166192E-3</v>
      </c>
      <c r="U439" s="16">
        <v>1.0100143769800785E-3</v>
      </c>
      <c r="V439" s="16">
        <v>7.2003587186178356E-4</v>
      </c>
      <c r="W439" s="16">
        <v>6.7794523010119548E-4</v>
      </c>
      <c r="X439" s="16">
        <v>5.7592519295852559E-4</v>
      </c>
      <c r="Y439" s="16">
        <v>5.7967764089154362E-4</v>
      </c>
    </row>
    <row r="440" spans="1:25" x14ac:dyDescent="0.25">
      <c r="A440" s="1">
        <v>696719</v>
      </c>
      <c r="B440" s="16">
        <v>1.7002263578371327E-3</v>
      </c>
      <c r="C440" s="16">
        <v>2.0191235075843771E-3</v>
      </c>
      <c r="D440" s="16">
        <v>1.6267371749277486E-3</v>
      </c>
      <c r="E440" s="16">
        <v>1.1175901740641996E-3</v>
      </c>
      <c r="F440" s="16">
        <v>1.3035162372492441E-3</v>
      </c>
      <c r="G440" s="16">
        <v>1.2371292715722315E-3</v>
      </c>
      <c r="H440" s="16">
        <v>1.3454473124680036E-3</v>
      </c>
      <c r="I440" s="16">
        <v>1.684656744940521E-3</v>
      </c>
      <c r="J440" s="16">
        <v>1.5529546774836643E-3</v>
      </c>
      <c r="K440" s="16">
        <v>1.4774414712884776E-3</v>
      </c>
      <c r="L440" s="16">
        <v>1.3715915363204047E-3</v>
      </c>
      <c r="M440" s="16">
        <v>1.3460172127445998E-3</v>
      </c>
      <c r="N440" s="16">
        <v>1.2436087767129975E-3</v>
      </c>
      <c r="O440" s="16">
        <v>1.3320165990232465E-3</v>
      </c>
      <c r="P440" s="16">
        <v>1.3445678508581787E-3</v>
      </c>
      <c r="Q440" s="16">
        <v>1.2943651929406593E-3</v>
      </c>
      <c r="R440" s="16">
        <v>1.1642516634889427E-3</v>
      </c>
      <c r="S440" s="16">
        <v>1.0903243221542561E-3</v>
      </c>
      <c r="T440" s="16">
        <v>1.3003287188203642E-3</v>
      </c>
      <c r="U440" s="16">
        <v>1.4593834335066753E-3</v>
      </c>
      <c r="V440" s="16">
        <v>1.6083282411889434E-3</v>
      </c>
      <c r="W440" s="16">
        <v>1.6926370800112928E-3</v>
      </c>
      <c r="X440" s="16">
        <v>1.6492852554902504E-3</v>
      </c>
      <c r="Y440" s="16">
        <v>2.1246320166781497E-3</v>
      </c>
    </row>
    <row r="441" spans="1:25" x14ac:dyDescent="0.25">
      <c r="A441" s="1">
        <v>697799</v>
      </c>
      <c r="B441" s="16">
        <v>2.2644082245461086E-3</v>
      </c>
      <c r="C441" s="16">
        <v>3.1290873500544633E-3</v>
      </c>
      <c r="D441" s="16">
        <v>3.3559588258894177E-3</v>
      </c>
      <c r="E441" s="16">
        <v>2.5593250216055276E-3</v>
      </c>
      <c r="F441" s="16">
        <v>1.2618827558479263E-3</v>
      </c>
      <c r="G441" s="16">
        <v>2.2923265027527933E-3</v>
      </c>
      <c r="H441" s="16">
        <v>2.4864930736081163E-3</v>
      </c>
      <c r="I441" s="16">
        <v>2.1027815083079333E-3</v>
      </c>
      <c r="J441" s="16">
        <v>2.8058158934834466E-3</v>
      </c>
      <c r="K441" s="16">
        <v>3.225840327597403E-3</v>
      </c>
      <c r="L441" s="16">
        <v>3.1945871849743896E-3</v>
      </c>
      <c r="M441" s="16">
        <v>3.088621695694624E-3</v>
      </c>
      <c r="N441" s="16">
        <v>2.9478472962419567E-3</v>
      </c>
      <c r="O441" s="16">
        <v>2.9737700057926014E-3</v>
      </c>
      <c r="P441" s="16">
        <v>2.9114747654696025E-3</v>
      </c>
      <c r="Q441" s="16">
        <v>2.8330975838880799E-3</v>
      </c>
      <c r="R441" s="16">
        <v>2.6225001090576941E-3</v>
      </c>
      <c r="S441" s="16">
        <v>2.1993454616209803E-3</v>
      </c>
      <c r="T441" s="16">
        <v>1.8521774977614527E-3</v>
      </c>
      <c r="U441" s="16">
        <v>1.7398228771673869E-3</v>
      </c>
      <c r="V441" s="16">
        <v>1.6981458098273867E-3</v>
      </c>
      <c r="W441" s="16">
        <v>1.9137118768178419E-3</v>
      </c>
      <c r="X441" s="16">
        <v>2.0077376924805775E-3</v>
      </c>
      <c r="Y441" s="16">
        <v>1.8120424172839676E-3</v>
      </c>
    </row>
    <row r="442" spans="1:25" x14ac:dyDescent="0.25">
      <c r="A442" s="1">
        <v>697895</v>
      </c>
      <c r="B442" s="16">
        <v>4.2427688322887154E-3</v>
      </c>
      <c r="C442" s="16">
        <v>4.6738091374154012E-3</v>
      </c>
      <c r="D442" s="16">
        <v>4.0658408022592801E-3</v>
      </c>
      <c r="E442" s="16">
        <v>3.3786075804328164E-3</v>
      </c>
      <c r="F442" s="16">
        <v>4.0271118859959293E-3</v>
      </c>
      <c r="G442" s="16">
        <v>4.952350549077905E-3</v>
      </c>
      <c r="H442" s="16">
        <v>2.752907989538944E-3</v>
      </c>
      <c r="I442" s="16">
        <v>1.9944183701492185E-3</v>
      </c>
      <c r="J442" s="16">
        <v>2.2821646209426906E-3</v>
      </c>
      <c r="K442" s="16">
        <v>2.5483001994966092E-3</v>
      </c>
      <c r="L442" s="16">
        <v>2.7837406095496315E-3</v>
      </c>
      <c r="M442" s="16">
        <v>2.8547312266300842E-3</v>
      </c>
      <c r="N442" s="16">
        <v>3.1403804185202097E-3</v>
      </c>
      <c r="O442" s="16">
        <v>3.0651394923721692E-3</v>
      </c>
      <c r="P442" s="16">
        <v>2.9232562094581643E-3</v>
      </c>
      <c r="Q442" s="16">
        <v>2.8809069216841547E-3</v>
      </c>
      <c r="R442" s="16">
        <v>3.0258280699538551E-3</v>
      </c>
      <c r="S442" s="16">
        <v>2.9022733080866572E-3</v>
      </c>
      <c r="T442" s="16">
        <v>2.269502548605419E-3</v>
      </c>
      <c r="U442" s="16">
        <v>2.1253419470238957E-3</v>
      </c>
      <c r="V442" s="16">
        <v>2.0912311877952965E-3</v>
      </c>
      <c r="W442" s="16">
        <v>2.2620125633351883E-3</v>
      </c>
      <c r="X442" s="16">
        <v>2.4066733241611894E-3</v>
      </c>
      <c r="Y442" s="16">
        <v>2.5348729700755907E-3</v>
      </c>
    </row>
    <row r="443" spans="1:25" x14ac:dyDescent="0.25">
      <c r="A443" s="1">
        <v>699262</v>
      </c>
      <c r="B443" s="16">
        <v>2.2908679810967297E-3</v>
      </c>
      <c r="C443" s="16">
        <v>2.4258315209163771E-3</v>
      </c>
      <c r="D443" s="16">
        <v>1.8383127550820378E-3</v>
      </c>
      <c r="E443" s="16">
        <v>2.089162413505887E-3</v>
      </c>
      <c r="F443" s="16">
        <v>1.4452941627319279E-3</v>
      </c>
      <c r="G443" s="16">
        <v>2.1674485802423088E-3</v>
      </c>
      <c r="H443" s="16">
        <v>3.5845245993941267E-3</v>
      </c>
      <c r="I443" s="16">
        <v>3.6765922765442313E-3</v>
      </c>
      <c r="J443" s="16">
        <v>4.0390779082182674E-3</v>
      </c>
      <c r="K443" s="16">
        <v>3.5779332949275335E-3</v>
      </c>
      <c r="L443" s="16">
        <v>3.7340439461205251E-3</v>
      </c>
      <c r="M443" s="16">
        <v>3.9697044387921702E-3</v>
      </c>
      <c r="N443" s="16">
        <v>4.1155865201662686E-3</v>
      </c>
      <c r="O443" s="16">
        <v>3.9924032859070674E-3</v>
      </c>
      <c r="P443" s="16">
        <v>4.1092071526003275E-3</v>
      </c>
      <c r="Q443" s="16">
        <v>4.2325581865017437E-3</v>
      </c>
      <c r="R443" s="16">
        <v>4.5288022798228222E-3</v>
      </c>
      <c r="S443" s="16">
        <v>4.6442486891860287E-3</v>
      </c>
      <c r="T443" s="16">
        <v>4.4011403443165566E-3</v>
      </c>
      <c r="U443" s="16">
        <v>3.9536995446311611E-3</v>
      </c>
      <c r="V443" s="16">
        <v>3.6092106111406184E-3</v>
      </c>
      <c r="W443" s="16">
        <v>3.3037652292619997E-3</v>
      </c>
      <c r="X443" s="16">
        <v>3.0398236869100324E-3</v>
      </c>
      <c r="Y443" s="16">
        <v>2.4577705730143055E-3</v>
      </c>
    </row>
    <row r="444" spans="1:25" x14ac:dyDescent="0.25">
      <c r="A444" s="1">
        <v>699809</v>
      </c>
      <c r="B444" s="16">
        <v>2.7409895109751833E-3</v>
      </c>
      <c r="C444" s="16">
        <v>3.7321642810612681E-3</v>
      </c>
      <c r="D444" s="16">
        <v>3.2683951573503067E-3</v>
      </c>
      <c r="E444" s="16">
        <v>1.4857448669274964E-3</v>
      </c>
      <c r="F444" s="16">
        <v>4.0536706222559123E-3</v>
      </c>
      <c r="G444" s="16">
        <v>3.2008467842415474E-3</v>
      </c>
      <c r="H444" s="16">
        <v>4.7481910420339273E-3</v>
      </c>
      <c r="I444" s="16">
        <v>3.3102680932939215E-3</v>
      </c>
      <c r="J444" s="16">
        <v>2.6118174074445132E-3</v>
      </c>
      <c r="K444" s="16">
        <v>2.2934917719983757E-3</v>
      </c>
      <c r="L444" s="16">
        <v>1.996033513309767E-3</v>
      </c>
      <c r="M444" s="16">
        <v>1.8146478711577078E-3</v>
      </c>
      <c r="N444" s="16">
        <v>1.7832706980940858E-3</v>
      </c>
      <c r="O444" s="16">
        <v>1.7034433038443479E-3</v>
      </c>
      <c r="P444" s="16">
        <v>1.7812366829903139E-3</v>
      </c>
      <c r="Q444" s="16">
        <v>1.8971102714834401E-3</v>
      </c>
      <c r="R444" s="16">
        <v>1.9219711404429151E-3</v>
      </c>
      <c r="S444" s="16">
        <v>2.1156576793920439E-3</v>
      </c>
      <c r="T444" s="16">
        <v>2.5125421876997767E-3</v>
      </c>
      <c r="U444" s="16">
        <v>2.6831227186763997E-3</v>
      </c>
      <c r="V444" s="16">
        <v>2.8670969250681874E-3</v>
      </c>
      <c r="W444" s="16">
        <v>2.9155049199050785E-3</v>
      </c>
      <c r="X444" s="16">
        <v>3.5520285938409075E-3</v>
      </c>
      <c r="Y444" s="16">
        <v>3.7760819346709224E-3</v>
      </c>
    </row>
    <row r="445" spans="1:25" x14ac:dyDescent="0.25">
      <c r="A445" s="1">
        <v>701886</v>
      </c>
      <c r="B445" s="16">
        <v>1.3881866239821041E-3</v>
      </c>
      <c r="C445" s="16">
        <v>1.4952450785489766E-3</v>
      </c>
      <c r="D445" s="16">
        <v>1.2061979809576643E-3</v>
      </c>
      <c r="E445" s="16">
        <v>8.3639771718031547E-4</v>
      </c>
      <c r="F445" s="16">
        <v>1.8467225924478678E-3</v>
      </c>
      <c r="G445" s="16">
        <v>1.7261472024486181E-3</v>
      </c>
      <c r="H445" s="16">
        <v>1.5932199619331962E-3</v>
      </c>
      <c r="I445" s="16">
        <v>1.4503394694703156E-3</v>
      </c>
      <c r="J445" s="16">
        <v>1.2529337560361967E-3</v>
      </c>
      <c r="K445" s="16">
        <v>1.3967434910013422E-3</v>
      </c>
      <c r="L445" s="16">
        <v>1.2795147387359238E-3</v>
      </c>
      <c r="M445" s="16">
        <v>1.2555847259187621E-3</v>
      </c>
      <c r="N445" s="16">
        <v>1.1788898973758709E-3</v>
      </c>
      <c r="O445" s="16">
        <v>1.2107237711323838E-3</v>
      </c>
      <c r="P445" s="16">
        <v>1.2855874511874539E-3</v>
      </c>
      <c r="Q445" s="16">
        <v>1.1991724473536145E-3</v>
      </c>
      <c r="R445" s="16">
        <v>1.0818377417103401E-3</v>
      </c>
      <c r="S445" s="16">
        <v>8.7745485578377257E-4</v>
      </c>
      <c r="T445" s="16">
        <v>9.8378942557728879E-4</v>
      </c>
      <c r="U445" s="16">
        <v>1.1079753835367113E-3</v>
      </c>
      <c r="V445" s="16">
        <v>1.1606249025464088E-3</v>
      </c>
      <c r="W445" s="16">
        <v>1.247523377949256E-3</v>
      </c>
      <c r="X445" s="16">
        <v>1.3133167913592506E-3</v>
      </c>
      <c r="Y445" s="16">
        <v>1.5542503625823796E-3</v>
      </c>
    </row>
    <row r="446" spans="1:25" x14ac:dyDescent="0.25">
      <c r="A446" s="1">
        <v>703834</v>
      </c>
      <c r="B446" s="16">
        <v>1.6422932269400135E-4</v>
      </c>
      <c r="C446" s="16">
        <v>1.2593487699526411E-4</v>
      </c>
      <c r="D446" s="16">
        <v>1.0197132659358897E-4</v>
      </c>
      <c r="E446" s="16">
        <v>9.6089575735695888E-5</v>
      </c>
      <c r="F446" s="16">
        <v>1.0951442610967545E-4</v>
      </c>
      <c r="G446" s="16">
        <v>1.6604123448247935E-4</v>
      </c>
      <c r="H446" s="16">
        <v>2.8357462481877802E-4</v>
      </c>
      <c r="I446" s="16">
        <v>4.3346875782896614E-4</v>
      </c>
      <c r="J446" s="16">
        <v>3.6563812202064077E-4</v>
      </c>
      <c r="K446" s="16">
        <v>3.005226120471834E-4</v>
      </c>
      <c r="L446" s="16">
        <v>3.0266133100770309E-4</v>
      </c>
      <c r="M446" s="16">
        <v>3.0904462928779995E-4</v>
      </c>
      <c r="N446" s="16">
        <v>3.0742005576477326E-4</v>
      </c>
      <c r="O446" s="16">
        <v>3.0331328132655069E-4</v>
      </c>
      <c r="P446" s="16">
        <v>3.0099096179789399E-4</v>
      </c>
      <c r="Q446" s="16">
        <v>3.1709015112625795E-4</v>
      </c>
      <c r="R446" s="16">
        <v>3.3035864963260687E-4</v>
      </c>
      <c r="S446" s="16">
        <v>3.7210095860544507E-4</v>
      </c>
      <c r="T446" s="16">
        <v>4.1264452158379703E-4</v>
      </c>
      <c r="U446" s="16">
        <v>4.4358172474052873E-4</v>
      </c>
      <c r="V446" s="16">
        <v>4.2919575644697602E-4</v>
      </c>
      <c r="W446" s="16">
        <v>3.8949084695662635E-4</v>
      </c>
      <c r="X446" s="16">
        <v>2.8770741423455091E-4</v>
      </c>
      <c r="Y446" s="16">
        <v>2.171813196132696E-4</v>
      </c>
    </row>
    <row r="447" spans="1:25" x14ac:dyDescent="0.25">
      <c r="A447" s="1">
        <v>706296</v>
      </c>
      <c r="B447" s="16">
        <v>3.4636075766211489E-4</v>
      </c>
      <c r="C447" s="16">
        <v>3.8092774876914796E-4</v>
      </c>
      <c r="D447" s="16">
        <v>1.1372637117151271E-3</v>
      </c>
      <c r="E447" s="16">
        <v>1.0079088789004497E-3</v>
      </c>
      <c r="F447" s="16">
        <v>1.5994477672534886E-4</v>
      </c>
      <c r="G447" s="16">
        <v>3.8056197051891905E-4</v>
      </c>
      <c r="H447" s="16">
        <v>3.8033507464564127E-4</v>
      </c>
      <c r="I447" s="16">
        <v>2.9521653990783713E-4</v>
      </c>
      <c r="J447" s="16">
        <v>4.7823065815918514E-4</v>
      </c>
      <c r="K447" s="16">
        <v>6.2051680361063864E-4</v>
      </c>
      <c r="L447" s="16">
        <v>5.9773641061527656E-4</v>
      </c>
      <c r="M447" s="16">
        <v>5.6860313659606008E-4</v>
      </c>
      <c r="N447" s="16">
        <v>5.3731229402545347E-4</v>
      </c>
      <c r="O447" s="16">
        <v>5.418710878565214E-4</v>
      </c>
      <c r="P447" s="16">
        <v>5.3345243079006509E-4</v>
      </c>
      <c r="Q447" s="16">
        <v>4.8542860375116835E-4</v>
      </c>
      <c r="R447" s="16">
        <v>3.8293631200992767E-4</v>
      </c>
      <c r="S447" s="16">
        <v>2.1746614574961985E-4</v>
      </c>
      <c r="T447" s="16">
        <v>1.6286359908860101E-4</v>
      </c>
      <c r="U447" s="16">
        <v>1.3021464980501153E-4</v>
      </c>
      <c r="V447" s="16">
        <v>1.2187161484062328E-4</v>
      </c>
      <c r="W447" s="16">
        <v>1.1628258390442607E-4</v>
      </c>
      <c r="X447" s="16">
        <v>1.3367236986216031E-4</v>
      </c>
      <c r="Y447" s="16">
        <v>2.5292939152694806E-4</v>
      </c>
    </row>
    <row r="448" spans="1:25" x14ac:dyDescent="0.25">
      <c r="A448" s="1">
        <v>706916</v>
      </c>
      <c r="B448" s="16">
        <v>1.3268151137447528E-3</v>
      </c>
      <c r="C448" s="16">
        <v>6.8307642622491063E-4</v>
      </c>
      <c r="D448" s="16">
        <v>2.8131965203210694E-4</v>
      </c>
      <c r="E448" s="16">
        <v>7.705143578435479E-4</v>
      </c>
      <c r="F448" s="16">
        <v>1.0522355514112169E-3</v>
      </c>
      <c r="G448" s="16">
        <v>1.6340882553967432E-3</v>
      </c>
      <c r="H448" s="16">
        <v>1.1793872876003069E-3</v>
      </c>
      <c r="I448" s="16">
        <v>1.1630060523525848E-3</v>
      </c>
      <c r="J448" s="16">
        <v>8.3382526310500442E-4</v>
      </c>
      <c r="K448" s="16">
        <v>6.8788605317993698E-4</v>
      </c>
      <c r="L448" s="16">
        <v>6.7178069766711643E-4</v>
      </c>
      <c r="M448" s="16">
        <v>6.6842585990621519E-4</v>
      </c>
      <c r="N448" s="16">
        <v>6.0625479837955558E-4</v>
      </c>
      <c r="O448" s="16">
        <v>6.2525421064364923E-4</v>
      </c>
      <c r="P448" s="16">
        <v>6.5324234153533187E-4</v>
      </c>
      <c r="Q448" s="16">
        <v>6.9211131316756829E-4</v>
      </c>
      <c r="R448" s="16">
        <v>6.4229014660647512E-4</v>
      </c>
      <c r="S448" s="16">
        <v>7.5808840302656793E-4</v>
      </c>
      <c r="T448" s="16">
        <v>9.8713191496320224E-4</v>
      </c>
      <c r="U448" s="16">
        <v>1.0971679044596884E-3</v>
      </c>
      <c r="V448" s="16">
        <v>1.0789338706196619E-3</v>
      </c>
      <c r="W448" s="16">
        <v>1.1465411467642733E-3</v>
      </c>
      <c r="X448" s="16">
        <v>1.1620023014667173E-3</v>
      </c>
      <c r="Y448" s="16">
        <v>1.52638007632117E-3</v>
      </c>
    </row>
    <row r="449" spans="1:25" x14ac:dyDescent="0.25">
      <c r="A449" s="1">
        <v>708088</v>
      </c>
      <c r="B449" s="16">
        <v>1.0539337762216863E-3</v>
      </c>
      <c r="C449" s="16">
        <v>1.0189841498034564E-3</v>
      </c>
      <c r="D449" s="16">
        <v>1.9609939646041234E-3</v>
      </c>
      <c r="E449" s="16">
        <v>2.7528867102569253E-3</v>
      </c>
      <c r="F449" s="16">
        <v>6.809662308670892E-4</v>
      </c>
      <c r="G449" s="16">
        <v>1.4996142699689478E-3</v>
      </c>
      <c r="H449" s="16">
        <v>1.094034535031018E-3</v>
      </c>
      <c r="I449" s="16">
        <v>1.4745316869238412E-3</v>
      </c>
      <c r="J449" s="16">
        <v>1.3857472712006931E-3</v>
      </c>
      <c r="K449" s="16">
        <v>1.4832529578534667E-3</v>
      </c>
      <c r="L449" s="16">
        <v>1.4997946381755203E-3</v>
      </c>
      <c r="M449" s="16">
        <v>1.3135226154412716E-3</v>
      </c>
      <c r="N449" s="16">
        <v>1.2328249818889833E-3</v>
      </c>
      <c r="O449" s="16">
        <v>1.3267931291118368E-3</v>
      </c>
      <c r="P449" s="16">
        <v>1.1580791829822101E-3</v>
      </c>
      <c r="Q449" s="16">
        <v>1.0757773607556584E-3</v>
      </c>
      <c r="R449" s="16">
        <v>1.0030383628223858E-3</v>
      </c>
      <c r="S449" s="16">
        <v>8.7390286035034996E-4</v>
      </c>
      <c r="T449" s="16">
        <v>8.4325516359491149E-4</v>
      </c>
      <c r="U449" s="16">
        <v>1.024706319043101E-3</v>
      </c>
      <c r="V449" s="16">
        <v>1.2064532477661209E-3</v>
      </c>
      <c r="W449" s="16">
        <v>1.256583635931496E-3</v>
      </c>
      <c r="X449" s="16">
        <v>1.1575291909874492E-3</v>
      </c>
      <c r="Y449" s="16">
        <v>9.7081548835553362E-4</v>
      </c>
    </row>
    <row r="450" spans="1:25" x14ac:dyDescent="0.25">
      <c r="A450" s="1">
        <v>713321</v>
      </c>
      <c r="B450" s="16">
        <v>3.8907441266065764E-6</v>
      </c>
      <c r="C450" s="16">
        <v>2.6715333441616473E-6</v>
      </c>
      <c r="D450" s="16">
        <v>1.4187734491523838E-6</v>
      </c>
      <c r="E450" s="16">
        <v>2.7632489368492591E-6</v>
      </c>
      <c r="F450" s="16">
        <v>1.3346466043336147E-6</v>
      </c>
      <c r="G450" s="16">
        <v>1.7005364002183553E-6</v>
      </c>
      <c r="H450" s="16">
        <v>1.9036537827547196E-6</v>
      </c>
      <c r="I450" s="16">
        <v>2.0444605625802556E-6</v>
      </c>
      <c r="J450" s="16">
        <v>2.0579204861551182E-6</v>
      </c>
      <c r="K450" s="16">
        <v>2.3187097649715423E-6</v>
      </c>
      <c r="L450" s="16">
        <v>2.516587461748963E-6</v>
      </c>
      <c r="M450" s="16">
        <v>2.6024263975310018E-6</v>
      </c>
      <c r="N450" s="16">
        <v>3.0824106568560615E-6</v>
      </c>
      <c r="O450" s="16">
        <v>2.6944809224233715E-6</v>
      </c>
      <c r="P450" s="16">
        <v>2.6309600146065792E-6</v>
      </c>
      <c r="Q450" s="16">
        <v>2.8067526034322283E-6</v>
      </c>
      <c r="R450" s="16">
        <v>3.3184481313770454E-6</v>
      </c>
      <c r="S450" s="16">
        <v>3.3626229923582223E-6</v>
      </c>
      <c r="T450" s="16">
        <v>3.7247748700986645E-6</v>
      </c>
      <c r="U450" s="16">
        <v>3.94946848982967E-6</v>
      </c>
      <c r="V450" s="16">
        <v>3.4265853656257313E-6</v>
      </c>
      <c r="W450" s="16">
        <v>3.9723650858251691E-6</v>
      </c>
      <c r="X450" s="16">
        <v>4.2384696303565377E-6</v>
      </c>
      <c r="Y450" s="16">
        <v>2.0948517605425788E-6</v>
      </c>
    </row>
    <row r="451" spans="1:25" x14ac:dyDescent="0.25">
      <c r="A451" s="1">
        <v>713500</v>
      </c>
      <c r="B451" s="16">
        <v>1.0292364905457794E-4</v>
      </c>
      <c r="C451" s="16">
        <v>9.4350356826209032E-5</v>
      </c>
      <c r="D451" s="16">
        <v>1.1035775322137731E-4</v>
      </c>
      <c r="E451" s="16">
        <v>1.0639240685997802E-4</v>
      </c>
      <c r="F451" s="16">
        <v>9.961381479485234E-5</v>
      </c>
      <c r="G451" s="16">
        <v>7.9823879616119293E-5</v>
      </c>
      <c r="H451" s="16">
        <v>1.3872082465319396E-4</v>
      </c>
      <c r="I451" s="16">
        <v>1.7501539859215612E-4</v>
      </c>
      <c r="J451" s="16">
        <v>1.3074922368972133E-4</v>
      </c>
      <c r="K451" s="16">
        <v>1.0099068113490978E-4</v>
      </c>
      <c r="L451" s="16">
        <v>9.6723774127872172E-5</v>
      </c>
      <c r="M451" s="16">
        <v>9.7527923509141233E-5</v>
      </c>
      <c r="N451" s="16">
        <v>9.3794807173910031E-5</v>
      </c>
      <c r="O451" s="16">
        <v>9.1666635817127382E-5</v>
      </c>
      <c r="P451" s="16">
        <v>9.1337845277702552E-5</v>
      </c>
      <c r="Q451" s="16">
        <v>1.028496096334015E-4</v>
      </c>
      <c r="R451" s="16">
        <v>1.0741476486510997E-4</v>
      </c>
      <c r="S451" s="16">
        <v>1.3972885152501715E-4</v>
      </c>
      <c r="T451" s="16">
        <v>1.7958966710391206E-4</v>
      </c>
      <c r="U451" s="16">
        <v>1.797988290821375E-4</v>
      </c>
      <c r="V451" s="16">
        <v>1.9071535235710993E-4</v>
      </c>
      <c r="W451" s="16">
        <v>1.7217506834081998E-4</v>
      </c>
      <c r="X451" s="16">
        <v>1.852935804577157E-4</v>
      </c>
      <c r="Y451" s="16">
        <v>1.4170894005682193E-4</v>
      </c>
    </row>
    <row r="452" spans="1:25" x14ac:dyDescent="0.25">
      <c r="A452" s="1">
        <v>714373</v>
      </c>
      <c r="B452" s="16">
        <v>4.3458434301936325E-4</v>
      </c>
      <c r="C452" s="16">
        <v>5.9127977084207344E-4</v>
      </c>
      <c r="D452" s="16">
        <v>3.4439156285593942E-4</v>
      </c>
      <c r="E452" s="16">
        <v>1.3727418077127531E-4</v>
      </c>
      <c r="F452" s="16">
        <v>8.1169297869126608E-4</v>
      </c>
      <c r="G452" s="16">
        <v>2.2954820019448308E-4</v>
      </c>
      <c r="H452" s="16">
        <v>3.546323178063591E-4</v>
      </c>
      <c r="I452" s="16">
        <v>2.8216755673552671E-4</v>
      </c>
      <c r="J452" s="16">
        <v>2.887933226842313E-4</v>
      </c>
      <c r="K452" s="16">
        <v>2.5216865730572308E-4</v>
      </c>
      <c r="L452" s="16">
        <v>2.6541659744991369E-4</v>
      </c>
      <c r="M452" s="16">
        <v>2.6198738743437103E-4</v>
      </c>
      <c r="N452" s="16">
        <v>2.3348460046163639E-4</v>
      </c>
      <c r="O452" s="16">
        <v>2.4873639545611333E-4</v>
      </c>
      <c r="P452" s="16">
        <v>2.481213702457218E-4</v>
      </c>
      <c r="Q452" s="16">
        <v>2.3818777764599355E-4</v>
      </c>
      <c r="R452" s="16">
        <v>2.369284414099296E-4</v>
      </c>
      <c r="S452" s="16">
        <v>2.6916777514211375E-4</v>
      </c>
      <c r="T452" s="16">
        <v>3.2278318996956676E-4</v>
      </c>
      <c r="U452" s="16">
        <v>4.2613676202609644E-4</v>
      </c>
      <c r="V452" s="16">
        <v>4.1794235688392013E-4</v>
      </c>
      <c r="W452" s="16">
        <v>4.6116110102526132E-4</v>
      </c>
      <c r="X452" s="16">
        <v>3.6951122949372599E-4</v>
      </c>
      <c r="Y452" s="16">
        <v>5.6071808665523559E-4</v>
      </c>
    </row>
    <row r="453" spans="1:25" x14ac:dyDescent="0.25">
      <c r="A453" s="1">
        <v>717105</v>
      </c>
      <c r="B453" s="16">
        <v>8.9292484381988036E-5</v>
      </c>
      <c r="C453" s="16">
        <v>6.1815351790966221E-5</v>
      </c>
      <c r="D453" s="16">
        <v>4.4496670910651601E-5</v>
      </c>
      <c r="E453" s="16">
        <v>1.1961492418874566E-4</v>
      </c>
      <c r="F453" s="16">
        <v>1.3394809276500683E-4</v>
      </c>
      <c r="G453" s="16">
        <v>8.4079593588265786E-5</v>
      </c>
      <c r="H453" s="16">
        <v>1.1125304262491099E-4</v>
      </c>
      <c r="I453" s="16">
        <v>1.3259974130519261E-4</v>
      </c>
      <c r="J453" s="16">
        <v>1.3897802750872552E-4</v>
      </c>
      <c r="K453" s="16">
        <v>1.2466169509567064E-4</v>
      </c>
      <c r="L453" s="16">
        <v>1.2957894147377726E-4</v>
      </c>
      <c r="M453" s="16">
        <v>1.2709341285120076E-4</v>
      </c>
      <c r="N453" s="16">
        <v>1.3268180989252427E-4</v>
      </c>
      <c r="O453" s="16">
        <v>1.1754619073129006E-4</v>
      </c>
      <c r="P453" s="16">
        <v>1.1289077905507917E-4</v>
      </c>
      <c r="Q453" s="16">
        <v>1.3483245040392093E-4</v>
      </c>
      <c r="R453" s="16">
        <v>1.300729645668363E-4</v>
      </c>
      <c r="S453" s="16">
        <v>1.2084787585000697E-4</v>
      </c>
      <c r="T453" s="16">
        <v>1.3585290381858502E-4</v>
      </c>
      <c r="U453" s="16">
        <v>1.51605686201613E-4</v>
      </c>
      <c r="V453" s="16">
        <v>1.2806481156046488E-4</v>
      </c>
      <c r="W453" s="16">
        <v>1.1541222808755683E-4</v>
      </c>
      <c r="X453" s="16">
        <v>1.244202275135948E-4</v>
      </c>
      <c r="Y453" s="16">
        <v>1.2598043773313268E-4</v>
      </c>
    </row>
    <row r="454" spans="1:25" x14ac:dyDescent="0.25">
      <c r="A454" s="1">
        <v>717894</v>
      </c>
      <c r="B454" s="16">
        <v>6.8487692782282913E-5</v>
      </c>
      <c r="C454" s="16">
        <v>5.1922651599917261E-5</v>
      </c>
      <c r="D454" s="16">
        <v>7.9766098426671756E-5</v>
      </c>
      <c r="E454" s="16">
        <v>1.0261983399850364E-4</v>
      </c>
      <c r="F454" s="16">
        <v>5.9913538189380255E-5</v>
      </c>
      <c r="G454" s="16">
        <v>4.0757522514949551E-5</v>
      </c>
      <c r="H454" s="16">
        <v>3.4643131627179744E-5</v>
      </c>
      <c r="I454" s="16">
        <v>9.9270355569308416E-5</v>
      </c>
      <c r="J454" s="16">
        <v>1.1557057017020129E-4</v>
      </c>
      <c r="K454" s="16">
        <v>1.4601616737078827E-4</v>
      </c>
      <c r="L454" s="16">
        <v>1.5714599336190857E-4</v>
      </c>
      <c r="M454" s="16">
        <v>1.7875462728581313E-4</v>
      </c>
      <c r="N454" s="16">
        <v>2.2701586154549199E-4</v>
      </c>
      <c r="O454" s="16">
        <v>2.2577221174724748E-4</v>
      </c>
      <c r="P454" s="16">
        <v>1.7368903927466871E-4</v>
      </c>
      <c r="Q454" s="16">
        <v>1.7836544772812551E-4</v>
      </c>
      <c r="R454" s="16">
        <v>1.6844334289845589E-4</v>
      </c>
      <c r="S454" s="16">
        <v>1.835476168123352E-4</v>
      </c>
      <c r="T454" s="16">
        <v>2.1912269034158132E-4</v>
      </c>
      <c r="U454" s="16">
        <v>2.41899361451422E-4</v>
      </c>
      <c r="V454" s="16">
        <v>2.0484268378179808E-4</v>
      </c>
      <c r="W454" s="16">
        <v>1.6001913149393525E-4</v>
      </c>
      <c r="X454" s="16">
        <v>1.386214591817087E-4</v>
      </c>
      <c r="Y454" s="16">
        <v>8.8646568263148673E-5</v>
      </c>
    </row>
    <row r="455" spans="1:25" x14ac:dyDescent="0.25">
      <c r="A455" s="1">
        <v>718513</v>
      </c>
      <c r="B455" s="16">
        <v>5.8362128998708967E-4</v>
      </c>
      <c r="C455" s="16">
        <v>3.1030775874238609E-4</v>
      </c>
      <c r="D455" s="16">
        <v>2.0779976693209714E-4</v>
      </c>
      <c r="E455" s="16">
        <v>8.3334354949038511E-4</v>
      </c>
      <c r="F455" s="16">
        <v>5.8802752441878257E-4</v>
      </c>
      <c r="G455" s="16">
        <v>2.8825950717777441E-4</v>
      </c>
      <c r="H455" s="16">
        <v>6.1555973846190958E-4</v>
      </c>
      <c r="I455" s="16">
        <v>5.917762088230846E-4</v>
      </c>
      <c r="J455" s="16">
        <v>3.6972172781275607E-4</v>
      </c>
      <c r="K455" s="16">
        <v>2.7465527919195455E-4</v>
      </c>
      <c r="L455" s="16">
        <v>2.3808151943887477E-4</v>
      </c>
      <c r="M455" s="16">
        <v>2.2338629890659512E-4</v>
      </c>
      <c r="N455" s="16">
        <v>1.7432414889976224E-4</v>
      </c>
      <c r="O455" s="16">
        <v>1.7579353771776597E-4</v>
      </c>
      <c r="P455" s="16">
        <v>1.7772370644019754E-4</v>
      </c>
      <c r="Q455" s="16">
        <v>2.0251998826422972E-4</v>
      </c>
      <c r="R455" s="16">
        <v>2.3102058428615008E-4</v>
      </c>
      <c r="S455" s="16">
        <v>2.7764010750753245E-4</v>
      </c>
      <c r="T455" s="16">
        <v>4.0124534412003547E-4</v>
      </c>
      <c r="U455" s="16">
        <v>4.126785886578122E-4</v>
      </c>
      <c r="V455" s="16">
        <v>4.580270570295115E-4</v>
      </c>
      <c r="W455" s="16">
        <v>5.8412309354159806E-4</v>
      </c>
      <c r="X455" s="16">
        <v>7.1752674919933583E-4</v>
      </c>
      <c r="Y455" s="16">
        <v>7.5964237100202808E-4</v>
      </c>
    </row>
    <row r="456" spans="1:25" x14ac:dyDescent="0.25">
      <c r="A456" s="1">
        <v>718927</v>
      </c>
      <c r="B456" s="16">
        <v>8.1661371594060565E-3</v>
      </c>
      <c r="C456" s="16">
        <v>6.5929104636632523E-3</v>
      </c>
      <c r="D456" s="16">
        <v>7.5082867390394515E-3</v>
      </c>
      <c r="E456" s="16">
        <v>7.5905320434988518E-3</v>
      </c>
      <c r="F456" s="16">
        <v>4.8975303303284146E-3</v>
      </c>
      <c r="G456" s="16">
        <v>6.4668914400973099E-3</v>
      </c>
      <c r="H456" s="16">
        <v>8.2634798259079226E-3</v>
      </c>
      <c r="I456" s="16">
        <v>1.1188800261248518E-2</v>
      </c>
      <c r="J456" s="16">
        <v>9.4709857105080338E-3</v>
      </c>
      <c r="K456" s="16">
        <v>8.2151558074606435E-3</v>
      </c>
      <c r="L456" s="16">
        <v>7.6081472832550965E-3</v>
      </c>
      <c r="M456" s="16">
        <v>7.455356454243561E-3</v>
      </c>
      <c r="N456" s="16">
        <v>7.3997483962568193E-3</v>
      </c>
      <c r="O456" s="16">
        <v>7.3485888354091408E-3</v>
      </c>
      <c r="P456" s="16">
        <v>7.2000252577351671E-3</v>
      </c>
      <c r="Q456" s="16">
        <v>7.1434307367179021E-3</v>
      </c>
      <c r="R456" s="16">
        <v>7.246336197620282E-3</v>
      </c>
      <c r="S456" s="16">
        <v>7.5732160260206811E-3</v>
      </c>
      <c r="T456" s="16">
        <v>7.949051194980435E-3</v>
      </c>
      <c r="U456" s="16">
        <v>8.138332284048656E-3</v>
      </c>
      <c r="V456" s="16">
        <v>8.0995805797924765E-3</v>
      </c>
      <c r="W456" s="16">
        <v>7.7199358409396337E-3</v>
      </c>
      <c r="X456" s="16">
        <v>7.6056933460008696E-3</v>
      </c>
      <c r="Y456" s="16">
        <v>7.2397245419738836E-3</v>
      </c>
    </row>
    <row r="457" spans="1:25" x14ac:dyDescent="0.25">
      <c r="A457" s="1">
        <v>719967</v>
      </c>
      <c r="B457" s="16">
        <v>5.0396749783578098E-4</v>
      </c>
      <c r="C457" s="16">
        <v>9.5635755784059448E-4</v>
      </c>
      <c r="D457" s="16">
        <v>1.188588793158477E-3</v>
      </c>
      <c r="E457" s="16">
        <v>9.5710886688297548E-4</v>
      </c>
      <c r="F457" s="16">
        <v>9.8362126215519301E-4</v>
      </c>
      <c r="G457" s="16">
        <v>1.3258832779649756E-3</v>
      </c>
      <c r="H457" s="16">
        <v>8.5015651079918216E-4</v>
      </c>
      <c r="I457" s="16">
        <v>3.8969135230324447E-4</v>
      </c>
      <c r="J457" s="16">
        <v>3.3544064798976368E-4</v>
      </c>
      <c r="K457" s="16">
        <v>2.9840035744085392E-4</v>
      </c>
      <c r="L457" s="16">
        <v>3.069221269781185E-4</v>
      </c>
      <c r="M457" s="16">
        <v>3.0816646154677895E-4</v>
      </c>
      <c r="N457" s="16">
        <v>2.846396883754389E-4</v>
      </c>
      <c r="O457" s="16">
        <v>3.0463869523581383E-4</v>
      </c>
      <c r="P457" s="16">
        <v>3.100600914111398E-4</v>
      </c>
      <c r="Q457" s="16">
        <v>3.0423534281073496E-4</v>
      </c>
      <c r="R457" s="16">
        <v>2.8380580431666187E-4</v>
      </c>
      <c r="S457" s="16">
        <v>2.6004306468391757E-4</v>
      </c>
      <c r="T457" s="16">
        <v>2.6603881685859944E-4</v>
      </c>
      <c r="U457" s="16">
        <v>2.4322706154587343E-4</v>
      </c>
      <c r="V457" s="16">
        <v>2.7134852273830059E-4</v>
      </c>
      <c r="W457" s="16">
        <v>3.1849170964068412E-4</v>
      </c>
      <c r="X457" s="16">
        <v>3.2475615136743323E-4</v>
      </c>
      <c r="Y457" s="16">
        <v>3.5910611822040383E-4</v>
      </c>
    </row>
    <row r="458" spans="1:25" x14ac:dyDescent="0.25">
      <c r="A458" s="1">
        <v>721628</v>
      </c>
      <c r="B458" s="16">
        <v>1.3728436812317533E-4</v>
      </c>
      <c r="C458" s="16">
        <v>2.5851841843716643E-4</v>
      </c>
      <c r="D458" s="16">
        <v>3.2130262456475179E-4</v>
      </c>
      <c r="E458" s="16">
        <v>2.5872014739129604E-4</v>
      </c>
      <c r="F458" s="16">
        <v>2.5896485917634924E-4</v>
      </c>
      <c r="G458" s="16">
        <v>4.3286502847696102E-4</v>
      </c>
      <c r="H458" s="16">
        <v>3.868491043420093E-4</v>
      </c>
      <c r="I458" s="16">
        <v>2.3408710568794604E-4</v>
      </c>
      <c r="J458" s="16">
        <v>3.0698246625240265E-4</v>
      </c>
      <c r="K458" s="16">
        <v>3.2111094040907157E-4</v>
      </c>
      <c r="L458" s="16">
        <v>3.4069883532933821E-4</v>
      </c>
      <c r="M458" s="16">
        <v>3.4023355943280147E-4</v>
      </c>
      <c r="N458" s="16">
        <v>2.9324836111953442E-4</v>
      </c>
      <c r="O458" s="16">
        <v>3.2304161660007871E-4</v>
      </c>
      <c r="P458" s="16">
        <v>3.1638930424925002E-4</v>
      </c>
      <c r="Q458" s="16">
        <v>2.9223659094106423E-4</v>
      </c>
      <c r="R458" s="16">
        <v>2.3839401045564301E-4</v>
      </c>
      <c r="S458" s="16">
        <v>1.6835249401776428E-4</v>
      </c>
      <c r="T458" s="16">
        <v>1.4576452721203414E-4</v>
      </c>
      <c r="U458" s="16">
        <v>1.2610354666341112E-4</v>
      </c>
      <c r="V458" s="16">
        <v>1.1839685227096647E-4</v>
      </c>
      <c r="W458" s="16">
        <v>1.2835770246696148E-4</v>
      </c>
      <c r="X458" s="16">
        <v>1.142101733884287E-4</v>
      </c>
      <c r="Y458" s="16">
        <v>1.2242655105633551E-4</v>
      </c>
    </row>
    <row r="459" spans="1:25" x14ac:dyDescent="0.25">
      <c r="A459" s="1">
        <v>723048</v>
      </c>
      <c r="B459" s="16">
        <v>1.3977215180734307E-3</v>
      </c>
      <c r="C459" s="16">
        <v>2.0098117992847402E-3</v>
      </c>
      <c r="D459" s="16">
        <v>6.684948379641751E-4</v>
      </c>
      <c r="E459" s="16">
        <v>1.1523130047672889E-3</v>
      </c>
      <c r="F459" s="16">
        <v>9.9182777048267812E-4</v>
      </c>
      <c r="G459" s="16">
        <v>1.9389907395821449E-3</v>
      </c>
      <c r="H459" s="16">
        <v>6.174948244060635E-4</v>
      </c>
      <c r="I459" s="16">
        <v>1.6438068645307339E-3</v>
      </c>
      <c r="J459" s="16">
        <v>1.6355072155858619E-3</v>
      </c>
      <c r="K459" s="16">
        <v>1.365422670194997E-3</v>
      </c>
      <c r="L459" s="16">
        <v>1.3565544173501577E-3</v>
      </c>
      <c r="M459" s="16">
        <v>1.2443816355762714E-3</v>
      </c>
      <c r="N459" s="16">
        <v>1.1376883170170127E-3</v>
      </c>
      <c r="O459" s="16">
        <v>1.0729336286343497E-3</v>
      </c>
      <c r="P459" s="16">
        <v>1.1224493399206333E-3</v>
      </c>
      <c r="Q459" s="16">
        <v>1.3481730522919178E-3</v>
      </c>
      <c r="R459" s="16">
        <v>1.2494947763258268E-3</v>
      </c>
      <c r="S459" s="16">
        <v>1.404736317641157E-3</v>
      </c>
      <c r="T459" s="16">
        <v>1.2841338878725672E-3</v>
      </c>
      <c r="U459" s="16">
        <v>1.2824783890828856E-3</v>
      </c>
      <c r="V459" s="16">
        <v>1.2596769652607348E-3</v>
      </c>
      <c r="W459" s="16">
        <v>1.2896515239216753E-3</v>
      </c>
      <c r="X459" s="16">
        <v>1.1877169758376324E-3</v>
      </c>
      <c r="Y459" s="16">
        <v>1.3945569951280545E-3</v>
      </c>
    </row>
    <row r="460" spans="1:25" x14ac:dyDescent="0.25">
      <c r="A460" s="1">
        <v>724203</v>
      </c>
      <c r="B460" s="16">
        <v>3.0299331540996393E-4</v>
      </c>
      <c r="C460" s="16">
        <v>2.7002418673000142E-4</v>
      </c>
      <c r="D460" s="16">
        <v>2.2797018329237238E-4</v>
      </c>
      <c r="E460" s="16">
        <v>3.1604459427459798E-4</v>
      </c>
      <c r="F460" s="16">
        <v>2.3911156641707898E-4</v>
      </c>
      <c r="G460" s="16">
        <v>2.6391810244106087E-4</v>
      </c>
      <c r="H460" s="16">
        <v>2.9122824560892598E-4</v>
      </c>
      <c r="I460" s="16">
        <v>2.5141180906141297E-4</v>
      </c>
      <c r="J460" s="16">
        <v>1.9110249792746631E-4</v>
      </c>
      <c r="K460" s="16">
        <v>1.6881549954369678E-4</v>
      </c>
      <c r="L460" s="16">
        <v>1.5408557531772018E-4</v>
      </c>
      <c r="M460" s="16">
        <v>1.3343599293940699E-4</v>
      </c>
      <c r="N460" s="16">
        <v>1.275394856464876E-4</v>
      </c>
      <c r="O460" s="16">
        <v>1.2428718473276448E-4</v>
      </c>
      <c r="P460" s="16">
        <v>1.2397713664411624E-4</v>
      </c>
      <c r="Q460" s="16">
        <v>1.3819992759766514E-4</v>
      </c>
      <c r="R460" s="16">
        <v>1.4271189195824821E-4</v>
      </c>
      <c r="S460" s="16">
        <v>1.616670103574056E-4</v>
      </c>
      <c r="T460" s="16">
        <v>1.9857579203972657E-4</v>
      </c>
      <c r="U460" s="16">
        <v>2.4481129813575973E-4</v>
      </c>
      <c r="V460" s="16">
        <v>2.8024772763688452E-4</v>
      </c>
      <c r="W460" s="16">
        <v>3.1509399111866903E-4</v>
      </c>
      <c r="X460" s="16">
        <v>3.290192892487834E-4</v>
      </c>
      <c r="Y460" s="16">
        <v>3.0379234379336167E-4</v>
      </c>
    </row>
    <row r="461" spans="1:25" x14ac:dyDescent="0.25">
      <c r="A461" s="1">
        <v>725618</v>
      </c>
      <c r="B461" s="16">
        <v>1.861390710812627E-3</v>
      </c>
      <c r="C461" s="16">
        <v>1.7343780189728439E-3</v>
      </c>
      <c r="D461" s="16">
        <v>1.3578396223942835E-3</v>
      </c>
      <c r="E461" s="16">
        <v>6.0504734751729884E-4</v>
      </c>
      <c r="F461" s="16">
        <v>4.5814697739364588E-4</v>
      </c>
      <c r="G461" s="16">
        <v>1.9056937268731096E-3</v>
      </c>
      <c r="H461" s="16">
        <v>1.3593265796700508E-3</v>
      </c>
      <c r="I461" s="16">
        <v>1.1755793232575082E-3</v>
      </c>
      <c r="J461" s="16">
        <v>9.4737973606225188E-4</v>
      </c>
      <c r="K461" s="16">
        <v>9.9033331829671768E-4</v>
      </c>
      <c r="L461" s="16">
        <v>9.0254301294766031E-4</v>
      </c>
      <c r="M461" s="16">
        <v>8.4858188285321658E-4</v>
      </c>
      <c r="N461" s="16">
        <v>7.7154974801478668E-4</v>
      </c>
      <c r="O461" s="16">
        <v>8.5053310958646804E-4</v>
      </c>
      <c r="P461" s="16">
        <v>8.2182411109343141E-4</v>
      </c>
      <c r="Q461" s="16">
        <v>8.726657825739733E-4</v>
      </c>
      <c r="R461" s="16">
        <v>8.9507953930848655E-4</v>
      </c>
      <c r="S461" s="16">
        <v>9.6926016200292247E-4</v>
      </c>
      <c r="T461" s="16">
        <v>1.2022608949729954E-3</v>
      </c>
      <c r="U461" s="16">
        <v>1.4025426937150334E-3</v>
      </c>
      <c r="V461" s="16">
        <v>1.6009025798207539E-3</v>
      </c>
      <c r="W461" s="16">
        <v>1.7434289958431996E-3</v>
      </c>
      <c r="X461" s="16">
        <v>1.7738068833137216E-3</v>
      </c>
      <c r="Y461" s="16">
        <v>1.9690198822651462E-3</v>
      </c>
    </row>
    <row r="462" spans="1:25" x14ac:dyDescent="0.25">
      <c r="A462" s="1">
        <v>725827</v>
      </c>
      <c r="B462" s="16">
        <v>2.1080597112149951E-3</v>
      </c>
      <c r="C462" s="16">
        <v>1.7687090074570496E-3</v>
      </c>
      <c r="D462" s="16">
        <v>1.438053935119907E-3</v>
      </c>
      <c r="E462" s="16">
        <v>1.9229659065619551E-3</v>
      </c>
      <c r="F462" s="16">
        <v>1.951823146798779E-3</v>
      </c>
      <c r="G462" s="16">
        <v>1.697125804476785E-3</v>
      </c>
      <c r="H462" s="16">
        <v>2.14716355597316E-3</v>
      </c>
      <c r="I462" s="16">
        <v>2.8261185423851965E-3</v>
      </c>
      <c r="J462" s="16">
        <v>2.5240159215364358E-3</v>
      </c>
      <c r="K462" s="16">
        <v>2.365619905657825E-3</v>
      </c>
      <c r="L462" s="16">
        <v>2.3255901323543868E-3</v>
      </c>
      <c r="M462" s="16">
        <v>2.3671031990827188E-3</v>
      </c>
      <c r="N462" s="16">
        <v>2.4307995924250157E-3</v>
      </c>
      <c r="O462" s="16">
        <v>2.294137505238394E-3</v>
      </c>
      <c r="P462" s="16">
        <v>2.4302100249100028E-3</v>
      </c>
      <c r="Q462" s="16">
        <v>2.4642215290718796E-3</v>
      </c>
      <c r="R462" s="16">
        <v>2.6531358439771968E-3</v>
      </c>
      <c r="S462" s="16">
        <v>2.8541641854490938E-3</v>
      </c>
      <c r="T462" s="16">
        <v>2.8013100392100701E-3</v>
      </c>
      <c r="U462" s="16">
        <v>2.6996315699826063E-3</v>
      </c>
      <c r="V462" s="16">
        <v>2.6459562686814517E-3</v>
      </c>
      <c r="W462" s="16">
        <v>2.5047887452525931E-3</v>
      </c>
      <c r="X462" s="16">
        <v>2.4365205893921191E-3</v>
      </c>
      <c r="Y462" s="16">
        <v>2.0758300009797921E-3</v>
      </c>
    </row>
    <row r="463" spans="1:25" x14ac:dyDescent="0.25">
      <c r="A463" s="1">
        <v>728580</v>
      </c>
      <c r="B463" s="16">
        <v>6.0490443240638974E-4</v>
      </c>
      <c r="C463" s="16">
        <v>5.3539501085203729E-4</v>
      </c>
      <c r="D463" s="16">
        <v>4.4655509843447336E-4</v>
      </c>
      <c r="E463" s="16">
        <v>3.9936357327358297E-4</v>
      </c>
      <c r="F463" s="16">
        <v>2.7772122247061054E-4</v>
      </c>
      <c r="G463" s="16">
        <v>5.1997147534537053E-4</v>
      </c>
      <c r="H463" s="16">
        <v>7.1647958339832716E-4</v>
      </c>
      <c r="I463" s="16">
        <v>8.6611265081900203E-4</v>
      </c>
      <c r="J463" s="16">
        <v>8.8414977859986815E-4</v>
      </c>
      <c r="K463" s="16">
        <v>6.8503767965240835E-4</v>
      </c>
      <c r="L463" s="16">
        <v>6.1038059857477687E-4</v>
      </c>
      <c r="M463" s="16">
        <v>6.2132405845898616E-4</v>
      </c>
      <c r="N463" s="16">
        <v>5.5126654334380128E-4</v>
      </c>
      <c r="O463" s="16">
        <v>6.1347767221883764E-4</v>
      </c>
      <c r="P463" s="16">
        <v>6.1213119768138864E-4</v>
      </c>
      <c r="Q463" s="16">
        <v>5.9078104578951982E-4</v>
      </c>
      <c r="R463" s="16">
        <v>7.0289850282373684E-4</v>
      </c>
      <c r="S463" s="16">
        <v>8.0400866765825295E-4</v>
      </c>
      <c r="T463" s="16">
        <v>8.656294622100501E-4</v>
      </c>
      <c r="U463" s="16">
        <v>8.9054442178669645E-4</v>
      </c>
      <c r="V463" s="16">
        <v>8.6434002913425318E-4</v>
      </c>
      <c r="W463" s="16">
        <v>8.5168266558529812E-4</v>
      </c>
      <c r="X463" s="16">
        <v>7.2100760240210429E-4</v>
      </c>
      <c r="Y463" s="16">
        <v>6.2488436026466448E-4</v>
      </c>
    </row>
    <row r="464" spans="1:25" x14ac:dyDescent="0.25">
      <c r="A464" s="1">
        <v>730318</v>
      </c>
      <c r="B464" s="16">
        <v>1.9039588270396101E-3</v>
      </c>
      <c r="C464" s="16">
        <v>1.5970663236871856E-3</v>
      </c>
      <c r="D464" s="16">
        <v>1.1338016435724846E-3</v>
      </c>
      <c r="E464" s="16">
        <v>2.1487439235840914E-3</v>
      </c>
      <c r="F464" s="16">
        <v>1.0320305816715484E-3</v>
      </c>
      <c r="G464" s="16">
        <v>2.3705623931895127E-3</v>
      </c>
      <c r="H464" s="16">
        <v>2.3467700497949795E-3</v>
      </c>
      <c r="I464" s="16">
        <v>2.2889515903106801E-3</v>
      </c>
      <c r="J464" s="16">
        <v>1.9507439199171008E-3</v>
      </c>
      <c r="K464" s="16">
        <v>1.458609369746604E-3</v>
      </c>
      <c r="L464" s="16">
        <v>1.5156647474864858E-3</v>
      </c>
      <c r="M464" s="16">
        <v>1.591074184539541E-3</v>
      </c>
      <c r="N464" s="16">
        <v>1.4160534437471861E-3</v>
      </c>
      <c r="O464" s="16">
        <v>1.3906842948312121E-3</v>
      </c>
      <c r="P464" s="16">
        <v>1.4557909185512437E-3</v>
      </c>
      <c r="Q464" s="16">
        <v>1.5749806054681584E-3</v>
      </c>
      <c r="R464" s="16">
        <v>1.7994804113146189E-3</v>
      </c>
      <c r="S464" s="16">
        <v>1.9860538461940261E-3</v>
      </c>
      <c r="T464" s="16">
        <v>2.0958460829310064E-3</v>
      </c>
      <c r="U464" s="16">
        <v>2.1313503193058393E-3</v>
      </c>
      <c r="V464" s="16">
        <v>2.2360041600559101E-3</v>
      </c>
      <c r="W464" s="16">
        <v>2.1814813896635821E-3</v>
      </c>
      <c r="X464" s="16">
        <v>1.7598044011718865E-3</v>
      </c>
      <c r="Y464" s="16">
        <v>1.7956740674055275E-3</v>
      </c>
    </row>
    <row r="465" spans="1:25" x14ac:dyDescent="0.25">
      <c r="A465" s="1">
        <v>731187</v>
      </c>
      <c r="B465" s="16">
        <v>1.133167835785821E-5</v>
      </c>
      <c r="C465" s="16">
        <v>7.4993065681156111E-6</v>
      </c>
      <c r="D465" s="16">
        <v>9.8145730865012512E-6</v>
      </c>
      <c r="E465" s="16">
        <v>1.6011004758746639E-5</v>
      </c>
      <c r="F465" s="16">
        <v>1.1406214483412675E-6</v>
      </c>
      <c r="G465" s="16">
        <v>2.7864332653407901E-6</v>
      </c>
      <c r="H465" s="16">
        <v>5.8996338039254734E-6</v>
      </c>
      <c r="I465" s="16">
        <v>6.4153300661372784E-6</v>
      </c>
      <c r="J465" s="16">
        <v>8.8251447532484039E-6</v>
      </c>
      <c r="K465" s="16">
        <v>9.9203207675194033E-6</v>
      </c>
      <c r="L465" s="16">
        <v>1.4254290738312561E-5</v>
      </c>
      <c r="M465" s="16">
        <v>1.4529221985588786E-5</v>
      </c>
      <c r="N465" s="16">
        <v>1.9886025403007049E-5</v>
      </c>
      <c r="O465" s="16">
        <v>1.9488418563067321E-5</v>
      </c>
      <c r="P465" s="16">
        <v>1.6318772936900619E-5</v>
      </c>
      <c r="Q465" s="16">
        <v>1.3809417558187577E-5</v>
      </c>
      <c r="R465" s="16">
        <v>1.4041457184102769E-5</v>
      </c>
      <c r="S465" s="16">
        <v>1.5107206443836968E-5</v>
      </c>
      <c r="T465" s="16">
        <v>1.9588442179404884E-5</v>
      </c>
      <c r="U465" s="16">
        <v>1.8606251687665163E-5</v>
      </c>
      <c r="V465" s="16">
        <v>1.5327816521341979E-5</v>
      </c>
      <c r="W465" s="16">
        <v>1.7428850315278526E-5</v>
      </c>
      <c r="X465" s="16">
        <v>9.9969203803771386E-6</v>
      </c>
      <c r="Y465" s="16">
        <v>1.2788746865812038E-5</v>
      </c>
    </row>
    <row r="466" spans="1:25" x14ac:dyDescent="0.25">
      <c r="A466" s="1">
        <v>732503</v>
      </c>
      <c r="B466" s="16">
        <v>1.0201009762685531E-3</v>
      </c>
      <c r="C466" s="16">
        <v>1.206023524282136E-3</v>
      </c>
      <c r="D466" s="16">
        <v>4.4091702244861272E-4</v>
      </c>
      <c r="E466" s="16">
        <v>4.4747846883479685E-4</v>
      </c>
      <c r="F466" s="16">
        <v>9.9157466476620698E-4</v>
      </c>
      <c r="G466" s="16">
        <v>4.8591412999418739E-4</v>
      </c>
      <c r="H466" s="16">
        <v>9.5536061313339729E-4</v>
      </c>
      <c r="I466" s="16">
        <v>1.1041230612514137E-3</v>
      </c>
      <c r="J466" s="16">
        <v>1.6443568720357889E-3</v>
      </c>
      <c r="K466" s="16">
        <v>1.5933023969117274E-3</v>
      </c>
      <c r="L466" s="16">
        <v>1.7768221702843135E-3</v>
      </c>
      <c r="M466" s="16">
        <v>1.7148688198048339E-3</v>
      </c>
      <c r="N466" s="16">
        <v>1.7629902432533047E-3</v>
      </c>
      <c r="O466" s="16">
        <v>1.6207963375138984E-3</v>
      </c>
      <c r="P466" s="16">
        <v>1.5927948937190413E-3</v>
      </c>
      <c r="Q466" s="16">
        <v>1.728420478384312E-3</v>
      </c>
      <c r="R466" s="16">
        <v>1.6235753975317074E-3</v>
      </c>
      <c r="S466" s="16">
        <v>1.4517571217157004E-3</v>
      </c>
      <c r="T466" s="16">
        <v>1.1654890955676922E-3</v>
      </c>
      <c r="U466" s="16">
        <v>1.1497310363585498E-3</v>
      </c>
      <c r="V466" s="16">
        <v>1.0583422361376161E-3</v>
      </c>
      <c r="W466" s="16">
        <v>9.6927541834695259E-4</v>
      </c>
      <c r="X466" s="16">
        <v>8.6106109797018642E-4</v>
      </c>
      <c r="Y466" s="16">
        <v>8.8899337297614598E-4</v>
      </c>
    </row>
    <row r="467" spans="1:25" x14ac:dyDescent="0.25">
      <c r="A467" s="1">
        <v>733635</v>
      </c>
      <c r="B467" s="16">
        <v>1.6631951659617655E-3</v>
      </c>
      <c r="C467" s="16">
        <v>1.7677338123008352E-3</v>
      </c>
      <c r="D467" s="16">
        <v>3.2108621405371384E-3</v>
      </c>
      <c r="E467" s="16">
        <v>2.6014894443858478E-3</v>
      </c>
      <c r="F467" s="16">
        <v>1.2023060850305076E-3</v>
      </c>
      <c r="G467" s="16">
        <v>9.5361932309309303E-4</v>
      </c>
      <c r="H467" s="16">
        <v>4.8666261827581071E-4</v>
      </c>
      <c r="I467" s="16">
        <v>9.4245639492351028E-4</v>
      </c>
      <c r="J467" s="16">
        <v>1.2851430478587227E-3</v>
      </c>
      <c r="K467" s="16">
        <v>1.7649561018710329E-3</v>
      </c>
      <c r="L467" s="16">
        <v>1.6676379847005878E-3</v>
      </c>
      <c r="M467" s="16">
        <v>2.0596522507122551E-3</v>
      </c>
      <c r="N467" s="16">
        <v>1.7614653227226392E-3</v>
      </c>
      <c r="O467" s="16">
        <v>1.9613913920831462E-3</v>
      </c>
      <c r="P467" s="16">
        <v>1.5889463265961919E-3</v>
      </c>
      <c r="Q467" s="16">
        <v>1.812356680316192E-3</v>
      </c>
      <c r="R467" s="16">
        <v>1.7822931719071817E-3</v>
      </c>
      <c r="S467" s="16">
        <v>1.6336526585357027E-3</v>
      </c>
      <c r="T467" s="16">
        <v>1.4157384970921111E-3</v>
      </c>
      <c r="U467" s="16">
        <v>1.5945395193244279E-3</v>
      </c>
      <c r="V467" s="16">
        <v>1.6019790870203075E-3</v>
      </c>
      <c r="W467" s="16">
        <v>1.4255618528471326E-3</v>
      </c>
      <c r="X467" s="16">
        <v>1.5429169977907401E-3</v>
      </c>
      <c r="Y467" s="16">
        <v>1.7667694156992828E-3</v>
      </c>
    </row>
    <row r="468" spans="1:25" x14ac:dyDescent="0.25">
      <c r="A468" s="1">
        <v>735872</v>
      </c>
      <c r="B468" s="16">
        <v>6.9316399266828243E-5</v>
      </c>
      <c r="C468" s="16">
        <v>8.0844941125269012E-6</v>
      </c>
      <c r="D468" s="16">
        <v>5.6259380655985246E-5</v>
      </c>
      <c r="E468" s="16">
        <v>8.3219684535066506E-5</v>
      </c>
      <c r="F468" s="16">
        <v>2.8715838747153584E-5</v>
      </c>
      <c r="G468" s="16">
        <v>1.0737914354207751E-4</v>
      </c>
      <c r="H468" s="16">
        <v>9.7136130612739306E-5</v>
      </c>
      <c r="I468" s="16">
        <v>1.0608309959961483E-4</v>
      </c>
      <c r="J468" s="16">
        <v>7.1392859378335336E-5</v>
      </c>
      <c r="K468" s="16">
        <v>5.4409448647991866E-5</v>
      </c>
      <c r="L468" s="16">
        <v>6.0819077703536702E-5</v>
      </c>
      <c r="M468" s="16">
        <v>5.9405799921799648E-5</v>
      </c>
      <c r="N468" s="16">
        <v>6.4096564085004378E-5</v>
      </c>
      <c r="O468" s="16">
        <v>6.061430217345916E-5</v>
      </c>
      <c r="P468" s="16">
        <v>5.6207499046001706E-5</v>
      </c>
      <c r="Q468" s="16">
        <v>6.7026030738770231E-5</v>
      </c>
      <c r="R468" s="16">
        <v>6.945426409234454E-5</v>
      </c>
      <c r="S468" s="16">
        <v>7.1129909423830773E-5</v>
      </c>
      <c r="T468" s="16">
        <v>7.5037705898476425E-5</v>
      </c>
      <c r="U468" s="16">
        <v>9.7217387174795331E-5</v>
      </c>
      <c r="V468" s="16">
        <v>7.4605848800794023E-5</v>
      </c>
      <c r="W468" s="16">
        <v>9.6522129309070608E-5</v>
      </c>
      <c r="X468" s="16">
        <v>9.434177240178428E-5</v>
      </c>
      <c r="Y468" s="16">
        <v>8.9992947399530681E-5</v>
      </c>
    </row>
    <row r="469" spans="1:25" x14ac:dyDescent="0.25">
      <c r="A469" s="1">
        <v>736673</v>
      </c>
      <c r="B469" s="16">
        <v>2.8198460643431985E-4</v>
      </c>
      <c r="C469" s="16">
        <v>2.8892006385985172E-4</v>
      </c>
      <c r="D469" s="16">
        <v>3.3766265015286489E-4</v>
      </c>
      <c r="E469" s="16">
        <v>2.4316472669147924E-4</v>
      </c>
      <c r="F469" s="16">
        <v>2.3294061835877789E-4</v>
      </c>
      <c r="G469" s="16">
        <v>2.132944698964023E-4</v>
      </c>
      <c r="H469" s="16">
        <v>3.2362970269781349E-4</v>
      </c>
      <c r="I469" s="16">
        <v>2.0863579990772156E-4</v>
      </c>
      <c r="J469" s="16">
        <v>1.7036139511938142E-4</v>
      </c>
      <c r="K469" s="16">
        <v>1.4245818779343497E-4</v>
      </c>
      <c r="L469" s="16">
        <v>1.5165239045900742E-4</v>
      </c>
      <c r="M469" s="16">
        <v>1.4291106279016146E-4</v>
      </c>
      <c r="N469" s="16">
        <v>1.4970203348461982E-4</v>
      </c>
      <c r="O469" s="16">
        <v>1.2965580608366334E-4</v>
      </c>
      <c r="P469" s="16">
        <v>1.3485679138017112E-4</v>
      </c>
      <c r="Q469" s="16">
        <v>1.4906816361854829E-4</v>
      </c>
      <c r="R469" s="16">
        <v>1.6283157429442145E-4</v>
      </c>
      <c r="S469" s="16">
        <v>1.9392236866423162E-4</v>
      </c>
      <c r="T469" s="16">
        <v>2.5436620150820255E-4</v>
      </c>
      <c r="U469" s="16">
        <v>3.2196645493643366E-4</v>
      </c>
      <c r="V469" s="16">
        <v>3.3544252953747158E-4</v>
      </c>
      <c r="W469" s="16">
        <v>3.6280774085359802E-4</v>
      </c>
      <c r="X469" s="16">
        <v>3.5009193395041339E-4</v>
      </c>
      <c r="Y469" s="16">
        <v>3.1793634740136348E-4</v>
      </c>
    </row>
    <row r="470" spans="1:25" x14ac:dyDescent="0.25">
      <c r="A470" s="1">
        <v>739043</v>
      </c>
      <c r="B470" s="16">
        <v>8.3708235255799737E-6</v>
      </c>
      <c r="C470" s="16">
        <v>1.2120706854250641E-5</v>
      </c>
      <c r="D470" s="16">
        <v>1.3346056750291397E-6</v>
      </c>
      <c r="E470" s="16">
        <v>2.7726091358813422E-6</v>
      </c>
      <c r="F470" s="16">
        <v>0</v>
      </c>
      <c r="G470" s="16">
        <v>2.0877281999059888E-6</v>
      </c>
      <c r="H470" s="16">
        <v>7.9399642905629161E-6</v>
      </c>
      <c r="I470" s="16">
        <v>9.6206549030591437E-6</v>
      </c>
      <c r="J470" s="16">
        <v>3.1643780655579658E-5</v>
      </c>
      <c r="K470" s="16">
        <v>2.4124741471869937E-5</v>
      </c>
      <c r="L470" s="16">
        <v>2.981730032323647E-5</v>
      </c>
      <c r="M470" s="16">
        <v>3.2715944870429647E-5</v>
      </c>
      <c r="N470" s="16">
        <v>3.9845516668107775E-5</v>
      </c>
      <c r="O470" s="16">
        <v>3.8931698456506293E-5</v>
      </c>
      <c r="P470" s="16">
        <v>3.7595019246993303E-5</v>
      </c>
      <c r="Q470" s="16">
        <v>4.1423194620458048E-5</v>
      </c>
      <c r="R470" s="16">
        <v>3.6698179967949302E-5</v>
      </c>
      <c r="S470" s="16">
        <v>2.4325750316671938E-5</v>
      </c>
      <c r="T470" s="16">
        <v>1.4359756067307148E-5</v>
      </c>
      <c r="U470" s="16">
        <v>1.5811012478472589E-5</v>
      </c>
      <c r="V470" s="16">
        <v>1.4157206940818736E-5</v>
      </c>
      <c r="W470" s="16">
        <v>1.577914514204509E-5</v>
      </c>
      <c r="X470" s="16">
        <v>1.5411945713509242E-5</v>
      </c>
      <c r="Y470" s="16">
        <v>2.6187238180403906E-5</v>
      </c>
    </row>
    <row r="471" spans="1:25" x14ac:dyDescent="0.25">
      <c r="A471" s="1">
        <v>740274</v>
      </c>
      <c r="B471" s="16">
        <v>2.0164425933262865E-4</v>
      </c>
      <c r="C471" s="16">
        <v>1.5452361848318082E-4</v>
      </c>
      <c r="D471" s="16">
        <v>1.7133680993409209E-4</v>
      </c>
      <c r="E471" s="16">
        <v>1.2621993140686367E-4</v>
      </c>
      <c r="F471" s="16">
        <v>2.3350697576909662E-4</v>
      </c>
      <c r="G471" s="16">
        <v>2.624063201988463E-4</v>
      </c>
      <c r="H471" s="16">
        <v>3.6658012650688069E-4</v>
      </c>
      <c r="I471" s="16">
        <v>3.4987267819431E-4</v>
      </c>
      <c r="J471" s="16">
        <v>3.0515746124341528E-4</v>
      </c>
      <c r="K471" s="16">
        <v>3.1966079180540698E-4</v>
      </c>
      <c r="L471" s="16">
        <v>3.205668725480529E-4</v>
      </c>
      <c r="M471" s="16">
        <v>2.9035418109297578E-4</v>
      </c>
      <c r="N471" s="16">
        <v>2.636491344673064E-4</v>
      </c>
      <c r="O471" s="16">
        <v>2.6331183488731213E-4</v>
      </c>
      <c r="P471" s="16">
        <v>2.5814920489731342E-4</v>
      </c>
      <c r="Q471" s="16">
        <v>2.4645688808883298E-4</v>
      </c>
      <c r="R471" s="16">
        <v>2.5106634687671316E-4</v>
      </c>
      <c r="S471" s="16">
        <v>2.4515387309287351E-4</v>
      </c>
      <c r="T471" s="16">
        <v>2.6269753654005001E-4</v>
      </c>
      <c r="U471" s="16">
        <v>2.6220171185415136E-4</v>
      </c>
      <c r="V471" s="16">
        <v>2.7470671656132584E-4</v>
      </c>
      <c r="W471" s="16">
        <v>2.3870582605571198E-4</v>
      </c>
      <c r="X471" s="16">
        <v>2.2973353917612712E-4</v>
      </c>
      <c r="Y471" s="16">
        <v>2.3153555568698663E-4</v>
      </c>
    </row>
    <row r="472" spans="1:25" x14ac:dyDescent="0.25">
      <c r="A472" s="1">
        <v>741812</v>
      </c>
      <c r="B472" s="16">
        <v>6.5424553203705486E-3</v>
      </c>
      <c r="C472" s="16">
        <v>6.9581785840929691E-3</v>
      </c>
      <c r="D472" s="16">
        <v>6.6580922828177866E-3</v>
      </c>
      <c r="E472" s="16">
        <v>6.3129997300494685E-3</v>
      </c>
      <c r="F472" s="16">
        <v>2.5603290640155967E-3</v>
      </c>
      <c r="G472" s="16">
        <v>2.77106819539222E-3</v>
      </c>
      <c r="H472" s="16">
        <v>3.1996253919060785E-3</v>
      </c>
      <c r="I472" s="16">
        <v>4.6430565241475999E-3</v>
      </c>
      <c r="J472" s="16">
        <v>4.0845519803810347E-3</v>
      </c>
      <c r="K472" s="16">
        <v>3.4240430353125488E-3</v>
      </c>
      <c r="L472" s="16">
        <v>3.2714128174183127E-3</v>
      </c>
      <c r="M472" s="16">
        <v>3.0226053520581333E-3</v>
      </c>
      <c r="N472" s="16">
        <v>3.0526254338195695E-3</v>
      </c>
      <c r="O472" s="16">
        <v>3.0529715803278529E-3</v>
      </c>
      <c r="P472" s="16">
        <v>2.9944044979724779E-3</v>
      </c>
      <c r="Q472" s="16">
        <v>3.0872775350936029E-3</v>
      </c>
      <c r="R472" s="16">
        <v>3.038285127321592E-3</v>
      </c>
      <c r="S472" s="16">
        <v>3.6597766603039955E-3</v>
      </c>
      <c r="T472" s="16">
        <v>4.7613579485627378E-3</v>
      </c>
      <c r="U472" s="16">
        <v>5.0148822333326406E-3</v>
      </c>
      <c r="V472" s="16">
        <v>5.6264521680295934E-3</v>
      </c>
      <c r="W472" s="16">
        <v>5.9957190490778599E-3</v>
      </c>
      <c r="X472" s="16">
        <v>5.7177718317930086E-3</v>
      </c>
      <c r="Y472" s="16">
        <v>6.8133059827191851E-3</v>
      </c>
    </row>
    <row r="473" spans="1:25" x14ac:dyDescent="0.25">
      <c r="A473" s="1">
        <v>744725</v>
      </c>
      <c r="B473" s="16">
        <v>2.4895607857001241E-2</v>
      </c>
      <c r="C473" s="16">
        <v>3.0140332959110699E-2</v>
      </c>
      <c r="D473" s="16">
        <v>4.039549050535398E-2</v>
      </c>
      <c r="E473" s="16">
        <v>4.011702887481286E-2</v>
      </c>
      <c r="F473" s="16">
        <v>3.0958091544721393E-2</v>
      </c>
      <c r="G473" s="16">
        <v>2.5435185146017798E-2</v>
      </c>
      <c r="H473" s="16">
        <v>1.3313709353008168E-2</v>
      </c>
      <c r="I473" s="16">
        <v>1.068134655621423E-2</v>
      </c>
      <c r="J473" s="16">
        <v>1.2848182880281066E-2</v>
      </c>
      <c r="K473" s="16">
        <v>1.6763070301793158E-2</v>
      </c>
      <c r="L473" s="16">
        <v>1.852978918806171E-2</v>
      </c>
      <c r="M473" s="16">
        <v>2.0323575830127533E-2</v>
      </c>
      <c r="N473" s="16">
        <v>2.3376091477993237E-2</v>
      </c>
      <c r="O473" s="16">
        <v>2.3884300609736904E-2</v>
      </c>
      <c r="P473" s="16">
        <v>2.446725104161402E-2</v>
      </c>
      <c r="Q473" s="16">
        <v>2.3534724084285856E-2</v>
      </c>
      <c r="R473" s="16">
        <v>2.5082948067487214E-2</v>
      </c>
      <c r="S473" s="16">
        <v>2.6577524594306838E-2</v>
      </c>
      <c r="T473" s="16">
        <v>2.5374243776299089E-2</v>
      </c>
      <c r="U473" s="16">
        <v>2.4466034752282609E-2</v>
      </c>
      <c r="V473" s="16">
        <v>2.1871741250369985E-2</v>
      </c>
      <c r="W473" s="16">
        <v>2.3080438499321839E-2</v>
      </c>
      <c r="X473" s="16">
        <v>2.1660141476601346E-2</v>
      </c>
      <c r="Y473" s="16">
        <v>2.6337401275476811E-2</v>
      </c>
    </row>
    <row r="474" spans="1:25" x14ac:dyDescent="0.25">
      <c r="A474" s="1">
        <v>745083</v>
      </c>
      <c r="B474" s="16">
        <v>1.8523764704997537E-3</v>
      </c>
      <c r="C474" s="16">
        <v>2.0796609302980678E-3</v>
      </c>
      <c r="D474" s="16">
        <v>2.071144176596513E-3</v>
      </c>
      <c r="E474" s="16">
        <v>2.3128081197368736E-3</v>
      </c>
      <c r="F474" s="16">
        <v>2.5605631579310563E-3</v>
      </c>
      <c r="G474" s="16">
        <v>1.4944631765284749E-3</v>
      </c>
      <c r="H474" s="16">
        <v>2.2391071129499872E-3</v>
      </c>
      <c r="I474" s="16">
        <v>2.1444340277429795E-3</v>
      </c>
      <c r="J474" s="16">
        <v>2.4074672623862754E-3</v>
      </c>
      <c r="K474" s="16">
        <v>2.8169589751195225E-3</v>
      </c>
      <c r="L474" s="16">
        <v>2.7270574939025744E-3</v>
      </c>
      <c r="M474" s="16">
        <v>2.4860720609751197E-3</v>
      </c>
      <c r="N474" s="16">
        <v>2.3464994806803407E-3</v>
      </c>
      <c r="O474" s="16">
        <v>2.2788760725245298E-3</v>
      </c>
      <c r="P474" s="16">
        <v>2.3850986420840149E-3</v>
      </c>
      <c r="Q474" s="16">
        <v>2.3038723685275624E-3</v>
      </c>
      <c r="R474" s="16">
        <v>2.0487336732268671E-3</v>
      </c>
      <c r="S474" s="16">
        <v>1.875706874622818E-3</v>
      </c>
      <c r="T474" s="16">
        <v>1.7954586147099672E-3</v>
      </c>
      <c r="U474" s="16">
        <v>1.9016658010484072E-3</v>
      </c>
      <c r="V474" s="16">
        <v>1.9478766659814266E-3</v>
      </c>
      <c r="W474" s="16">
        <v>1.9291723654086613E-3</v>
      </c>
      <c r="X474" s="16">
        <v>2.0839805475251945E-3</v>
      </c>
      <c r="Y474" s="16">
        <v>1.7494937972802594E-3</v>
      </c>
    </row>
    <row r="475" spans="1:25" x14ac:dyDescent="0.25">
      <c r="A475" s="1">
        <v>745446</v>
      </c>
      <c r="B475" s="16">
        <v>4.0185024758933839E-4</v>
      </c>
      <c r="C475" s="16">
        <v>6.1677093820607185E-4</v>
      </c>
      <c r="D475" s="16">
        <v>3.8577336217948135E-4</v>
      </c>
      <c r="E475" s="16">
        <v>7.4126259514877457E-4</v>
      </c>
      <c r="F475" s="16">
        <v>5.5617756906840116E-4</v>
      </c>
      <c r="G475" s="16">
        <v>9.2412115174764101E-4</v>
      </c>
      <c r="H475" s="16">
        <v>1.9062573992647555E-3</v>
      </c>
      <c r="I475" s="16">
        <v>1.7848510745488845E-3</v>
      </c>
      <c r="J475" s="16">
        <v>2.2377651498484809E-3</v>
      </c>
      <c r="K475" s="16">
        <v>2.2975509658625451E-3</v>
      </c>
      <c r="L475" s="16">
        <v>2.2492484585896742E-3</v>
      </c>
      <c r="M475" s="16">
        <v>2.2831575026001586E-3</v>
      </c>
      <c r="N475" s="16">
        <v>1.9806470769672645E-3</v>
      </c>
      <c r="O475" s="16">
        <v>2.0324786570214584E-3</v>
      </c>
      <c r="P475" s="16">
        <v>1.962672429856282E-3</v>
      </c>
      <c r="Q475" s="16">
        <v>1.7933457028992054E-3</v>
      </c>
      <c r="R475" s="16">
        <v>1.4428757856006871E-3</v>
      </c>
      <c r="S475" s="16">
        <v>8.7253635582686671E-4</v>
      </c>
      <c r="T475" s="16">
        <v>6.9318959375400579E-4</v>
      </c>
      <c r="U475" s="16">
        <v>5.4592258631050048E-4</v>
      </c>
      <c r="V475" s="16">
        <v>4.9104752653065251E-4</v>
      </c>
      <c r="W475" s="16">
        <v>5.4472065991321972E-4</v>
      </c>
      <c r="X475" s="16">
        <v>4.4484193107689486E-4</v>
      </c>
      <c r="Y475" s="16">
        <v>5.0409418456968046E-4</v>
      </c>
    </row>
    <row r="476" spans="1:25" x14ac:dyDescent="0.25">
      <c r="A476" s="1">
        <v>746795</v>
      </c>
      <c r="B476" s="16">
        <v>9.3286760266027529E-4</v>
      </c>
      <c r="C476" s="16">
        <v>1.2364126674763991E-3</v>
      </c>
      <c r="D476" s="16">
        <v>7.1459824997899875E-4</v>
      </c>
      <c r="E476" s="16">
        <v>4.3030712390959381E-5</v>
      </c>
      <c r="F476" s="16">
        <v>1.1642704824125166E-3</v>
      </c>
      <c r="G476" s="16">
        <v>1.3613270202978084E-3</v>
      </c>
      <c r="H476" s="16">
        <v>1.2850877060121787E-3</v>
      </c>
      <c r="I476" s="16">
        <v>1.6120829865850655E-3</v>
      </c>
      <c r="J476" s="16">
        <v>1.2868698594685982E-3</v>
      </c>
      <c r="K476" s="16">
        <v>7.9691193824261086E-4</v>
      </c>
      <c r="L476" s="16">
        <v>8.212300032353735E-4</v>
      </c>
      <c r="M476" s="16">
        <v>8.063939567504371E-4</v>
      </c>
      <c r="N476" s="16">
        <v>8.7519494140800421E-4</v>
      </c>
      <c r="O476" s="16">
        <v>8.7640063972209848E-4</v>
      </c>
      <c r="P476" s="16">
        <v>8.7105922377264775E-4</v>
      </c>
      <c r="Q476" s="16">
        <v>1.1059057660976329E-3</v>
      </c>
      <c r="R476" s="16">
        <v>1.2864970207500353E-3</v>
      </c>
      <c r="S476" s="16">
        <v>1.5763330621456257E-3</v>
      </c>
      <c r="T476" s="16">
        <v>1.9641696311273153E-3</v>
      </c>
      <c r="U476" s="16">
        <v>1.8901255145435843E-3</v>
      </c>
      <c r="V476" s="16">
        <v>1.7946137531745128E-3</v>
      </c>
      <c r="W476" s="16">
        <v>1.5863127324128523E-3</v>
      </c>
      <c r="X476" s="16">
        <v>1.5327221007160904E-3</v>
      </c>
      <c r="Y476" s="16">
        <v>1.3398157324339952E-3</v>
      </c>
    </row>
    <row r="477" spans="1:25" x14ac:dyDescent="0.25">
      <c r="A477" s="1">
        <v>747097</v>
      </c>
      <c r="B477" s="16">
        <v>8.5861187885740103E-4</v>
      </c>
      <c r="C477" s="16">
        <v>6.8595424100600466E-4</v>
      </c>
      <c r="D477" s="16">
        <v>2.8642951299061921E-4</v>
      </c>
      <c r="E477" s="16">
        <v>7.555612884883096E-4</v>
      </c>
      <c r="F477" s="16">
        <v>5.0739773241032979E-4</v>
      </c>
      <c r="G477" s="16">
        <v>5.5269791989367143E-4</v>
      </c>
      <c r="H477" s="16">
        <v>4.0492380175657569E-4</v>
      </c>
      <c r="I477" s="16">
        <v>3.559721491554216E-4</v>
      </c>
      <c r="J477" s="16">
        <v>3.6010858155577217E-4</v>
      </c>
      <c r="K477" s="16">
        <v>4.414152936161118E-4</v>
      </c>
      <c r="L477" s="16">
        <v>4.5272371487066395E-4</v>
      </c>
      <c r="M477" s="16">
        <v>4.5790491025460463E-4</v>
      </c>
      <c r="N477" s="16">
        <v>4.5757454102649117E-4</v>
      </c>
      <c r="O477" s="16">
        <v>4.4164861661676042E-4</v>
      </c>
      <c r="P477" s="16">
        <v>4.5653732159974913E-4</v>
      </c>
      <c r="Q477" s="16">
        <v>4.6282597616945515E-4</v>
      </c>
      <c r="R477" s="16">
        <v>4.4424042471325842E-4</v>
      </c>
      <c r="S477" s="16">
        <v>4.259720626764408E-4</v>
      </c>
      <c r="T477" s="16">
        <v>4.3974661252381788E-4</v>
      </c>
      <c r="U477" s="16">
        <v>5.8828770050955309E-4</v>
      </c>
      <c r="V477" s="16">
        <v>5.1149016685793857E-4</v>
      </c>
      <c r="W477" s="16">
        <v>5.2983175131066605E-4</v>
      </c>
      <c r="X477" s="16">
        <v>6.3434877678048994E-4</v>
      </c>
      <c r="Y477" s="16">
        <v>7.1155284215971865E-4</v>
      </c>
    </row>
    <row r="478" spans="1:25" x14ac:dyDescent="0.25">
      <c r="A478" s="1">
        <v>747912</v>
      </c>
      <c r="B478" s="16">
        <v>1.1463120816231822E-5</v>
      </c>
      <c r="C478" s="16">
        <v>1.5511883705494528E-5</v>
      </c>
      <c r="D478" s="16">
        <v>1.7080066587264815E-6</v>
      </c>
      <c r="E478" s="16">
        <v>3.5483401258554823E-6</v>
      </c>
      <c r="F478" s="16">
        <v>0</v>
      </c>
      <c r="G478" s="16">
        <v>4.8469370179540573E-6</v>
      </c>
      <c r="H478" s="16">
        <v>3.2145488984754873E-5</v>
      </c>
      <c r="I478" s="16">
        <v>5.5738174128118487E-5</v>
      </c>
      <c r="J478" s="16">
        <v>2.0948786317228881E-4</v>
      </c>
      <c r="K478" s="16">
        <v>1.6672393818971263E-4</v>
      </c>
      <c r="L478" s="16">
        <v>1.5680094391581445E-4</v>
      </c>
      <c r="M478" s="16">
        <v>1.4532596650560552E-4</v>
      </c>
      <c r="N478" s="16">
        <v>1.3076370348221087E-4</v>
      </c>
      <c r="O478" s="16">
        <v>1.3626958881963829E-4</v>
      </c>
      <c r="P478" s="16">
        <v>1.3237570672364004E-4</v>
      </c>
      <c r="Q478" s="16">
        <v>1.2499883564905351E-4</v>
      </c>
      <c r="R478" s="16">
        <v>1.0217449349969093E-4</v>
      </c>
      <c r="S478" s="16">
        <v>4.9330968706392184E-5</v>
      </c>
      <c r="T478" s="16">
        <v>2.0112006910582759E-5</v>
      </c>
      <c r="U478" s="16">
        <v>1.9091880480404058E-5</v>
      </c>
      <c r="V478" s="16">
        <v>1.6081845996723465E-5</v>
      </c>
      <c r="W478" s="16">
        <v>1.8640848924925481E-5</v>
      </c>
      <c r="X478" s="16">
        <v>1.7945943689777958E-5</v>
      </c>
      <c r="Y478" s="16">
        <v>3.6641978403300967E-5</v>
      </c>
    </row>
    <row r="479" spans="1:25" x14ac:dyDescent="0.25">
      <c r="A479" s="1">
        <v>749926</v>
      </c>
      <c r="B479" s="16">
        <v>1.836237380572832E-3</v>
      </c>
      <c r="C479" s="16">
        <v>1.4645223286264262E-3</v>
      </c>
      <c r="D479" s="16">
        <v>1.8459340721778152E-3</v>
      </c>
      <c r="E479" s="16">
        <v>1.4972892861862008E-3</v>
      </c>
      <c r="F479" s="16">
        <v>1.9673069706879396E-3</v>
      </c>
      <c r="G479" s="16">
        <v>1.5975541951839727E-3</v>
      </c>
      <c r="H479" s="16">
        <v>1.7510271087200528E-3</v>
      </c>
      <c r="I479" s="16">
        <v>1.323849503967167E-3</v>
      </c>
      <c r="J479" s="16">
        <v>1.2181193679249326E-3</v>
      </c>
      <c r="K479" s="16">
        <v>1.1324856137555999E-3</v>
      </c>
      <c r="L479" s="16">
        <v>1.1353047494383275E-3</v>
      </c>
      <c r="M479" s="16">
        <v>1.2138448927343729E-3</v>
      </c>
      <c r="N479" s="16">
        <v>1.3006536602086947E-3</v>
      </c>
      <c r="O479" s="16">
        <v>1.2690221733469382E-3</v>
      </c>
      <c r="P479" s="16">
        <v>1.2832958532561821E-3</v>
      </c>
      <c r="Q479" s="16">
        <v>1.3447560253086238E-3</v>
      </c>
      <c r="R479" s="16">
        <v>1.460849914359614E-3</v>
      </c>
      <c r="S479" s="16">
        <v>1.4667206665521983E-3</v>
      </c>
      <c r="T479" s="16">
        <v>1.5199502840710468E-3</v>
      </c>
      <c r="U479" s="16">
        <v>1.4848747420935153E-3</v>
      </c>
      <c r="V479" s="16">
        <v>1.445095988135677E-3</v>
      </c>
      <c r="W479" s="16">
        <v>1.3412880898685457E-3</v>
      </c>
      <c r="X479" s="16">
        <v>1.5300481130833665E-3</v>
      </c>
      <c r="Y479" s="16">
        <v>1.5131067372073949E-3</v>
      </c>
    </row>
    <row r="480" spans="1:25" x14ac:dyDescent="0.25">
      <c r="A480" s="1">
        <v>750494</v>
      </c>
      <c r="B480" s="16">
        <v>1.4172807690528532E-3</v>
      </c>
      <c r="C480" s="16">
        <v>1.4403965836206299E-3</v>
      </c>
      <c r="D480" s="16">
        <v>1.5476983169548961E-3</v>
      </c>
      <c r="E480" s="16">
        <v>2.3447370611324953E-3</v>
      </c>
      <c r="F480" s="16">
        <v>1.1351278297392956E-3</v>
      </c>
      <c r="G480" s="16">
        <v>1.8565007661510307E-3</v>
      </c>
      <c r="H480" s="16">
        <v>2.1158230755999449E-3</v>
      </c>
      <c r="I480" s="16">
        <v>1.8357788804632717E-3</v>
      </c>
      <c r="J480" s="16">
        <v>1.7900260548374069E-3</v>
      </c>
      <c r="K480" s="16">
        <v>1.5142564327715524E-3</v>
      </c>
      <c r="L480" s="16">
        <v>1.4490796177776455E-3</v>
      </c>
      <c r="M480" s="16">
        <v>1.4383728930320307E-3</v>
      </c>
      <c r="N480" s="16">
        <v>1.3973482002322347E-3</v>
      </c>
      <c r="O480" s="16">
        <v>1.3035196245182179E-3</v>
      </c>
      <c r="P480" s="16">
        <v>1.3977247338954513E-3</v>
      </c>
      <c r="Q480" s="16">
        <v>1.3490538203955349E-3</v>
      </c>
      <c r="R480" s="16">
        <v>1.4599801215898585E-3</v>
      </c>
      <c r="S480" s="16">
        <v>1.7542706700340669E-3</v>
      </c>
      <c r="T480" s="16">
        <v>1.9126812780712271E-3</v>
      </c>
      <c r="U480" s="16">
        <v>2.1519172960356757E-3</v>
      </c>
      <c r="V480" s="16">
        <v>2.4469594335489874E-3</v>
      </c>
      <c r="W480" s="16">
        <v>2.3064048142759259E-3</v>
      </c>
      <c r="X480" s="16">
        <v>2.0046113752007189E-3</v>
      </c>
      <c r="Y480" s="16">
        <v>1.9849123042937605E-3</v>
      </c>
    </row>
    <row r="481" spans="1:25" x14ac:dyDescent="0.25">
      <c r="A481" s="1">
        <v>752796</v>
      </c>
      <c r="B481" s="16">
        <v>1.7188874765487468E-3</v>
      </c>
      <c r="C481" s="16">
        <v>1.9290675474214925E-3</v>
      </c>
      <c r="D481" s="16">
        <v>1.6210370169027265E-3</v>
      </c>
      <c r="E481" s="16">
        <v>1.9550645040873438E-3</v>
      </c>
      <c r="F481" s="16">
        <v>2.7016563020233397E-3</v>
      </c>
      <c r="G481" s="16">
        <v>2.111188697712334E-3</v>
      </c>
      <c r="H481" s="16">
        <v>2.311728050669099E-3</v>
      </c>
      <c r="I481" s="16">
        <v>1.2761887059631028E-3</v>
      </c>
      <c r="J481" s="16">
        <v>9.5905105235003093E-4</v>
      </c>
      <c r="K481" s="16">
        <v>9.006044452597394E-4</v>
      </c>
      <c r="L481" s="16">
        <v>7.4222247930525267E-4</v>
      </c>
      <c r="M481" s="16">
        <v>7.0543491954630836E-4</v>
      </c>
      <c r="N481" s="16">
        <v>6.0500109335537885E-4</v>
      </c>
      <c r="O481" s="16">
        <v>6.1911045636784887E-4</v>
      </c>
      <c r="P481" s="16">
        <v>6.4119893209529954E-4</v>
      </c>
      <c r="Q481" s="16">
        <v>6.3700550773734897E-4</v>
      </c>
      <c r="R481" s="16">
        <v>6.6488813471183162E-4</v>
      </c>
      <c r="S481" s="16">
        <v>7.2185898650368671E-4</v>
      </c>
      <c r="T481" s="16">
        <v>8.2586695797527698E-4</v>
      </c>
      <c r="U481" s="16">
        <v>1.0877913921082173E-3</v>
      </c>
      <c r="V481" s="16">
        <v>1.231909987469394E-3</v>
      </c>
      <c r="W481" s="16">
        <v>1.610209789179688E-3</v>
      </c>
      <c r="X481" s="16">
        <v>1.6961389656694674E-3</v>
      </c>
      <c r="Y481" s="16">
        <v>1.9913284183476826E-3</v>
      </c>
    </row>
    <row r="482" spans="1:25" x14ac:dyDescent="0.25">
      <c r="A482" s="1">
        <v>753743</v>
      </c>
      <c r="B482" s="16">
        <v>3.1015832121260296E-3</v>
      </c>
      <c r="C482" s="16">
        <v>3.03155434336404E-3</v>
      </c>
      <c r="D482" s="16">
        <v>2.7470156263193243E-3</v>
      </c>
      <c r="E482" s="16">
        <v>3.2252497534374647E-3</v>
      </c>
      <c r="F482" s="16">
        <v>3.9186847474846128E-3</v>
      </c>
      <c r="G482" s="16">
        <v>3.2494385034865969E-3</v>
      </c>
      <c r="H482" s="16">
        <v>3.2802471525941982E-3</v>
      </c>
      <c r="I482" s="16">
        <v>3.7475791446755016E-3</v>
      </c>
      <c r="J482" s="16">
        <v>3.607537622106213E-3</v>
      </c>
      <c r="K482" s="16">
        <v>3.0765848238070697E-3</v>
      </c>
      <c r="L482" s="16">
        <v>3.1405207294404719E-3</v>
      </c>
      <c r="M482" s="16">
        <v>3.1305456420965454E-3</v>
      </c>
      <c r="N482" s="16">
        <v>3.3067545651073744E-3</v>
      </c>
      <c r="O482" s="16">
        <v>3.3222029439016845E-3</v>
      </c>
      <c r="P482" s="16">
        <v>3.3009664526529574E-3</v>
      </c>
      <c r="Q482" s="16">
        <v>3.4350368962272875E-3</v>
      </c>
      <c r="R482" s="16">
        <v>3.6493759060851759E-3</v>
      </c>
      <c r="S482" s="16">
        <v>4.0150117221355265E-3</v>
      </c>
      <c r="T482" s="16">
        <v>4.386089644936429E-3</v>
      </c>
      <c r="U482" s="16">
        <v>4.3780322627714292E-3</v>
      </c>
      <c r="V482" s="16">
        <v>4.2097194350621614E-3</v>
      </c>
      <c r="W482" s="16">
        <v>4.0385879041631035E-3</v>
      </c>
      <c r="X482" s="16">
        <v>3.8030671161705279E-3</v>
      </c>
      <c r="Y482" s="16">
        <v>3.1165925603545493E-3</v>
      </c>
    </row>
    <row r="483" spans="1:25" x14ac:dyDescent="0.25">
      <c r="A483" s="1">
        <v>756213</v>
      </c>
      <c r="B483" s="16">
        <v>1.6412803936477259E-3</v>
      </c>
      <c r="C483" s="16">
        <v>1.8538857746993917E-3</v>
      </c>
      <c r="D483" s="16">
        <v>2.8296292570933693E-3</v>
      </c>
      <c r="E483" s="16">
        <v>1.4179442833947755E-3</v>
      </c>
      <c r="F483" s="16">
        <v>5.283209485804389E-4</v>
      </c>
      <c r="G483" s="16">
        <v>3.6737386292897299E-3</v>
      </c>
      <c r="H483" s="16">
        <v>2.6357948933624035E-3</v>
      </c>
      <c r="I483" s="16">
        <v>2.3023050913925434E-3</v>
      </c>
      <c r="J483" s="16">
        <v>3.1133232389364855E-3</v>
      </c>
      <c r="K483" s="16">
        <v>4.271554125862503E-3</v>
      </c>
      <c r="L483" s="16">
        <v>4.4429682494503339E-3</v>
      </c>
      <c r="M483" s="16">
        <v>4.4246073728415967E-3</v>
      </c>
      <c r="N483" s="16">
        <v>4.2386403490846797E-3</v>
      </c>
      <c r="O483" s="16">
        <v>4.551794451518351E-3</v>
      </c>
      <c r="P483" s="16">
        <v>4.3650531042623703E-3</v>
      </c>
      <c r="Q483" s="16">
        <v>4.3376981188968542E-3</v>
      </c>
      <c r="R483" s="16">
        <v>3.813942780280057E-3</v>
      </c>
      <c r="S483" s="16">
        <v>3.0203931244953187E-3</v>
      </c>
      <c r="T483" s="16">
        <v>2.2186420737599385E-3</v>
      </c>
      <c r="U483" s="16">
        <v>1.9161844886311742E-3</v>
      </c>
      <c r="V483" s="16">
        <v>1.8649873221479199E-3</v>
      </c>
      <c r="W483" s="16">
        <v>1.9241138690259162E-3</v>
      </c>
      <c r="X483" s="16">
        <v>1.7921074717895588E-3</v>
      </c>
      <c r="Y483" s="16">
        <v>1.6824051745842209E-3</v>
      </c>
    </row>
    <row r="484" spans="1:25" x14ac:dyDescent="0.25">
      <c r="A484" s="1">
        <v>757312</v>
      </c>
      <c r="B484" s="16">
        <v>4.1587886241240424E-3</v>
      </c>
      <c r="C484" s="16">
        <v>3.5755413141452686E-3</v>
      </c>
      <c r="D484" s="16">
        <v>3.7017706827343292E-3</v>
      </c>
      <c r="E484" s="16">
        <v>2.5226157650980741E-3</v>
      </c>
      <c r="F484" s="16">
        <v>3.5208536154962694E-3</v>
      </c>
      <c r="G484" s="16">
        <v>3.6194184428478861E-3</v>
      </c>
      <c r="H484" s="16">
        <v>4.8719676512761394E-3</v>
      </c>
      <c r="I484" s="16">
        <v>5.27650802684406E-3</v>
      </c>
      <c r="J484" s="16">
        <v>3.8983435796460897E-3</v>
      </c>
      <c r="K484" s="16">
        <v>3.5042570712898766E-3</v>
      </c>
      <c r="L484" s="16">
        <v>3.3878578502277499E-3</v>
      </c>
      <c r="M484" s="16">
        <v>3.3212192847350032E-3</v>
      </c>
      <c r="N484" s="16">
        <v>3.3361828774282464E-3</v>
      </c>
      <c r="O484" s="16">
        <v>3.2579435775913022E-3</v>
      </c>
      <c r="P484" s="16">
        <v>3.3175952114027638E-3</v>
      </c>
      <c r="Q484" s="16">
        <v>3.1938963740200123E-3</v>
      </c>
      <c r="R484" s="16">
        <v>3.4942122346348983E-3</v>
      </c>
      <c r="S484" s="16">
        <v>4.142449791109162E-3</v>
      </c>
      <c r="T484" s="16">
        <v>4.3243861107480986E-3</v>
      </c>
      <c r="U484" s="16">
        <v>4.6262648388010474E-3</v>
      </c>
      <c r="V484" s="16">
        <v>4.7619637070467477E-3</v>
      </c>
      <c r="W484" s="16">
        <v>4.5669211733453761E-3</v>
      </c>
      <c r="X484" s="16">
        <v>4.4305143045537251E-3</v>
      </c>
      <c r="Y484" s="16">
        <v>4.1911214232583337E-3</v>
      </c>
    </row>
    <row r="485" spans="1:25" x14ac:dyDescent="0.25">
      <c r="A485" s="1">
        <v>758006</v>
      </c>
      <c r="B485" s="16">
        <v>3.5926159433458263E-3</v>
      </c>
      <c r="C485" s="16">
        <v>2.3567106101663095E-3</v>
      </c>
      <c r="D485" s="16">
        <v>3.1701118550098934E-3</v>
      </c>
      <c r="E485" s="16">
        <v>3.2138320149928943E-3</v>
      </c>
      <c r="F485" s="16">
        <v>2.3625213060369946E-3</v>
      </c>
      <c r="G485" s="16">
        <v>1.8924231896565807E-3</v>
      </c>
      <c r="H485" s="16">
        <v>2.2348205636561471E-3</v>
      </c>
      <c r="I485" s="16">
        <v>1.8191210225815882E-3</v>
      </c>
      <c r="J485" s="16">
        <v>1.8091713553635258E-3</v>
      </c>
      <c r="K485" s="16">
        <v>1.6917983487037226E-3</v>
      </c>
      <c r="L485" s="16">
        <v>1.6306517702509961E-3</v>
      </c>
      <c r="M485" s="16">
        <v>1.568451524435108E-3</v>
      </c>
      <c r="N485" s="16">
        <v>1.4472427429458117E-3</v>
      </c>
      <c r="O485" s="16">
        <v>1.4288807005595882E-3</v>
      </c>
      <c r="P485" s="16">
        <v>1.4456686828191907E-3</v>
      </c>
      <c r="Q485" s="16">
        <v>1.4311433936016595E-3</v>
      </c>
      <c r="R485" s="16">
        <v>1.5033089538440693E-3</v>
      </c>
      <c r="S485" s="16">
        <v>1.6466937783271747E-3</v>
      </c>
      <c r="T485" s="16">
        <v>1.920934339757493E-3</v>
      </c>
      <c r="U485" s="16">
        <v>2.113269911817775E-3</v>
      </c>
      <c r="V485" s="16">
        <v>2.3939321252487043E-3</v>
      </c>
      <c r="W485" s="16">
        <v>2.6767467356404572E-3</v>
      </c>
      <c r="X485" s="16">
        <v>2.9101797240042118E-3</v>
      </c>
      <c r="Y485" s="16">
        <v>3.2652160848226975E-3</v>
      </c>
    </row>
    <row r="486" spans="1:25" x14ac:dyDescent="0.25">
      <c r="A486" s="1">
        <v>759235</v>
      </c>
      <c r="B486" s="16">
        <v>1.2705572619922082E-3</v>
      </c>
      <c r="C486" s="16">
        <v>1.7310470657142198E-3</v>
      </c>
      <c r="D486" s="16">
        <v>1.450376965758391E-3</v>
      </c>
      <c r="E486" s="16">
        <v>1.306793346393251E-3</v>
      </c>
      <c r="F486" s="16">
        <v>1.1911857263266668E-3</v>
      </c>
      <c r="G486" s="16">
        <v>1.6934403364660428E-3</v>
      </c>
      <c r="H486" s="16">
        <v>2.19298276051328E-3</v>
      </c>
      <c r="I486" s="16">
        <v>2.3947733048935642E-3</v>
      </c>
      <c r="J486" s="16">
        <v>2.0236062039163546E-3</v>
      </c>
      <c r="K486" s="16">
        <v>1.6969807157489252E-3</v>
      </c>
      <c r="L486" s="16">
        <v>1.55031435930282E-3</v>
      </c>
      <c r="M486" s="16">
        <v>1.5114941668547439E-3</v>
      </c>
      <c r="N486" s="16">
        <v>1.4793025071034621E-3</v>
      </c>
      <c r="O486" s="16">
        <v>1.5114169209309116E-3</v>
      </c>
      <c r="P486" s="16">
        <v>1.5719257296384593E-3</v>
      </c>
      <c r="Q486" s="16">
        <v>1.6999157128734079E-3</v>
      </c>
      <c r="R486" s="16">
        <v>1.8075945843566013E-3</v>
      </c>
      <c r="S486" s="16">
        <v>1.9203794715209335E-3</v>
      </c>
      <c r="T486" s="16">
        <v>2.102238040927872E-3</v>
      </c>
      <c r="U486" s="16">
        <v>2.1416829695609972E-3</v>
      </c>
      <c r="V486" s="16">
        <v>2.1993698297790537E-3</v>
      </c>
      <c r="W486" s="16">
        <v>2.0126361439418094E-3</v>
      </c>
      <c r="X486" s="16">
        <v>1.9969727223306424E-3</v>
      </c>
      <c r="Y486" s="16">
        <v>1.7095905158870349E-3</v>
      </c>
    </row>
    <row r="487" spans="1:25" x14ac:dyDescent="0.25">
      <c r="A487" s="1">
        <v>761335</v>
      </c>
      <c r="B487" s="16">
        <v>4.9763090878051719E-4</v>
      </c>
      <c r="C487" s="16">
        <v>4.3706482342756043E-4</v>
      </c>
      <c r="D487" s="16">
        <v>2.5501385228556093E-4</v>
      </c>
      <c r="E487" s="16">
        <v>6.5052204278123795E-5</v>
      </c>
      <c r="F487" s="16">
        <v>3.7036898737649728E-4</v>
      </c>
      <c r="G487" s="16">
        <v>6.4040013844295193E-4</v>
      </c>
      <c r="H487" s="16">
        <v>6.565302178081746E-4</v>
      </c>
      <c r="I487" s="16">
        <v>6.0321335593850167E-4</v>
      </c>
      <c r="J487" s="16">
        <v>5.0456152158433003E-4</v>
      </c>
      <c r="K487" s="16">
        <v>4.5740949664041395E-4</v>
      </c>
      <c r="L487" s="16">
        <v>4.1127537592372206E-4</v>
      </c>
      <c r="M487" s="16">
        <v>4.6135674739527876E-4</v>
      </c>
      <c r="N487" s="16">
        <v>3.3230390897177957E-4</v>
      </c>
      <c r="O487" s="16">
        <v>3.6580433731335066E-4</v>
      </c>
      <c r="P487" s="16">
        <v>3.8616423654632944E-4</v>
      </c>
      <c r="Q487" s="16">
        <v>3.0365430919708167E-4</v>
      </c>
      <c r="R487" s="16">
        <v>2.6972445285561737E-4</v>
      </c>
      <c r="S487" s="16">
        <v>2.3632998585796568E-4</v>
      </c>
      <c r="T487" s="16">
        <v>3.1138213264833727E-4</v>
      </c>
      <c r="U487" s="16">
        <v>2.9308813949906171E-4</v>
      </c>
      <c r="V487" s="16">
        <v>3.6782073070047272E-4</v>
      </c>
      <c r="W487" s="16">
        <v>3.8914295032731514E-4</v>
      </c>
      <c r="X487" s="16">
        <v>4.6051660026912185E-4</v>
      </c>
      <c r="Y487" s="16">
        <v>4.5385793037709969E-4</v>
      </c>
    </row>
    <row r="488" spans="1:25" x14ac:dyDescent="0.25">
      <c r="A488" s="1">
        <v>761734</v>
      </c>
      <c r="B488" s="16">
        <v>5.7725835694016306E-4</v>
      </c>
      <c r="C488" s="16">
        <v>7.2393750974377E-4</v>
      </c>
      <c r="D488" s="16">
        <v>8.3820277905847043E-4</v>
      </c>
      <c r="E488" s="16">
        <v>1.193839378822341E-3</v>
      </c>
      <c r="F488" s="16">
        <v>3.2490452987140451E-3</v>
      </c>
      <c r="G488" s="16">
        <v>2.4618182878988829E-3</v>
      </c>
      <c r="H488" s="16">
        <v>1.5579207928626301E-3</v>
      </c>
      <c r="I488" s="16">
        <v>1.8196627087217483E-3</v>
      </c>
      <c r="J488" s="16">
        <v>1.5707596484775717E-3</v>
      </c>
      <c r="K488" s="16">
        <v>1.5826644533633559E-3</v>
      </c>
      <c r="L488" s="16">
        <v>1.5765480177882087E-3</v>
      </c>
      <c r="M488" s="16">
        <v>1.5443108108643582E-3</v>
      </c>
      <c r="N488" s="16">
        <v>1.504255829142683E-3</v>
      </c>
      <c r="O488" s="16">
        <v>1.4883686647255766E-3</v>
      </c>
      <c r="P488" s="16">
        <v>1.6201290206881763E-3</v>
      </c>
      <c r="Q488" s="16">
        <v>1.5962619670871988E-3</v>
      </c>
      <c r="R488" s="16">
        <v>1.5445761847330611E-3</v>
      </c>
      <c r="S488" s="16">
        <v>1.3276630575931468E-3</v>
      </c>
      <c r="T488" s="16">
        <v>1.1346053518763012E-3</v>
      </c>
      <c r="U488" s="16">
        <v>1.1028836702935284E-3</v>
      </c>
      <c r="V488" s="16">
        <v>7.6336221544653015E-4</v>
      </c>
      <c r="W488" s="16">
        <v>7.4489993994469091E-4</v>
      </c>
      <c r="X488" s="16">
        <v>6.2388412810597722E-4</v>
      </c>
      <c r="Y488" s="16">
        <v>7.0823422085226006E-4</v>
      </c>
    </row>
    <row r="489" spans="1:25" x14ac:dyDescent="0.25">
      <c r="A489" s="1">
        <v>762863</v>
      </c>
      <c r="B489" s="16">
        <v>2.0172999980615468E-3</v>
      </c>
      <c r="C489" s="16">
        <v>2.1008348895560614E-3</v>
      </c>
      <c r="D489" s="16">
        <v>2.1360291530209538E-3</v>
      </c>
      <c r="E489" s="16">
        <v>2.2199501132667571E-3</v>
      </c>
      <c r="F489" s="16">
        <v>3.4470401340821496E-3</v>
      </c>
      <c r="G489" s="16">
        <v>1.7649133998077552E-3</v>
      </c>
      <c r="H489" s="16">
        <v>2.1945715128811592E-3</v>
      </c>
      <c r="I489" s="16">
        <v>1.8518006563316655E-3</v>
      </c>
      <c r="J489" s="16">
        <v>2.8794354241009944E-3</v>
      </c>
      <c r="K489" s="16">
        <v>3.2202079772141851E-3</v>
      </c>
      <c r="L489" s="16">
        <v>3.3371922456369601E-3</v>
      </c>
      <c r="M489" s="16">
        <v>3.2288318928292777E-3</v>
      </c>
      <c r="N489" s="16">
        <v>3.260795141564471E-3</v>
      </c>
      <c r="O489" s="16">
        <v>3.2517875864940655E-3</v>
      </c>
      <c r="P489" s="16">
        <v>3.0304251115508625E-3</v>
      </c>
      <c r="Q489" s="16">
        <v>3.2736684382438435E-3</v>
      </c>
      <c r="R489" s="16">
        <v>3.2263327856203502E-3</v>
      </c>
      <c r="S489" s="16">
        <v>2.7853919614829921E-3</v>
      </c>
      <c r="T489" s="16">
        <v>2.247597702318371E-3</v>
      </c>
      <c r="U489" s="16">
        <v>2.0862984054767801E-3</v>
      </c>
      <c r="V489" s="16">
        <v>1.9610232645366973E-3</v>
      </c>
      <c r="W489" s="16">
        <v>1.9818151199769945E-3</v>
      </c>
      <c r="X489" s="16">
        <v>2.0747224575159047E-3</v>
      </c>
      <c r="Y489" s="16">
        <v>1.989556782614072E-3</v>
      </c>
    </row>
    <row r="490" spans="1:25" x14ac:dyDescent="0.25">
      <c r="A490" s="1">
        <v>763628</v>
      </c>
      <c r="B490" s="16">
        <v>9.9100330212243608E-4</v>
      </c>
      <c r="C490" s="16">
        <v>6.2875867234987715E-4</v>
      </c>
      <c r="D490" s="16">
        <v>6.7963498729583475E-4</v>
      </c>
      <c r="E490" s="16">
        <v>3.6408457519813379E-4</v>
      </c>
      <c r="F490" s="16">
        <v>9.5846344917688926E-4</v>
      </c>
      <c r="G490" s="16">
        <v>7.8222856126221698E-4</v>
      </c>
      <c r="H490" s="16">
        <v>9.2881557070892959E-4</v>
      </c>
      <c r="I490" s="16">
        <v>1.1779000086045552E-3</v>
      </c>
      <c r="J490" s="16">
        <v>9.9962751737359828E-4</v>
      </c>
      <c r="K490" s="16">
        <v>9.3944294966378269E-4</v>
      </c>
      <c r="L490" s="16">
        <v>8.6168178484601608E-4</v>
      </c>
      <c r="M490" s="16">
        <v>8.4449936857787847E-4</v>
      </c>
      <c r="N490" s="16">
        <v>9.390086580325878E-4</v>
      </c>
      <c r="O490" s="16">
        <v>8.5708482399086353E-4</v>
      </c>
      <c r="P490" s="16">
        <v>9.0670078620129133E-4</v>
      </c>
      <c r="Q490" s="16">
        <v>9.5413234823396923E-4</v>
      </c>
      <c r="R490" s="16">
        <v>9.3848094724286748E-4</v>
      </c>
      <c r="S490" s="16">
        <v>1.1222447238863891E-3</v>
      </c>
      <c r="T490" s="16">
        <v>1.1528676226251419E-3</v>
      </c>
      <c r="U490" s="16">
        <v>1.2038519565340743E-3</v>
      </c>
      <c r="V490" s="16">
        <v>1.2216957636779283E-3</v>
      </c>
      <c r="W490" s="16">
        <v>1.1556149200468958E-3</v>
      </c>
      <c r="X490" s="16">
        <v>1.1356021555103139E-3</v>
      </c>
      <c r="Y490" s="16">
        <v>9.7460711480007087E-4</v>
      </c>
    </row>
    <row r="491" spans="1:25" x14ac:dyDescent="0.25">
      <c r="A491" s="1">
        <v>766866</v>
      </c>
      <c r="B491" s="16">
        <v>9.4046067657255488E-4</v>
      </c>
      <c r="C491" s="16">
        <v>1.0902420356768215E-3</v>
      </c>
      <c r="D491" s="16">
        <v>1.0079624579339712E-3</v>
      </c>
      <c r="E491" s="16">
        <v>8.3916558952661178E-4</v>
      </c>
      <c r="F491" s="16">
        <v>1.5011943720905868E-3</v>
      </c>
      <c r="G491" s="16">
        <v>5.5425519818556098E-4</v>
      </c>
      <c r="H491" s="16">
        <v>1.7333339615229198E-3</v>
      </c>
      <c r="I491" s="16">
        <v>1.288143237018012E-3</v>
      </c>
      <c r="J491" s="16">
        <v>1.6133534614628027E-3</v>
      </c>
      <c r="K491" s="16">
        <v>1.4272749667706293E-3</v>
      </c>
      <c r="L491" s="16">
        <v>1.3511093735216473E-3</v>
      </c>
      <c r="M491" s="16">
        <v>1.3637141634533312E-3</v>
      </c>
      <c r="N491" s="16">
        <v>1.2463239489150764E-3</v>
      </c>
      <c r="O491" s="16">
        <v>1.2932977557683339E-3</v>
      </c>
      <c r="P491" s="16">
        <v>1.3815099909304169E-3</v>
      </c>
      <c r="Q491" s="16">
        <v>1.4634966115180152E-3</v>
      </c>
      <c r="R491" s="16">
        <v>1.5171464711982627E-3</v>
      </c>
      <c r="S491" s="16">
        <v>1.7018971119278283E-3</v>
      </c>
      <c r="T491" s="16">
        <v>1.696002220483534E-3</v>
      </c>
      <c r="U491" s="16">
        <v>1.7333343671737714E-3</v>
      </c>
      <c r="V491" s="16">
        <v>1.5590001722688538E-3</v>
      </c>
      <c r="W491" s="16">
        <v>1.7885414713355314E-3</v>
      </c>
      <c r="X491" s="16">
        <v>1.6104222095273337E-3</v>
      </c>
      <c r="Y491" s="16">
        <v>1.5798094861414354E-3</v>
      </c>
    </row>
    <row r="492" spans="1:25" x14ac:dyDescent="0.25">
      <c r="A492" s="1">
        <v>768584</v>
      </c>
      <c r="B492" s="16">
        <v>1.3789634291806591E-3</v>
      </c>
      <c r="C492" s="16">
        <v>1.5142167209412612E-3</v>
      </c>
      <c r="D492" s="16">
        <v>1.5071838294535189E-3</v>
      </c>
      <c r="E492" s="16">
        <v>8.0821365094138468E-4</v>
      </c>
      <c r="F492" s="16">
        <v>1.1320659340373857E-3</v>
      </c>
      <c r="G492" s="16">
        <v>1.0437832201550098E-3</v>
      </c>
      <c r="H492" s="16">
        <v>1.2306912424737415E-3</v>
      </c>
      <c r="I492" s="16">
        <v>1.1773616192286009E-3</v>
      </c>
      <c r="J492" s="16">
        <v>1.1956816652100399E-3</v>
      </c>
      <c r="K492" s="16">
        <v>1.2173885609519186E-3</v>
      </c>
      <c r="L492" s="16">
        <v>1.162429386273027E-3</v>
      </c>
      <c r="M492" s="16">
        <v>1.0964157138310116E-3</v>
      </c>
      <c r="N492" s="16">
        <v>1.2556777772152281E-3</v>
      </c>
      <c r="O492" s="16">
        <v>1.2667620500021704E-3</v>
      </c>
      <c r="P492" s="16">
        <v>1.2389047483817802E-3</v>
      </c>
      <c r="Q492" s="16">
        <v>1.219601175983511E-3</v>
      </c>
      <c r="R492" s="16">
        <v>1.0663420773318591E-3</v>
      </c>
      <c r="S492" s="16">
        <v>1.2454948949866549E-3</v>
      </c>
      <c r="T492" s="16">
        <v>1.4569095385363804E-3</v>
      </c>
      <c r="U492" s="16">
        <v>1.6428395313197312E-3</v>
      </c>
      <c r="V492" s="16">
        <v>1.6011349270123783E-3</v>
      </c>
      <c r="W492" s="16">
        <v>1.6839934839789836E-3</v>
      </c>
      <c r="X492" s="16">
        <v>1.8726243398212797E-3</v>
      </c>
      <c r="Y492" s="16">
        <v>1.7320191264904063E-3</v>
      </c>
    </row>
    <row r="493" spans="1:25" x14ac:dyDescent="0.25">
      <c r="A493" s="1">
        <v>769828</v>
      </c>
      <c r="B493" s="16">
        <v>6.6838221467807411E-3</v>
      </c>
      <c r="C493" s="16">
        <v>7.4664719801129133E-3</v>
      </c>
      <c r="D493" s="16">
        <v>6.1319705056199119E-3</v>
      </c>
      <c r="E493" s="16">
        <v>5.5277043611425903E-3</v>
      </c>
      <c r="F493" s="16">
        <v>8.2644494648081539E-3</v>
      </c>
      <c r="G493" s="16">
        <v>8.2085425336220225E-3</v>
      </c>
      <c r="H493" s="16">
        <v>5.5907503131978247E-3</v>
      </c>
      <c r="I493" s="16">
        <v>3.8868258159205542E-3</v>
      </c>
      <c r="J493" s="16">
        <v>2.8252965442336232E-3</v>
      </c>
      <c r="K493" s="16">
        <v>2.3323584098037422E-3</v>
      </c>
      <c r="L493" s="16">
        <v>2.1928154165474553E-3</v>
      </c>
      <c r="M493" s="16">
        <v>2.0405856903068283E-3</v>
      </c>
      <c r="N493" s="16">
        <v>2.1306197542085479E-3</v>
      </c>
      <c r="O493" s="16">
        <v>2.0834634709552911E-3</v>
      </c>
      <c r="P493" s="16">
        <v>2.1193304903107026E-3</v>
      </c>
      <c r="Q493" s="16">
        <v>2.2183402060030428E-3</v>
      </c>
      <c r="R493" s="16">
        <v>2.3552638904476061E-3</v>
      </c>
      <c r="S493" s="16">
        <v>2.6065268011806818E-3</v>
      </c>
      <c r="T493" s="16">
        <v>3.3385449874631804E-3</v>
      </c>
      <c r="U493" s="16">
        <v>3.9642782506066126E-3</v>
      </c>
      <c r="V493" s="16">
        <v>4.2960906779544181E-3</v>
      </c>
      <c r="W493" s="16">
        <v>5.1337912776590845E-3</v>
      </c>
      <c r="X493" s="16">
        <v>5.6881935849582505E-3</v>
      </c>
      <c r="Y493" s="16">
        <v>6.7459822259542789E-3</v>
      </c>
    </row>
    <row r="494" spans="1:25" x14ac:dyDescent="0.25">
      <c r="A494" s="1">
        <v>771087</v>
      </c>
      <c r="B494" s="16">
        <v>1.0651100758983451E-3</v>
      </c>
      <c r="C494" s="16">
        <v>1.3329131107280424E-3</v>
      </c>
      <c r="D494" s="16">
        <v>7.9002521935634773E-4</v>
      </c>
      <c r="E494" s="16">
        <v>6.102308976423241E-4</v>
      </c>
      <c r="F494" s="16">
        <v>6.3176414938651774E-4</v>
      </c>
      <c r="G494" s="16">
        <v>1.1286254648087588E-3</v>
      </c>
      <c r="H494" s="16">
        <v>1.1504606517320035E-3</v>
      </c>
      <c r="I494" s="16">
        <v>1.0898487214777034E-3</v>
      </c>
      <c r="J494" s="16">
        <v>8.2514075503732718E-4</v>
      </c>
      <c r="K494" s="16">
        <v>7.16929516807444E-4</v>
      </c>
      <c r="L494" s="16">
        <v>6.5489633027409938E-4</v>
      </c>
      <c r="M494" s="16">
        <v>6.3191830775903297E-4</v>
      </c>
      <c r="N494" s="16">
        <v>5.6421221563164039E-4</v>
      </c>
      <c r="O494" s="16">
        <v>6.5060222780162567E-4</v>
      </c>
      <c r="P494" s="16">
        <v>6.0366600459198336E-4</v>
      </c>
      <c r="Q494" s="16">
        <v>6.1343083827703415E-4</v>
      </c>
      <c r="R494" s="16">
        <v>6.2762532700734854E-4</v>
      </c>
      <c r="S494" s="16">
        <v>7.3152669872330418E-4</v>
      </c>
      <c r="T494" s="16">
        <v>9.09299610185013E-4</v>
      </c>
      <c r="U494" s="16">
        <v>1.0794670629864197E-3</v>
      </c>
      <c r="V494" s="16">
        <v>1.2095516457738102E-3</v>
      </c>
      <c r="W494" s="16">
        <v>1.2425292811976943E-3</v>
      </c>
      <c r="X494" s="16">
        <v>1.1736826233503812E-3</v>
      </c>
      <c r="Y494" s="16">
        <v>1.1479038372588372E-3</v>
      </c>
    </row>
    <row r="495" spans="1:25" x14ac:dyDescent="0.25">
      <c r="A495" s="1">
        <v>774771</v>
      </c>
      <c r="B495" s="16">
        <v>5.0794695562934736E-3</v>
      </c>
      <c r="C495" s="16">
        <v>4.4310933240288859E-3</v>
      </c>
      <c r="D495" s="16">
        <v>3.4220300769018494E-3</v>
      </c>
      <c r="E495" s="16">
        <v>3.172968673915063E-3</v>
      </c>
      <c r="F495" s="16">
        <v>3.7944800186336379E-3</v>
      </c>
      <c r="G495" s="16">
        <v>3.7116791795419185E-3</v>
      </c>
      <c r="H495" s="16">
        <v>4.2281756425972894E-3</v>
      </c>
      <c r="I495" s="16">
        <v>4.5211732445174764E-3</v>
      </c>
      <c r="J495" s="16">
        <v>3.8303437169755544E-3</v>
      </c>
      <c r="K495" s="16">
        <v>3.2559060786893361E-3</v>
      </c>
      <c r="L495" s="16">
        <v>3.1230790327974041E-3</v>
      </c>
      <c r="M495" s="16">
        <v>3.0306204171099069E-3</v>
      </c>
      <c r="N495" s="16">
        <v>3.0479933600397933E-3</v>
      </c>
      <c r="O495" s="16">
        <v>3.0397758675719732E-3</v>
      </c>
      <c r="P495" s="16">
        <v>3.0959195569646388E-3</v>
      </c>
      <c r="Q495" s="16">
        <v>3.02102092006365E-3</v>
      </c>
      <c r="R495" s="16">
        <v>3.1261311920074146E-3</v>
      </c>
      <c r="S495" s="16">
        <v>3.8820790906716946E-3</v>
      </c>
      <c r="T495" s="16">
        <v>4.4528783437617937E-3</v>
      </c>
      <c r="U495" s="16">
        <v>4.5844813275346527E-3</v>
      </c>
      <c r="V495" s="16">
        <v>4.9303640465512555E-3</v>
      </c>
      <c r="W495" s="16">
        <v>5.2730321792964852E-3</v>
      </c>
      <c r="X495" s="16">
        <v>5.4150158782429215E-3</v>
      </c>
      <c r="Y495" s="16">
        <v>5.1774710144788273E-3</v>
      </c>
    </row>
    <row r="496" spans="1:25" x14ac:dyDescent="0.25">
      <c r="A496" s="1">
        <v>775239</v>
      </c>
      <c r="B496" s="16">
        <v>1.5185999521676814E-4</v>
      </c>
      <c r="C496" s="16">
        <v>1.2893919380973625E-4</v>
      </c>
      <c r="D496" s="16">
        <v>2.2856100489840716E-4</v>
      </c>
      <c r="E496" s="16">
        <v>8.8008104146276416E-5</v>
      </c>
      <c r="F496" s="16">
        <v>1.0312716984885501E-4</v>
      </c>
      <c r="G496" s="16">
        <v>5.0822876662291211E-5</v>
      </c>
      <c r="H496" s="16">
        <v>3.6495769903470394E-4</v>
      </c>
      <c r="I496" s="16">
        <v>9.770994700142358E-4</v>
      </c>
      <c r="J496" s="16">
        <v>1.4313377326450822E-3</v>
      </c>
      <c r="K496" s="16">
        <v>1.3474255008263647E-3</v>
      </c>
      <c r="L496" s="16">
        <v>1.3367756205282075E-3</v>
      </c>
      <c r="M496" s="16">
        <v>1.2734428593439689E-3</v>
      </c>
      <c r="N496" s="16">
        <v>1.1582566842735817E-3</v>
      </c>
      <c r="O496" s="16">
        <v>1.194900645843873E-3</v>
      </c>
      <c r="P496" s="16">
        <v>1.1747624896044739E-3</v>
      </c>
      <c r="Q496" s="16">
        <v>1.1014730169475997E-3</v>
      </c>
      <c r="R496" s="16">
        <v>9.480648776995003E-4</v>
      </c>
      <c r="S496" s="16">
        <v>8.2401497547916118E-4</v>
      </c>
      <c r="T496" s="16">
        <v>6.5174029898186351E-4</v>
      </c>
      <c r="U496" s="16">
        <v>5.6153985117367397E-4</v>
      </c>
      <c r="V496" s="16">
        <v>4.6954321282846503E-4</v>
      </c>
      <c r="W496" s="16">
        <v>3.9686674513416878E-4</v>
      </c>
      <c r="X496" s="16">
        <v>3.2751847225148445E-4</v>
      </c>
      <c r="Y496" s="16">
        <v>2.9174266957826252E-4</v>
      </c>
    </row>
    <row r="497" spans="1:25" x14ac:dyDescent="0.25">
      <c r="A497" s="1">
        <v>776845</v>
      </c>
      <c r="B497" s="16">
        <v>1.9289473760917376E-4</v>
      </c>
      <c r="C497" s="16">
        <v>4.9246518889633378E-4</v>
      </c>
      <c r="D497" s="16">
        <v>1.8600440391351267E-4</v>
      </c>
      <c r="E497" s="16">
        <v>4.6715948051870714E-6</v>
      </c>
      <c r="F497" s="16">
        <v>1.2121970560444529E-4</v>
      </c>
      <c r="G497" s="16">
        <v>2.2757924278622892E-4</v>
      </c>
      <c r="H497" s="16">
        <v>3.2860343850534441E-4</v>
      </c>
      <c r="I497" s="16">
        <v>6.2307372330777861E-4</v>
      </c>
      <c r="J497" s="16">
        <v>8.7260654209087344E-4</v>
      </c>
      <c r="K497" s="16">
        <v>7.7080539279021827E-4</v>
      </c>
      <c r="L497" s="16">
        <v>8.4799526407339731E-4</v>
      </c>
      <c r="M497" s="16">
        <v>8.2915275786829112E-4</v>
      </c>
      <c r="N497" s="16">
        <v>7.9122168067038198E-4</v>
      </c>
      <c r="O497" s="16">
        <v>8.3038641419507376E-4</v>
      </c>
      <c r="P497" s="16">
        <v>7.5977313290396956E-4</v>
      </c>
      <c r="Q497" s="16">
        <v>8.6454018161748257E-4</v>
      </c>
      <c r="R497" s="16">
        <v>8.0576952247670851E-4</v>
      </c>
      <c r="S497" s="16">
        <v>7.180732274457782E-4</v>
      </c>
      <c r="T497" s="16">
        <v>8.0085832623027066E-4</v>
      </c>
      <c r="U497" s="16">
        <v>7.6255155532899328E-4</v>
      </c>
      <c r="V497" s="16">
        <v>6.1836951089710708E-4</v>
      </c>
      <c r="W497" s="16">
        <v>4.7374935915955543E-4</v>
      </c>
      <c r="X497" s="16">
        <v>4.1721014423698374E-4</v>
      </c>
      <c r="Y497" s="16">
        <v>3.5165996520474657E-4</v>
      </c>
    </row>
    <row r="498" spans="1:25" x14ac:dyDescent="0.25">
      <c r="A498" s="1">
        <v>777675</v>
      </c>
      <c r="B498" s="16">
        <v>1.5606567561450677E-3</v>
      </c>
      <c r="C498" s="16">
        <v>9.6235813579027233E-4</v>
      </c>
      <c r="D498" s="16">
        <v>1.6701162655411625E-3</v>
      </c>
      <c r="E498" s="16">
        <v>1.449216142541139E-3</v>
      </c>
      <c r="F498" s="16">
        <v>1.9232436945572722E-3</v>
      </c>
      <c r="G498" s="16">
        <v>1.4983140502190446E-3</v>
      </c>
      <c r="H498" s="16">
        <v>1.7945827599464151E-3</v>
      </c>
      <c r="I498" s="16">
        <v>2.0507273534617174E-3</v>
      </c>
      <c r="J498" s="16">
        <v>1.416373824872307E-3</v>
      </c>
      <c r="K498" s="16">
        <v>1.1653210288778834E-3</v>
      </c>
      <c r="L498" s="16">
        <v>1.0276356694992812E-3</v>
      </c>
      <c r="M498" s="16">
        <v>9.6465439394370395E-4</v>
      </c>
      <c r="N498" s="16">
        <v>1.0056760831875936E-3</v>
      </c>
      <c r="O498" s="16">
        <v>9.9717778144359486E-4</v>
      </c>
      <c r="P498" s="16">
        <v>1.0160266031402992E-3</v>
      </c>
      <c r="Q498" s="16">
        <v>1.0669857708184448E-3</v>
      </c>
      <c r="R498" s="16">
        <v>1.1162273078407752E-3</v>
      </c>
      <c r="S498" s="16">
        <v>1.3313488677740007E-3</v>
      </c>
      <c r="T498" s="16">
        <v>1.6033226493514887E-3</v>
      </c>
      <c r="U498" s="16">
        <v>1.6131463595589709E-3</v>
      </c>
      <c r="V498" s="16">
        <v>1.8938967349027532E-3</v>
      </c>
      <c r="W498" s="16">
        <v>1.833594822881406E-3</v>
      </c>
      <c r="X498" s="16">
        <v>1.8821916097009766E-3</v>
      </c>
      <c r="Y498" s="16">
        <v>1.9892347420991606E-3</v>
      </c>
    </row>
    <row r="499" spans="1:25" x14ac:dyDescent="0.25">
      <c r="A499" s="1">
        <v>778857</v>
      </c>
      <c r="B499" s="16">
        <v>1.0625783482687151E-3</v>
      </c>
      <c r="C499" s="16">
        <v>9.496043611483436E-4</v>
      </c>
      <c r="D499" s="16">
        <v>7.7109053396412345E-4</v>
      </c>
      <c r="E499" s="16">
        <v>9.7199620829462833E-4</v>
      </c>
      <c r="F499" s="16">
        <v>8.2846862305839314E-4</v>
      </c>
      <c r="G499" s="16">
        <v>9.8716191044249187E-4</v>
      </c>
      <c r="H499" s="16">
        <v>1.0691622825226299E-3</v>
      </c>
      <c r="I499" s="16">
        <v>9.3732601971603083E-4</v>
      </c>
      <c r="J499" s="16">
        <v>7.1492219122975284E-4</v>
      </c>
      <c r="K499" s="16">
        <v>6.2576165987398332E-4</v>
      </c>
      <c r="L499" s="16">
        <v>5.6975049335338901E-4</v>
      </c>
      <c r="M499" s="16">
        <v>5.2386075504845444E-4</v>
      </c>
      <c r="N499" s="16">
        <v>4.7841870324533467E-4</v>
      </c>
      <c r="O499" s="16">
        <v>4.7643055596322068E-4</v>
      </c>
      <c r="P499" s="16">
        <v>4.836935075394955E-4</v>
      </c>
      <c r="Q499" s="16">
        <v>5.0417087890714635E-4</v>
      </c>
      <c r="R499" s="16">
        <v>5.1106388315146404E-4</v>
      </c>
      <c r="S499" s="16">
        <v>5.6148700603719272E-4</v>
      </c>
      <c r="T499" s="16">
        <v>6.9710807463336274E-4</v>
      </c>
      <c r="U499" s="16">
        <v>8.2791969586157798E-4</v>
      </c>
      <c r="V499" s="16">
        <v>9.6187899448747544E-4</v>
      </c>
      <c r="W499" s="16">
        <v>1.0696618024538061E-3</v>
      </c>
      <c r="X499" s="16">
        <v>1.1302498106892647E-3</v>
      </c>
      <c r="Y499" s="16">
        <v>1.0485059353846288E-3</v>
      </c>
    </row>
    <row r="500" spans="1:25" x14ac:dyDescent="0.25">
      <c r="A500" s="1">
        <v>779932</v>
      </c>
      <c r="B500" s="16">
        <v>2.0964505080193365E-4</v>
      </c>
      <c r="C500" s="16">
        <v>2.4403436216606232E-4</v>
      </c>
      <c r="D500" s="16">
        <v>2.7708229742522659E-4</v>
      </c>
      <c r="E500" s="16">
        <v>1.5318806169128284E-4</v>
      </c>
      <c r="F500" s="16">
        <v>1.098693381565097E-4</v>
      </c>
      <c r="G500" s="16">
        <v>1.4998342945340677E-4</v>
      </c>
      <c r="H500" s="16">
        <v>1.4265688144136224E-4</v>
      </c>
      <c r="I500" s="16">
        <v>2.1978509913031979E-4</v>
      </c>
      <c r="J500" s="16">
        <v>2.561904922436703E-4</v>
      </c>
      <c r="K500" s="16">
        <v>2.8643388277010067E-4</v>
      </c>
      <c r="L500" s="16">
        <v>3.4126873785241018E-4</v>
      </c>
      <c r="M500" s="16">
        <v>3.6854388682718031E-4</v>
      </c>
      <c r="N500" s="16">
        <v>4.0345564002386956E-4</v>
      </c>
      <c r="O500" s="16">
        <v>4.083304107568182E-4</v>
      </c>
      <c r="P500" s="16">
        <v>3.6274214293564389E-4</v>
      </c>
      <c r="Q500" s="16">
        <v>3.6850076157600426E-4</v>
      </c>
      <c r="R500" s="16">
        <v>3.4360050935102886E-4</v>
      </c>
      <c r="S500" s="16">
        <v>3.0799363941529323E-4</v>
      </c>
      <c r="T500" s="16">
        <v>3.2109643707164932E-4</v>
      </c>
      <c r="U500" s="16">
        <v>3.5914673092088184E-4</v>
      </c>
      <c r="V500" s="16">
        <v>3.278982270957062E-4</v>
      </c>
      <c r="W500" s="16">
        <v>2.9345822962207306E-4</v>
      </c>
      <c r="X500" s="16">
        <v>2.8824586769752631E-4</v>
      </c>
      <c r="Y500" s="16">
        <v>2.3528658663609977E-4</v>
      </c>
    </row>
    <row r="501" spans="1:25" x14ac:dyDescent="0.25">
      <c r="A501" s="1">
        <v>780138</v>
      </c>
      <c r="B501" s="16">
        <v>3.4763389198012649E-3</v>
      </c>
      <c r="C501" s="16">
        <v>4.213980736698388E-3</v>
      </c>
      <c r="D501" s="16">
        <v>2.5110103537816907E-3</v>
      </c>
      <c r="E501" s="16">
        <v>2.338084005807661E-3</v>
      </c>
      <c r="F501" s="16">
        <v>3.091549050182719E-3</v>
      </c>
      <c r="G501" s="16">
        <v>3.7951487047881167E-3</v>
      </c>
      <c r="H501" s="16">
        <v>3.8233777461900388E-3</v>
      </c>
      <c r="I501" s="16">
        <v>2.9167013856375291E-3</v>
      </c>
      <c r="J501" s="16">
        <v>2.0734820082250567E-3</v>
      </c>
      <c r="K501" s="16">
        <v>1.7878214984272901E-3</v>
      </c>
      <c r="L501" s="16">
        <v>1.5534187404306098E-3</v>
      </c>
      <c r="M501" s="16">
        <v>1.4656755823112808E-3</v>
      </c>
      <c r="N501" s="16">
        <v>1.2870646024719676E-3</v>
      </c>
      <c r="O501" s="16">
        <v>1.4549610814790614E-3</v>
      </c>
      <c r="P501" s="16">
        <v>1.394002750474452E-3</v>
      </c>
      <c r="Q501" s="16">
        <v>1.3909923073988355E-3</v>
      </c>
      <c r="R501" s="16">
        <v>1.4670154567965295E-3</v>
      </c>
      <c r="S501" s="16">
        <v>1.7108483596686513E-3</v>
      </c>
      <c r="T501" s="16">
        <v>2.0821695211122818E-3</v>
      </c>
      <c r="U501" s="16">
        <v>2.5289174981168671E-3</v>
      </c>
      <c r="V501" s="16">
        <v>2.9680695198224948E-3</v>
      </c>
      <c r="W501" s="16">
        <v>3.2954034383535966E-3</v>
      </c>
      <c r="X501" s="16">
        <v>3.3426485102253422E-3</v>
      </c>
      <c r="Y501" s="16">
        <v>3.461769264565828E-3</v>
      </c>
    </row>
    <row r="502" spans="1:25" x14ac:dyDescent="0.25">
      <c r="A502" s="1">
        <v>781878</v>
      </c>
      <c r="B502" s="16">
        <v>2.0807370074701911E-4</v>
      </c>
      <c r="C502" s="16">
        <v>1.9297986166496033E-4</v>
      </c>
      <c r="D502" s="16">
        <v>1.582191593445116E-4</v>
      </c>
      <c r="E502" s="16">
        <v>2.529420397073151E-4</v>
      </c>
      <c r="F502" s="16">
        <v>4.3498160566439551E-4</v>
      </c>
      <c r="G502" s="16">
        <v>2.8609391223192386E-4</v>
      </c>
      <c r="H502" s="16">
        <v>2.4208893934465401E-4</v>
      </c>
      <c r="I502" s="16">
        <v>1.6496988809397821E-4</v>
      </c>
      <c r="J502" s="16">
        <v>1.4365174145906684E-4</v>
      </c>
      <c r="K502" s="16">
        <v>1.2203576642242973E-4</v>
      </c>
      <c r="L502" s="16">
        <v>1.2337949724358546E-4</v>
      </c>
      <c r="M502" s="16">
        <v>1.2155550787151147E-4</v>
      </c>
      <c r="N502" s="16">
        <v>1.4439768195237648E-4</v>
      </c>
      <c r="O502" s="16">
        <v>1.2234156214264053E-4</v>
      </c>
      <c r="P502" s="16">
        <v>1.2000831620161244E-4</v>
      </c>
      <c r="Q502" s="16">
        <v>1.5231207881658955E-4</v>
      </c>
      <c r="R502" s="16">
        <v>1.5178468614516298E-4</v>
      </c>
      <c r="S502" s="16">
        <v>1.5515239663943501E-4</v>
      </c>
      <c r="T502" s="16">
        <v>1.9064113903397738E-4</v>
      </c>
      <c r="U502" s="16">
        <v>2.4789106352208118E-4</v>
      </c>
      <c r="V502" s="16">
        <v>2.1928223761929705E-4</v>
      </c>
      <c r="W502" s="16">
        <v>2.0194482985625957E-4</v>
      </c>
      <c r="X502" s="16">
        <v>2.3403354173450223E-4</v>
      </c>
      <c r="Y502" s="16">
        <v>2.6325143661811172E-4</v>
      </c>
    </row>
    <row r="503" spans="1:25" x14ac:dyDescent="0.25">
      <c r="A503" s="1">
        <v>783932</v>
      </c>
      <c r="B503" s="16">
        <v>2.0783476495714529E-4</v>
      </c>
      <c r="C503" s="16">
        <v>2.135696060539585E-4</v>
      </c>
      <c r="D503" s="16">
        <v>1.5703122939947183E-4</v>
      </c>
      <c r="E503" s="16">
        <v>2.1353052553361605E-4</v>
      </c>
      <c r="F503" s="16">
        <v>4.0056172205061853E-4</v>
      </c>
      <c r="G503" s="16">
        <v>2.8602411697557908E-4</v>
      </c>
      <c r="H503" s="16">
        <v>2.7795685495167461E-4</v>
      </c>
      <c r="I503" s="16">
        <v>3.1300138761678565E-4</v>
      </c>
      <c r="J503" s="16">
        <v>2.754303062864166E-4</v>
      </c>
      <c r="K503" s="16">
        <v>2.096984803565326E-4</v>
      </c>
      <c r="L503" s="16">
        <v>2.1763722691538895E-4</v>
      </c>
      <c r="M503" s="16">
        <v>2.1614047641178581E-4</v>
      </c>
      <c r="N503" s="16">
        <v>2.5275132441679687E-4</v>
      </c>
      <c r="O503" s="16">
        <v>2.2081339856523761E-4</v>
      </c>
      <c r="P503" s="16">
        <v>2.1768509150584339E-4</v>
      </c>
      <c r="Q503" s="16">
        <v>2.7507187339060181E-4</v>
      </c>
      <c r="R503" s="16">
        <v>2.8782576015934635E-4</v>
      </c>
      <c r="S503" s="16">
        <v>2.9896717448251408E-4</v>
      </c>
      <c r="T503" s="16">
        <v>3.4057590853021571E-4</v>
      </c>
      <c r="U503" s="16">
        <v>3.8538512755186151E-4</v>
      </c>
      <c r="V503" s="16">
        <v>3.2765542080594304E-4</v>
      </c>
      <c r="W503" s="16">
        <v>2.7070576884344978E-4</v>
      </c>
      <c r="X503" s="16">
        <v>2.7797647584277445E-4</v>
      </c>
      <c r="Y503" s="16">
        <v>2.8217207803830186E-4</v>
      </c>
    </row>
    <row r="504" spans="1:25" x14ac:dyDescent="0.25">
      <c r="A504" s="1">
        <v>784103</v>
      </c>
      <c r="B504" s="16">
        <v>2.033511817844186E-3</v>
      </c>
      <c r="C504" s="16">
        <v>2.6451937692140168E-3</v>
      </c>
      <c r="D504" s="16">
        <v>2.4405298154473931E-3</v>
      </c>
      <c r="E504" s="16">
        <v>1.7832845743623801E-3</v>
      </c>
      <c r="F504" s="16">
        <v>1.128604257229769E-3</v>
      </c>
      <c r="G504" s="16">
        <v>1.4288944911154896E-3</v>
      </c>
      <c r="H504" s="16">
        <v>2.1715973377357299E-3</v>
      </c>
      <c r="I504" s="16">
        <v>2.1267152276082768E-3</v>
      </c>
      <c r="J504" s="16">
        <v>2.2867071054933239E-3</v>
      </c>
      <c r="K504" s="16">
        <v>2.2118680018583582E-3</v>
      </c>
      <c r="L504" s="16">
        <v>2.1256015556253265E-3</v>
      </c>
      <c r="M504" s="16">
        <v>1.9341093603718873E-3</v>
      </c>
      <c r="N504" s="16">
        <v>1.9618080645321186E-3</v>
      </c>
      <c r="O504" s="16">
        <v>1.7325015069831482E-3</v>
      </c>
      <c r="P504" s="16">
        <v>1.7024206385945464E-3</v>
      </c>
      <c r="Q504" s="16">
        <v>1.570286106159668E-3</v>
      </c>
      <c r="R504" s="16">
        <v>1.3415170956983602E-3</v>
      </c>
      <c r="S504" s="16">
        <v>1.4149082942713385E-3</v>
      </c>
      <c r="T504" s="16">
        <v>1.4809981380216664E-3</v>
      </c>
      <c r="U504" s="16">
        <v>1.4750913904908009E-3</v>
      </c>
      <c r="V504" s="16">
        <v>1.6843553348943811E-3</v>
      </c>
      <c r="W504" s="16">
        <v>1.8101010518300601E-3</v>
      </c>
      <c r="X504" s="16">
        <v>1.9947583010385792E-3</v>
      </c>
      <c r="Y504" s="16">
        <v>1.9967229682632415E-3</v>
      </c>
    </row>
    <row r="505" spans="1:25" x14ac:dyDescent="0.25">
      <c r="A505" s="1">
        <v>784669</v>
      </c>
      <c r="B505" s="16">
        <v>1.8020771971642394E-3</v>
      </c>
      <c r="C505" s="16">
        <v>1.4029276505049574E-3</v>
      </c>
      <c r="D505" s="16">
        <v>1.5583428577890701E-3</v>
      </c>
      <c r="E505" s="16">
        <v>8.1752504788949396E-4</v>
      </c>
      <c r="F505" s="16">
        <v>1.322280419570093E-3</v>
      </c>
      <c r="G505" s="16">
        <v>1.4911482779603844E-3</v>
      </c>
      <c r="H505" s="16">
        <v>1.7786429214502644E-3</v>
      </c>
      <c r="I505" s="16">
        <v>1.6052531220767305E-3</v>
      </c>
      <c r="J505" s="16">
        <v>1.5040557465698927E-3</v>
      </c>
      <c r="K505" s="16">
        <v>1.3345554594183595E-3</v>
      </c>
      <c r="L505" s="16">
        <v>1.1757586379126657E-3</v>
      </c>
      <c r="M505" s="16">
        <v>1.0946241929717499E-3</v>
      </c>
      <c r="N505" s="16">
        <v>1.1443883658696051E-3</v>
      </c>
      <c r="O505" s="16">
        <v>1.0620696332918227E-3</v>
      </c>
      <c r="P505" s="16">
        <v>1.1348260702668507E-3</v>
      </c>
      <c r="Q505" s="16">
        <v>1.2157104380670029E-3</v>
      </c>
      <c r="R505" s="16">
        <v>1.193455897494514E-3</v>
      </c>
      <c r="S505" s="16">
        <v>1.4153506144569652E-3</v>
      </c>
      <c r="T505" s="16">
        <v>1.563482760347727E-3</v>
      </c>
      <c r="U505" s="16">
        <v>1.7513707302750543E-3</v>
      </c>
      <c r="V505" s="16">
        <v>1.8535843961195681E-3</v>
      </c>
      <c r="W505" s="16">
        <v>1.9841176745413018E-3</v>
      </c>
      <c r="X505" s="16">
        <v>1.9878450345119768E-3</v>
      </c>
      <c r="Y505" s="16">
        <v>1.7874811657179386E-3</v>
      </c>
    </row>
    <row r="506" spans="1:25" x14ac:dyDescent="0.25">
      <c r="A506" s="1">
        <v>784970</v>
      </c>
      <c r="B506" s="16">
        <v>1.4896488672613451E-4</v>
      </c>
      <c r="C506" s="16">
        <v>1.3321882027124622E-4</v>
      </c>
      <c r="D506" s="16">
        <v>8.7514817160569804E-5</v>
      </c>
      <c r="E506" s="16">
        <v>8.6094008268136412E-5</v>
      </c>
      <c r="F506" s="16">
        <v>9.5253954293597382E-5</v>
      </c>
      <c r="G506" s="16">
        <v>1.169762470926834E-4</v>
      </c>
      <c r="H506" s="16">
        <v>1.416887951407029E-4</v>
      </c>
      <c r="I506" s="16">
        <v>1.4933547312046718E-4</v>
      </c>
      <c r="J506" s="16">
        <v>1.3991253739749758E-4</v>
      </c>
      <c r="K506" s="16">
        <v>1.3136501333614817E-4</v>
      </c>
      <c r="L506" s="16">
        <v>1.5414219352343674E-4</v>
      </c>
      <c r="M506" s="16">
        <v>1.6667527973386121E-4</v>
      </c>
      <c r="N506" s="16">
        <v>1.8561558035096217E-4</v>
      </c>
      <c r="O506" s="16">
        <v>1.837236889562508E-4</v>
      </c>
      <c r="P506" s="16">
        <v>1.7238628620992434E-4</v>
      </c>
      <c r="Q506" s="16">
        <v>1.8170150026686229E-4</v>
      </c>
      <c r="R506" s="16">
        <v>1.7794124316504158E-4</v>
      </c>
      <c r="S506" s="16">
        <v>2.0499431550303988E-4</v>
      </c>
      <c r="T506" s="16">
        <v>2.7711774114218718E-4</v>
      </c>
      <c r="U506" s="16">
        <v>3.3173729854302686E-4</v>
      </c>
      <c r="V506" s="16">
        <v>3.3334333448090613E-4</v>
      </c>
      <c r="W506" s="16">
        <v>3.0144051933798406E-4</v>
      </c>
      <c r="X506" s="16">
        <v>2.4204182894694269E-4</v>
      </c>
      <c r="Y506" s="16">
        <v>1.6827533109861891E-4</v>
      </c>
    </row>
    <row r="507" spans="1:25" x14ac:dyDescent="0.25">
      <c r="A507" s="1">
        <v>786217</v>
      </c>
      <c r="B507" s="16">
        <v>1.9612600869770079E-3</v>
      </c>
      <c r="C507" s="16">
        <v>1.754233234769242E-3</v>
      </c>
      <c r="D507" s="16">
        <v>1.3464297317038122E-3</v>
      </c>
      <c r="E507" s="16">
        <v>1.8741928038170362E-3</v>
      </c>
      <c r="F507" s="16">
        <v>2.0632076062296009E-3</v>
      </c>
      <c r="G507" s="16">
        <v>2.5271537948467347E-3</v>
      </c>
      <c r="H507" s="16">
        <v>2.607128172721089E-3</v>
      </c>
      <c r="I507" s="16">
        <v>3.8530969346791438E-3</v>
      </c>
      <c r="J507" s="16">
        <v>3.2237304701709028E-3</v>
      </c>
      <c r="K507" s="16">
        <v>2.5848919986089401E-3</v>
      </c>
      <c r="L507" s="16">
        <v>2.6629036234171169E-3</v>
      </c>
      <c r="M507" s="16">
        <v>2.7739852948814431E-3</v>
      </c>
      <c r="N507" s="16">
        <v>2.6435833392500587E-3</v>
      </c>
      <c r="O507" s="16">
        <v>2.701090936154948E-3</v>
      </c>
      <c r="P507" s="16">
        <v>2.6939159099533022E-3</v>
      </c>
      <c r="Q507" s="16">
        <v>2.5945551130532054E-3</v>
      </c>
      <c r="R507" s="16">
        <v>2.7047207206063809E-3</v>
      </c>
      <c r="S507" s="16">
        <v>3.177186951792674E-3</v>
      </c>
      <c r="T507" s="16">
        <v>3.2098301306470326E-3</v>
      </c>
      <c r="U507" s="16">
        <v>3.5791236034473043E-3</v>
      </c>
      <c r="V507" s="16">
        <v>3.4165180403159844E-3</v>
      </c>
      <c r="W507" s="16">
        <v>3.1541631694401522E-3</v>
      </c>
      <c r="X507" s="16">
        <v>2.7790787296182351E-3</v>
      </c>
      <c r="Y507" s="16">
        <v>2.1975513479222616E-3</v>
      </c>
    </row>
    <row r="508" spans="1:25" x14ac:dyDescent="0.25">
      <c r="A508" s="1">
        <v>787544</v>
      </c>
      <c r="B508" s="16">
        <v>3.7898145064958345E-6</v>
      </c>
      <c r="C508" s="16">
        <v>5.9221804248972416E-6</v>
      </c>
      <c r="D508" s="16">
        <v>1.849494975165437E-5</v>
      </c>
      <c r="E508" s="16">
        <v>9.2515928406852513E-6</v>
      </c>
      <c r="F508" s="16">
        <v>2.3026538094642045E-5</v>
      </c>
      <c r="G508" s="16">
        <v>2.8477443089790839E-5</v>
      </c>
      <c r="H508" s="16">
        <v>2.3055097149399967E-5</v>
      </c>
      <c r="I508" s="16">
        <v>5.6193710714692937E-5</v>
      </c>
      <c r="J508" s="16">
        <v>1.0380844750728442E-4</v>
      </c>
      <c r="K508" s="16">
        <v>1.2935597021877519E-4</v>
      </c>
      <c r="L508" s="16">
        <v>1.361642280439179E-4</v>
      </c>
      <c r="M508" s="16">
        <v>1.4334651563305281E-4</v>
      </c>
      <c r="N508" s="16">
        <v>1.2746549172548509E-4</v>
      </c>
      <c r="O508" s="16">
        <v>1.2370484956080089E-4</v>
      </c>
      <c r="P508" s="16">
        <v>1.1946935973020581E-4</v>
      </c>
      <c r="Q508" s="16">
        <v>1.1775881147930624E-4</v>
      </c>
      <c r="R508" s="16">
        <v>8.60182936906285E-5</v>
      </c>
      <c r="S508" s="16">
        <v>4.2840210675255544E-5</v>
      </c>
      <c r="T508" s="16">
        <v>2.7299477445496388E-5</v>
      </c>
      <c r="U508" s="16">
        <v>1.9861915177274507E-5</v>
      </c>
      <c r="V508" s="16">
        <v>1.2974331000026485E-5</v>
      </c>
      <c r="W508" s="16">
        <v>9.3208632233574378E-6</v>
      </c>
      <c r="X508" s="16">
        <v>7.4190681639048451E-6</v>
      </c>
      <c r="Y508" s="16">
        <v>8.0536522682984289E-6</v>
      </c>
    </row>
    <row r="509" spans="1:25" x14ac:dyDescent="0.25">
      <c r="A509" s="1">
        <v>787823</v>
      </c>
      <c r="B509" s="16">
        <v>4.8275732355869065E-5</v>
      </c>
      <c r="C509" s="16">
        <v>2.6515687033546193E-5</v>
      </c>
      <c r="D509" s="16">
        <v>9.2035762835786369E-5</v>
      </c>
      <c r="E509" s="16">
        <v>1.5743085948245644E-4</v>
      </c>
      <c r="F509" s="16">
        <v>7.3243478567059912E-5</v>
      </c>
      <c r="G509" s="16">
        <v>5.3505979122080861E-5</v>
      </c>
      <c r="H509" s="16">
        <v>7.8705648402092922E-5</v>
      </c>
      <c r="I509" s="16">
        <v>6.0265861958898991E-5</v>
      </c>
      <c r="J509" s="16">
        <v>9.5347269460689527E-5</v>
      </c>
      <c r="K509" s="16">
        <v>9.7682114936257808E-5</v>
      </c>
      <c r="L509" s="16">
        <v>9.9396247072993773E-5</v>
      </c>
      <c r="M509" s="16">
        <v>1.0530510532443102E-4</v>
      </c>
      <c r="N509" s="16">
        <v>1.2374584022613607E-4</v>
      </c>
      <c r="O509" s="16">
        <v>1.0621429834877633E-4</v>
      </c>
      <c r="P509" s="16">
        <v>1.0914113725153833E-4</v>
      </c>
      <c r="Q509" s="16">
        <v>1.1779885493146607E-4</v>
      </c>
      <c r="R509" s="16">
        <v>1.0096266196555092E-4</v>
      </c>
      <c r="S509" s="16">
        <v>8.1069406462720285E-5</v>
      </c>
      <c r="T509" s="16">
        <v>8.4116917785476489E-5</v>
      </c>
      <c r="U509" s="16">
        <v>7.5915351001285553E-5</v>
      </c>
      <c r="V509" s="16">
        <v>7.8906907070462842E-5</v>
      </c>
      <c r="W509" s="16">
        <v>7.9210571009328588E-5</v>
      </c>
      <c r="X509" s="16">
        <v>6.4190781623298508E-5</v>
      </c>
      <c r="Y509" s="16">
        <v>5.5711558065670284E-5</v>
      </c>
    </row>
    <row r="510" spans="1:25" x14ac:dyDescent="0.25">
      <c r="A510" s="1">
        <v>789294</v>
      </c>
      <c r="B510" s="16">
        <v>7.1776913930398792E-3</v>
      </c>
      <c r="C510" s="16">
        <v>8.2956288522909143E-3</v>
      </c>
      <c r="D510" s="16">
        <v>7.1397828393456667E-3</v>
      </c>
      <c r="E510" s="16">
        <v>5.3428006167638388E-3</v>
      </c>
      <c r="F510" s="16">
        <v>5.4706176724987022E-3</v>
      </c>
      <c r="G510" s="16">
        <v>4.9587514677111181E-3</v>
      </c>
      <c r="H510" s="16">
        <v>3.9531264238278248E-3</v>
      </c>
      <c r="I510" s="16">
        <v>3.598235528125715E-3</v>
      </c>
      <c r="J510" s="16">
        <v>3.0544274957187098E-3</v>
      </c>
      <c r="K510" s="16">
        <v>2.7218533387878075E-3</v>
      </c>
      <c r="L510" s="16">
        <v>2.457550254168502E-3</v>
      </c>
      <c r="M510" s="16">
        <v>2.2852867318667019E-3</v>
      </c>
      <c r="N510" s="16">
        <v>2.2596811566126225E-3</v>
      </c>
      <c r="O510" s="16">
        <v>2.2952612307106319E-3</v>
      </c>
      <c r="P510" s="16">
        <v>2.2969449967661731E-3</v>
      </c>
      <c r="Q510" s="16">
        <v>2.3706595950441457E-3</v>
      </c>
      <c r="R510" s="16">
        <v>2.3603473729482969E-3</v>
      </c>
      <c r="S510" s="16">
        <v>2.6554869170113391E-3</v>
      </c>
      <c r="T510" s="16">
        <v>3.348173113746336E-3</v>
      </c>
      <c r="U510" s="16">
        <v>4.0505271985349272E-3</v>
      </c>
      <c r="V510" s="16">
        <v>4.4786536793524241E-3</v>
      </c>
      <c r="W510" s="16">
        <v>5.6141983946957465E-3</v>
      </c>
      <c r="X510" s="16">
        <v>6.1111694567188386E-3</v>
      </c>
      <c r="Y510" s="16">
        <v>7.2933985089446238E-3</v>
      </c>
    </row>
    <row r="511" spans="1:25" x14ac:dyDescent="0.25">
      <c r="A511" s="1">
        <v>789303</v>
      </c>
      <c r="B511" s="16">
        <v>1.9474444004253966E-3</v>
      </c>
      <c r="C511" s="16">
        <v>7.5558848929258417E-4</v>
      </c>
      <c r="D511" s="16">
        <v>9.7995141434389704E-4</v>
      </c>
      <c r="E511" s="16">
        <v>6.8675995780681422E-4</v>
      </c>
      <c r="F511" s="16">
        <v>2.6352868396194778E-3</v>
      </c>
      <c r="G511" s="16">
        <v>3.4273479794986014E-3</v>
      </c>
      <c r="H511" s="16">
        <v>1.7789516855643412E-3</v>
      </c>
      <c r="I511" s="16">
        <v>6.5176250731604937E-4</v>
      </c>
      <c r="J511" s="16">
        <v>4.5325235231886773E-4</v>
      </c>
      <c r="K511" s="16">
        <v>4.3532408399216127E-4</v>
      </c>
      <c r="L511" s="16">
        <v>4.5076665798070037E-4</v>
      </c>
      <c r="M511" s="16">
        <v>4.628302040642732E-4</v>
      </c>
      <c r="N511" s="16">
        <v>5.0410564919966139E-4</v>
      </c>
      <c r="O511" s="16">
        <v>4.8576070669634544E-4</v>
      </c>
      <c r="P511" s="16">
        <v>4.7566072433578562E-4</v>
      </c>
      <c r="Q511" s="16">
        <v>4.2199563627663033E-4</v>
      </c>
      <c r="R511" s="16">
        <v>4.473115215983146E-4</v>
      </c>
      <c r="S511" s="16">
        <v>4.5945383440571577E-4</v>
      </c>
      <c r="T511" s="16">
        <v>2.3365833662936911E-4</v>
      </c>
      <c r="U511" s="16">
        <v>2.5324137909973991E-4</v>
      </c>
      <c r="V511" s="16">
        <v>3.5221885523427972E-4</v>
      </c>
      <c r="W511" s="16">
        <v>1.9869020954034797E-4</v>
      </c>
      <c r="X511" s="16">
        <v>2.2318887466152171E-4</v>
      </c>
      <c r="Y511" s="16">
        <v>4.5289686301876501E-4</v>
      </c>
    </row>
    <row r="512" spans="1:25" x14ac:dyDescent="0.25">
      <c r="A512" s="1">
        <v>789502</v>
      </c>
      <c r="B512" s="16">
        <v>3.032833991155275E-3</v>
      </c>
      <c r="C512" s="16">
        <v>3.5211330564075072E-3</v>
      </c>
      <c r="D512" s="16">
        <v>3.5622714919962451E-3</v>
      </c>
      <c r="E512" s="16">
        <v>4.7773476165271578E-3</v>
      </c>
      <c r="F512" s="16">
        <v>3.8783713577707434E-3</v>
      </c>
      <c r="G512" s="16">
        <v>4.1103269878029714E-3</v>
      </c>
      <c r="H512" s="16">
        <v>3.0842173031216981E-3</v>
      </c>
      <c r="I512" s="16">
        <v>1.8286321505888775E-3</v>
      </c>
      <c r="J512" s="16">
        <v>1.4178610431859421E-3</v>
      </c>
      <c r="K512" s="16">
        <v>1.3681326270459106E-3</v>
      </c>
      <c r="L512" s="16">
        <v>1.5190722404428134E-3</v>
      </c>
      <c r="M512" s="16">
        <v>1.5145284590818099E-3</v>
      </c>
      <c r="N512" s="16">
        <v>1.4690110163354097E-3</v>
      </c>
      <c r="O512" s="16">
        <v>1.5390115209539857E-3</v>
      </c>
      <c r="P512" s="16">
        <v>1.4401461844054881E-3</v>
      </c>
      <c r="Q512" s="16">
        <v>1.3982253742490188E-3</v>
      </c>
      <c r="R512" s="16">
        <v>1.389974264684024E-3</v>
      </c>
      <c r="S512" s="16">
        <v>1.5718201998059938E-3</v>
      </c>
      <c r="T512" s="16">
        <v>1.9374846628715972E-3</v>
      </c>
      <c r="U512" s="16">
        <v>2.1255963431625721E-3</v>
      </c>
      <c r="V512" s="16">
        <v>2.3884550514359153E-3</v>
      </c>
      <c r="W512" s="16">
        <v>2.582354580402642E-3</v>
      </c>
      <c r="X512" s="16">
        <v>3.0524299090620459E-3</v>
      </c>
      <c r="Y512" s="16">
        <v>2.9048490865159742E-3</v>
      </c>
    </row>
    <row r="513" spans="1:25" x14ac:dyDescent="0.25">
      <c r="A513" s="1">
        <v>791062</v>
      </c>
      <c r="B513" s="16">
        <v>4.4166715888874674E-5</v>
      </c>
      <c r="C513" s="16">
        <v>5.9718089838889908E-5</v>
      </c>
      <c r="D513" s="16">
        <v>3.2434459784734857E-5</v>
      </c>
      <c r="E513" s="16">
        <v>7.6174384366479691E-5</v>
      </c>
      <c r="F513" s="16">
        <v>4.496900587408004E-5</v>
      </c>
      <c r="G513" s="16">
        <v>2.1082972116436366E-5</v>
      </c>
      <c r="H513" s="16">
        <v>3.9921185545807017E-5</v>
      </c>
      <c r="I513" s="16">
        <v>6.3839789863301158E-5</v>
      </c>
      <c r="J513" s="16">
        <v>4.4411803492393197E-5</v>
      </c>
      <c r="K513" s="16">
        <v>4.4107425526246844E-5</v>
      </c>
      <c r="L513" s="16">
        <v>4.2741555062338306E-5</v>
      </c>
      <c r="M513" s="16">
        <v>4.3373381475122866E-5</v>
      </c>
      <c r="N513" s="16">
        <v>4.2251630171416195E-5</v>
      </c>
      <c r="O513" s="16">
        <v>4.1379878828200836E-5</v>
      </c>
      <c r="P513" s="16">
        <v>4.2012868301526251E-5</v>
      </c>
      <c r="Q513" s="16">
        <v>4.3442034705896931E-5</v>
      </c>
      <c r="R513" s="16">
        <v>4.8940006329538865E-5</v>
      </c>
      <c r="S513" s="16">
        <v>5.1917095455030413E-5</v>
      </c>
      <c r="T513" s="16">
        <v>6.1253480900335468E-5</v>
      </c>
      <c r="U513" s="16">
        <v>6.4763744252960262E-5</v>
      </c>
      <c r="V513" s="16">
        <v>6.6257712098307335E-5</v>
      </c>
      <c r="W513" s="16">
        <v>5.7654765888647222E-5</v>
      </c>
      <c r="X513" s="16">
        <v>5.172747252914142E-5</v>
      </c>
      <c r="Y513" s="16">
        <v>5.3550029380627231E-5</v>
      </c>
    </row>
    <row r="514" spans="1:25" x14ac:dyDescent="0.25">
      <c r="A514" s="1">
        <v>791975</v>
      </c>
      <c r="B514" s="16">
        <v>2.5193018334120788E-3</v>
      </c>
      <c r="C514" s="16">
        <v>4.4860285053507851E-3</v>
      </c>
      <c r="D514" s="16">
        <v>4.4314020589005416E-3</v>
      </c>
      <c r="E514" s="16">
        <v>3.4244848535439831E-3</v>
      </c>
      <c r="F514" s="16">
        <v>4.241231295770918E-3</v>
      </c>
      <c r="G514" s="16">
        <v>2.1947984225210463E-3</v>
      </c>
      <c r="H514" s="16">
        <v>3.3496989821047607E-3</v>
      </c>
      <c r="I514" s="16">
        <v>2.9475221637017927E-3</v>
      </c>
      <c r="J514" s="16">
        <v>4.4529945522225074E-3</v>
      </c>
      <c r="K514" s="16">
        <v>4.387102728327299E-3</v>
      </c>
      <c r="L514" s="16">
        <v>4.8357490016995427E-3</v>
      </c>
      <c r="M514" s="16">
        <v>4.6707848595306115E-3</v>
      </c>
      <c r="N514" s="16">
        <v>5.0816784559870347E-3</v>
      </c>
      <c r="O514" s="16">
        <v>5.3649521765153189E-3</v>
      </c>
      <c r="P514" s="16">
        <v>5.2131052985602963E-3</v>
      </c>
      <c r="Q514" s="16">
        <v>4.784772281801397E-3</v>
      </c>
      <c r="R514" s="16">
        <v>4.7291481137096154E-3</v>
      </c>
      <c r="S514" s="16">
        <v>4.2598165628006954E-3</v>
      </c>
      <c r="T514" s="16">
        <v>3.3423378885567051E-3</v>
      </c>
      <c r="U514" s="16">
        <v>2.9076146399301729E-3</v>
      </c>
      <c r="V514" s="16">
        <v>2.6709646989261089E-3</v>
      </c>
      <c r="W514" s="16">
        <v>2.5690644162994912E-3</v>
      </c>
      <c r="X514" s="16">
        <v>2.6277238540664523E-3</v>
      </c>
      <c r="Y514" s="16">
        <v>2.7089534446547389E-3</v>
      </c>
    </row>
    <row r="515" spans="1:25" x14ac:dyDescent="0.25">
      <c r="A515" s="1">
        <v>792673</v>
      </c>
      <c r="B515" s="16">
        <v>3.3348865291306577E-3</v>
      </c>
      <c r="C515" s="16">
        <v>3.1014189209885691E-3</v>
      </c>
      <c r="D515" s="16">
        <v>2.152583820771041E-3</v>
      </c>
      <c r="E515" s="16">
        <v>1.6513812385815668E-3</v>
      </c>
      <c r="F515" s="16">
        <v>4.2519056466911375E-3</v>
      </c>
      <c r="G515" s="16">
        <v>4.52068528070226E-3</v>
      </c>
      <c r="H515" s="16">
        <v>4.4812697395333941E-3</v>
      </c>
      <c r="I515" s="16">
        <v>4.6517853569831465E-3</v>
      </c>
      <c r="J515" s="16">
        <v>3.8183118217883436E-3</v>
      </c>
      <c r="K515" s="16">
        <v>3.811328011518384E-3</v>
      </c>
      <c r="L515" s="16">
        <v>3.8491495087111197E-3</v>
      </c>
      <c r="M515" s="16">
        <v>3.4524578861914236E-3</v>
      </c>
      <c r="N515" s="16">
        <v>3.5084563714553826E-3</v>
      </c>
      <c r="O515" s="16">
        <v>3.4034845064914005E-3</v>
      </c>
      <c r="P515" s="16">
        <v>3.5031665450292273E-3</v>
      </c>
      <c r="Q515" s="16">
        <v>3.1943985134891702E-3</v>
      </c>
      <c r="R515" s="16">
        <v>3.3115124038303129E-3</v>
      </c>
      <c r="S515" s="16">
        <v>3.0093317439765632E-3</v>
      </c>
      <c r="T515" s="16">
        <v>3.420447605265462E-3</v>
      </c>
      <c r="U515" s="16">
        <v>3.5981000112470956E-3</v>
      </c>
      <c r="V515" s="16">
        <v>3.417259336508144E-3</v>
      </c>
      <c r="W515" s="16">
        <v>3.4322811391939113E-3</v>
      </c>
      <c r="X515" s="16">
        <v>3.1413718502130189E-3</v>
      </c>
      <c r="Y515" s="16">
        <v>3.5310041525530339E-3</v>
      </c>
    </row>
    <row r="516" spans="1:25" x14ac:dyDescent="0.25">
      <c r="A516" s="1">
        <v>795574</v>
      </c>
      <c r="B516" s="16">
        <v>2.2509713267510629E-3</v>
      </c>
      <c r="C516" s="16">
        <v>2.0145722219138225E-3</v>
      </c>
      <c r="D516" s="16">
        <v>1.3288757102412005E-3</v>
      </c>
      <c r="E516" s="16">
        <v>2.4768072096514014E-3</v>
      </c>
      <c r="F516" s="16">
        <v>2.0143091960185982E-3</v>
      </c>
      <c r="G516" s="16">
        <v>2.0028369508463119E-3</v>
      </c>
      <c r="H516" s="16">
        <v>2.5378281092440112E-3</v>
      </c>
      <c r="I516" s="16">
        <v>1.5483304114693322E-3</v>
      </c>
      <c r="J516" s="16">
        <v>8.8600583983074112E-4</v>
      </c>
      <c r="K516" s="16">
        <v>8.7828648977302881E-4</v>
      </c>
      <c r="L516" s="16">
        <v>8.6327863284886986E-4</v>
      </c>
      <c r="M516" s="16">
        <v>7.7701238200599736E-4</v>
      </c>
      <c r="N516" s="16">
        <v>6.8006832091055121E-4</v>
      </c>
      <c r="O516" s="16">
        <v>6.8448450511228724E-4</v>
      </c>
      <c r="P516" s="16">
        <v>7.9917792453474464E-4</v>
      </c>
      <c r="Q516" s="16">
        <v>7.4783494330746692E-4</v>
      </c>
      <c r="R516" s="16">
        <v>7.3512889525811128E-4</v>
      </c>
      <c r="S516" s="16">
        <v>8.9490673803783668E-4</v>
      </c>
      <c r="T516" s="16">
        <v>1.075567069094883E-3</v>
      </c>
      <c r="U516" s="16">
        <v>1.3539911123219286E-3</v>
      </c>
      <c r="V516" s="16">
        <v>1.4185425746718425E-3</v>
      </c>
      <c r="W516" s="16">
        <v>1.7708793643989094E-3</v>
      </c>
      <c r="X516" s="16">
        <v>2.0029198367669037E-3</v>
      </c>
      <c r="Y516" s="16">
        <v>1.9997744211993572E-3</v>
      </c>
    </row>
    <row r="517" spans="1:25" x14ac:dyDescent="0.25">
      <c r="A517" s="1">
        <v>797576</v>
      </c>
      <c r="B517" s="16">
        <v>3.1380504158180699E-3</v>
      </c>
      <c r="C517" s="16">
        <v>3.4459010659296137E-3</v>
      </c>
      <c r="D517" s="16">
        <v>2.965129798675322E-3</v>
      </c>
      <c r="E517" s="16">
        <v>2.5659509257997494E-3</v>
      </c>
      <c r="F517" s="16">
        <v>2.4934556280378009E-3</v>
      </c>
      <c r="G517" s="16">
        <v>2.6464776815402092E-3</v>
      </c>
      <c r="H517" s="16">
        <v>2.7919293249780317E-3</v>
      </c>
      <c r="I517" s="16">
        <v>2.576917746445639E-3</v>
      </c>
      <c r="J517" s="16">
        <v>2.6314512133918978E-3</v>
      </c>
      <c r="K517" s="16">
        <v>2.5937811263673856E-3</v>
      </c>
      <c r="L517" s="16">
        <v>2.5459966179730295E-3</v>
      </c>
      <c r="M517" s="16">
        <v>2.568630025630036E-3</v>
      </c>
      <c r="N517" s="16">
        <v>2.4192542617089822E-3</v>
      </c>
      <c r="O517" s="16">
        <v>2.2959924950950641E-3</v>
      </c>
      <c r="P517" s="16">
        <v>2.4526223581821938E-3</v>
      </c>
      <c r="Q517" s="16">
        <v>2.4501609146052998E-3</v>
      </c>
      <c r="R517" s="16">
        <v>2.4426863661028571E-3</v>
      </c>
      <c r="S517" s="16">
        <v>2.5007367215309907E-3</v>
      </c>
      <c r="T517" s="16">
        <v>2.5813639193853727E-3</v>
      </c>
      <c r="U517" s="16">
        <v>2.779377314749859E-3</v>
      </c>
      <c r="V517" s="16">
        <v>2.9412612499868035E-3</v>
      </c>
      <c r="W517" s="16">
        <v>3.2749141422589289E-3</v>
      </c>
      <c r="X517" s="16">
        <v>3.6549750663547823E-3</v>
      </c>
      <c r="Y517" s="16">
        <v>3.3415821200095345E-3</v>
      </c>
    </row>
    <row r="518" spans="1:25" x14ac:dyDescent="0.25">
      <c r="A518" s="1">
        <v>799150</v>
      </c>
      <c r="B518" s="16">
        <v>1.8227369868021853E-3</v>
      </c>
      <c r="C518" s="16">
        <v>1.8549454085553167E-3</v>
      </c>
      <c r="D518" s="16">
        <v>1.4314718158333676E-3</v>
      </c>
      <c r="E518" s="16">
        <v>1.6446334039222578E-3</v>
      </c>
      <c r="F518" s="16">
        <v>1.461135425650266E-3</v>
      </c>
      <c r="G518" s="16">
        <v>2.1280265468512347E-3</v>
      </c>
      <c r="H518" s="16">
        <v>2.7409496481905038E-3</v>
      </c>
      <c r="I518" s="16">
        <v>2.5909061464057699E-3</v>
      </c>
      <c r="J518" s="16">
        <v>1.7521278901570731E-3</v>
      </c>
      <c r="K518" s="16">
        <v>1.4623989368857146E-3</v>
      </c>
      <c r="L518" s="16">
        <v>1.3768889683690945E-3</v>
      </c>
      <c r="M518" s="16">
        <v>1.273075810940985E-3</v>
      </c>
      <c r="N518" s="16">
        <v>1.2812506807879517E-3</v>
      </c>
      <c r="O518" s="16">
        <v>1.1491693191319717E-3</v>
      </c>
      <c r="P518" s="16">
        <v>1.2574603984968004E-3</v>
      </c>
      <c r="Q518" s="16">
        <v>1.37385655557943E-3</v>
      </c>
      <c r="R518" s="16">
        <v>1.4772011448221803E-3</v>
      </c>
      <c r="S518" s="16">
        <v>1.7806243614899898E-3</v>
      </c>
      <c r="T518" s="16">
        <v>2.0238271462536392E-3</v>
      </c>
      <c r="U518" s="16">
        <v>2.0162515566651321E-3</v>
      </c>
      <c r="V518" s="16">
        <v>2.2700204547243829E-3</v>
      </c>
      <c r="W518" s="16">
        <v>2.2812457639837555E-3</v>
      </c>
      <c r="X518" s="16">
        <v>2.0219277975040183E-3</v>
      </c>
      <c r="Y518" s="16">
        <v>1.9236495899915137E-3</v>
      </c>
    </row>
    <row r="519" spans="1:25" x14ac:dyDescent="0.25">
      <c r="A519" s="1">
        <v>799467</v>
      </c>
      <c r="B519" s="16">
        <v>5.0756002173524958E-3</v>
      </c>
      <c r="C519" s="16">
        <v>5.8832879752228374E-3</v>
      </c>
      <c r="D519" s="16">
        <v>6.2054746597876879E-3</v>
      </c>
      <c r="E519" s="16">
        <v>5.3731081635089587E-3</v>
      </c>
      <c r="F519" s="16">
        <v>6.2343717025513615E-3</v>
      </c>
      <c r="G519" s="16">
        <v>5.7603390660148513E-3</v>
      </c>
      <c r="H519" s="16">
        <v>6.9253191776237196E-3</v>
      </c>
      <c r="I519" s="16">
        <v>5.7022009096849742E-3</v>
      </c>
      <c r="J519" s="16">
        <v>4.169617926382806E-3</v>
      </c>
      <c r="K519" s="16">
        <v>3.7356241559669593E-3</v>
      </c>
      <c r="L519" s="16">
        <v>3.7524414940818683E-3</v>
      </c>
      <c r="M519" s="16">
        <v>3.4572469847289015E-3</v>
      </c>
      <c r="N519" s="16">
        <v>3.5531273994420785E-3</v>
      </c>
      <c r="O519" s="16">
        <v>3.5684158517712513E-3</v>
      </c>
      <c r="P519" s="16">
        <v>3.5737671735531669E-3</v>
      </c>
      <c r="Q519" s="16">
        <v>3.7113708224320863E-3</v>
      </c>
      <c r="R519" s="16">
        <v>4.084460137949635E-3</v>
      </c>
      <c r="S519" s="16">
        <v>4.5374870899014376E-3</v>
      </c>
      <c r="T519" s="16">
        <v>5.2581109987544115E-3</v>
      </c>
      <c r="U519" s="16">
        <v>5.315671715238857E-3</v>
      </c>
      <c r="V519" s="16">
        <v>5.4222285014339736E-3</v>
      </c>
      <c r="W519" s="16">
        <v>5.640176365878739E-3</v>
      </c>
      <c r="X519" s="16">
        <v>5.4073923330082803E-3</v>
      </c>
      <c r="Y519" s="16">
        <v>5.0430643041733695E-3</v>
      </c>
    </row>
    <row r="520" spans="1:25" x14ac:dyDescent="0.25">
      <c r="A520" s="1">
        <v>799764</v>
      </c>
      <c r="B520" s="16">
        <v>1.3640213713286397E-4</v>
      </c>
      <c r="C520" s="16">
        <v>9.5277403497691317E-5</v>
      </c>
      <c r="D520" s="16">
        <v>1.4098871250897834E-4</v>
      </c>
      <c r="E520" s="16">
        <v>1.2457401329797529E-4</v>
      </c>
      <c r="F520" s="16">
        <v>2.3586294847714029E-4</v>
      </c>
      <c r="G520" s="16">
        <v>1.7894714669712856E-4</v>
      </c>
      <c r="H520" s="16">
        <v>2.4740227845306337E-4</v>
      </c>
      <c r="I520" s="16">
        <v>3.3360763353440748E-4</v>
      </c>
      <c r="J520" s="16">
        <v>5.232847571450313E-4</v>
      </c>
      <c r="K520" s="16">
        <v>5.7683930965012487E-4</v>
      </c>
      <c r="L520" s="16">
        <v>6.1565995953037471E-4</v>
      </c>
      <c r="M520" s="16">
        <v>5.8278661325331387E-4</v>
      </c>
      <c r="N520" s="16">
        <v>6.1721586329025575E-4</v>
      </c>
      <c r="O520" s="16">
        <v>5.7946805815503567E-4</v>
      </c>
      <c r="P520" s="16">
        <v>5.7710784374559324E-4</v>
      </c>
      <c r="Q520" s="16">
        <v>4.885883044162062E-4</v>
      </c>
      <c r="R520" s="16">
        <v>4.6665209855273397E-4</v>
      </c>
      <c r="S520" s="16">
        <v>3.299873298837231E-4</v>
      </c>
      <c r="T520" s="16">
        <v>2.4913124149313499E-4</v>
      </c>
      <c r="U520" s="16">
        <v>2.1963456550283891E-4</v>
      </c>
      <c r="V520" s="16">
        <v>2.3065834108709318E-4</v>
      </c>
      <c r="W520" s="16">
        <v>1.8222249872561116E-4</v>
      </c>
      <c r="X520" s="16">
        <v>1.7265218151061185E-4</v>
      </c>
      <c r="Y520" s="16">
        <v>2.1086612038614816E-4</v>
      </c>
    </row>
    <row r="521" spans="1:25" x14ac:dyDescent="0.25">
      <c r="A521" s="1">
        <v>800146</v>
      </c>
      <c r="B521" s="16">
        <v>7.5543068485110353E-4</v>
      </c>
      <c r="C521" s="16">
        <v>7.7019284466753259E-4</v>
      </c>
      <c r="D521" s="16">
        <v>1.0503860433391228E-3</v>
      </c>
      <c r="E521" s="16">
        <v>2.3700702473507005E-4</v>
      </c>
      <c r="F521" s="16">
        <v>9.2262383699506052E-5</v>
      </c>
      <c r="G521" s="16">
        <v>9.9312670453675293E-4</v>
      </c>
      <c r="H521" s="16">
        <v>1.3111679696540834E-3</v>
      </c>
      <c r="I521" s="16">
        <v>2.2348792639858366E-3</v>
      </c>
      <c r="J521" s="16">
        <v>2.6888427622709997E-3</v>
      </c>
      <c r="K521" s="16">
        <v>2.7813457387389586E-3</v>
      </c>
      <c r="L521" s="16">
        <v>2.7341555516153973E-3</v>
      </c>
      <c r="M521" s="16">
        <v>2.5129750282442895E-3</v>
      </c>
      <c r="N521" s="16">
        <v>2.6225735041710322E-3</v>
      </c>
      <c r="O521" s="16">
        <v>2.5700510668398911E-3</v>
      </c>
      <c r="P521" s="16">
        <v>2.3926940015953457E-3</v>
      </c>
      <c r="Q521" s="16">
        <v>2.1476999585346257E-3</v>
      </c>
      <c r="R521" s="16">
        <v>1.7929530100038317E-3</v>
      </c>
      <c r="S521" s="16">
        <v>1.6506987272832411E-3</v>
      </c>
      <c r="T521" s="16">
        <v>1.4166153258453509E-3</v>
      </c>
      <c r="U521" s="16">
        <v>1.2013217187749092E-3</v>
      </c>
      <c r="V521" s="16">
        <v>1.2474618568597147E-3</v>
      </c>
      <c r="W521" s="16">
        <v>1.1573400273239677E-3</v>
      </c>
      <c r="X521" s="16">
        <v>8.7086189038142463E-4</v>
      </c>
      <c r="Y521" s="16">
        <v>7.2400866752721921E-4</v>
      </c>
    </row>
    <row r="522" spans="1:25" x14ac:dyDescent="0.25">
      <c r="A522" s="1">
        <v>800851</v>
      </c>
      <c r="B522" s="16">
        <v>3.7840791947554554E-4</v>
      </c>
      <c r="C522" s="16">
        <v>3.4046563058349891E-4</v>
      </c>
      <c r="D522" s="16">
        <v>2.9481571310534667E-4</v>
      </c>
      <c r="E522" s="16">
        <v>3.8782940078147416E-4</v>
      </c>
      <c r="F522" s="16">
        <v>2.9019739226240551E-4</v>
      </c>
      <c r="G522" s="16">
        <v>3.1762283805535064E-4</v>
      </c>
      <c r="H522" s="16">
        <v>3.6696993864434913E-4</v>
      </c>
      <c r="I522" s="16">
        <v>3.3596422054296454E-4</v>
      </c>
      <c r="J522" s="16">
        <v>2.7059275983214767E-4</v>
      </c>
      <c r="K522" s="16">
        <v>2.3903222925950686E-4</v>
      </c>
      <c r="L522" s="16">
        <v>2.407502052151524E-4</v>
      </c>
      <c r="M522" s="16">
        <v>2.2007560223860843E-4</v>
      </c>
      <c r="N522" s="16">
        <v>2.231796693043831E-4</v>
      </c>
      <c r="O522" s="16">
        <v>2.1084645657828903E-4</v>
      </c>
      <c r="P522" s="16">
        <v>2.0910699488767387E-4</v>
      </c>
      <c r="Q522" s="16">
        <v>2.3315636403639642E-4</v>
      </c>
      <c r="R522" s="16">
        <v>2.409489775406869E-4</v>
      </c>
      <c r="S522" s="16">
        <v>2.7697705427410374E-4</v>
      </c>
      <c r="T522" s="16">
        <v>3.4884471037857395E-4</v>
      </c>
      <c r="U522" s="16">
        <v>4.219721490614315E-4</v>
      </c>
      <c r="V522" s="16">
        <v>4.4996673364954942E-4</v>
      </c>
      <c r="W522" s="16">
        <v>4.6415042776750336E-4</v>
      </c>
      <c r="X522" s="16">
        <v>4.5236593431719353E-4</v>
      </c>
      <c r="Y522" s="16">
        <v>3.9621282094913046E-4</v>
      </c>
    </row>
    <row r="523" spans="1:25" x14ac:dyDescent="0.25">
      <c r="A523" s="1">
        <v>801433</v>
      </c>
      <c r="B523" s="16">
        <v>1.3133864428787679E-3</v>
      </c>
      <c r="C523" s="16">
        <v>8.082728818034192E-4</v>
      </c>
      <c r="D523" s="16">
        <v>9.2954061779592062E-4</v>
      </c>
      <c r="E523" s="16">
        <v>1.185535962728735E-3</v>
      </c>
      <c r="F523" s="16">
        <v>1.0600149836339724E-3</v>
      </c>
      <c r="G523" s="16">
        <v>1.005637877839074E-3</v>
      </c>
      <c r="H523" s="16">
        <v>1.3000364160379275E-3</v>
      </c>
      <c r="I523" s="16">
        <v>1.2473882412246445E-3</v>
      </c>
      <c r="J523" s="16">
        <v>8.9332537439938372E-4</v>
      </c>
      <c r="K523" s="16">
        <v>8.2625091603712034E-4</v>
      </c>
      <c r="L523" s="16">
        <v>7.6908114682964308E-4</v>
      </c>
      <c r="M523" s="16">
        <v>7.3788918439875216E-4</v>
      </c>
      <c r="N523" s="16">
        <v>6.9349673066938767E-4</v>
      </c>
      <c r="O523" s="16">
        <v>6.6151106591979983E-4</v>
      </c>
      <c r="P523" s="16">
        <v>6.4685948405200438E-4</v>
      </c>
      <c r="Q523" s="16">
        <v>7.0815624622593259E-4</v>
      </c>
      <c r="R523" s="16">
        <v>7.5504970434962565E-4</v>
      </c>
      <c r="S523" s="16">
        <v>7.9268724499511104E-4</v>
      </c>
      <c r="T523" s="16">
        <v>9.6100041418161158E-4</v>
      </c>
      <c r="U523" s="16">
        <v>1.0436521676388095E-3</v>
      </c>
      <c r="V523" s="16">
        <v>1.1599481050198984E-3</v>
      </c>
      <c r="W523" s="16">
        <v>1.3085657302872964E-3</v>
      </c>
      <c r="X523" s="16">
        <v>1.2802303748413707E-3</v>
      </c>
      <c r="Y523" s="16">
        <v>1.3173102124847261E-3</v>
      </c>
    </row>
    <row r="524" spans="1:25" x14ac:dyDescent="0.25">
      <c r="A524" s="1">
        <v>804602</v>
      </c>
      <c r="B524" s="16">
        <v>3.2559085495841092E-3</v>
      </c>
      <c r="C524" s="16">
        <v>3.7704429125211447E-3</v>
      </c>
      <c r="D524" s="16">
        <v>4.6593224016789735E-3</v>
      </c>
      <c r="E524" s="16">
        <v>4.5071237679535454E-3</v>
      </c>
      <c r="F524" s="16">
        <v>4.0800691446151553E-3</v>
      </c>
      <c r="G524" s="16">
        <v>4.4207004255114261E-3</v>
      </c>
      <c r="H524" s="16">
        <v>3.6582579761585536E-3</v>
      </c>
      <c r="I524" s="16">
        <v>3.7926783343936519E-3</v>
      </c>
      <c r="J524" s="16">
        <v>3.9894779650497458E-3</v>
      </c>
      <c r="K524" s="16">
        <v>3.5806807392340756E-3</v>
      </c>
      <c r="L524" s="16">
        <v>3.3357453186477082E-3</v>
      </c>
      <c r="M524" s="16">
        <v>3.3679903488363023E-3</v>
      </c>
      <c r="N524" s="16">
        <v>3.3143355240463708E-3</v>
      </c>
      <c r="O524" s="16">
        <v>3.3761114174051111E-3</v>
      </c>
      <c r="P524" s="16">
        <v>3.6006047600289203E-3</v>
      </c>
      <c r="Q524" s="16">
        <v>3.7031588684744614E-3</v>
      </c>
      <c r="R524" s="16">
        <v>3.8496752113265204E-3</v>
      </c>
      <c r="S524" s="16">
        <v>3.9072620645982954E-3</v>
      </c>
      <c r="T524" s="16">
        <v>3.6282171981840282E-3</v>
      </c>
      <c r="U524" s="16">
        <v>3.6699226882160717E-3</v>
      </c>
      <c r="V524" s="16">
        <v>3.4905468746103106E-3</v>
      </c>
      <c r="W524" s="16">
        <v>3.3980285225796224E-3</v>
      </c>
      <c r="X524" s="16">
        <v>4.1102246495442639E-3</v>
      </c>
      <c r="Y524" s="16">
        <v>4.0090106708009924E-3</v>
      </c>
    </row>
    <row r="525" spans="1:25" x14ac:dyDescent="0.25">
      <c r="A525" s="1">
        <v>804999</v>
      </c>
      <c r="B525" s="16">
        <v>4.4606449120637964E-5</v>
      </c>
      <c r="C525" s="16">
        <v>9.0039849979464752E-5</v>
      </c>
      <c r="D525" s="16">
        <v>1.1190707528215773E-4</v>
      </c>
      <c r="E525" s="16">
        <v>9.0110110523692875E-5</v>
      </c>
      <c r="F525" s="16">
        <v>5.7731645384427114E-5</v>
      </c>
      <c r="G525" s="16">
        <v>7.0888764983815649E-5</v>
      </c>
      <c r="H525" s="16">
        <v>3.4145726938703141E-5</v>
      </c>
      <c r="I525" s="16">
        <v>1.4528068176095285E-5</v>
      </c>
      <c r="J525" s="16">
        <v>1.5581751952907268E-5</v>
      </c>
      <c r="K525" s="16">
        <v>1.5244619781377076E-5</v>
      </c>
      <c r="L525" s="16">
        <v>2.1687711704615151E-5</v>
      </c>
      <c r="M525" s="16">
        <v>2.6107456429746638E-5</v>
      </c>
      <c r="N525" s="16">
        <v>3.1930005981267667E-5</v>
      </c>
      <c r="O525" s="16">
        <v>3.2551320961634685E-5</v>
      </c>
      <c r="P525" s="16">
        <v>3.1806886396895248E-5</v>
      </c>
      <c r="Q525" s="16">
        <v>3.5348461666137408E-5</v>
      </c>
      <c r="R525" s="16">
        <v>3.2297822705108255E-5</v>
      </c>
      <c r="S525" s="16">
        <v>3.4924851644239891E-5</v>
      </c>
      <c r="T525" s="16">
        <v>5.0463059205471744E-5</v>
      </c>
      <c r="U525" s="16">
        <v>5.3723225111534916E-5</v>
      </c>
      <c r="V525" s="16">
        <v>5.6073647698122319E-5</v>
      </c>
      <c r="W525" s="16">
        <v>5.5512789988340626E-5</v>
      </c>
      <c r="X525" s="16">
        <v>4.9149156647447814E-5</v>
      </c>
      <c r="Y525" s="16">
        <v>3.9196567102258615E-5</v>
      </c>
    </row>
    <row r="526" spans="1:25" x14ac:dyDescent="0.25">
      <c r="A526" s="1">
        <v>805237</v>
      </c>
      <c r="B526" s="16">
        <v>9.2098580312463161E-4</v>
      </c>
      <c r="C526" s="16">
        <v>4.3758019806478107E-4</v>
      </c>
      <c r="D526" s="16">
        <v>5.0943641100756961E-4</v>
      </c>
      <c r="E526" s="16">
        <v>5.1422745021013959E-4</v>
      </c>
      <c r="F526" s="16">
        <v>1.0989355889889903E-3</v>
      </c>
      <c r="G526" s="16">
        <v>1.3735718644099074E-3</v>
      </c>
      <c r="H526" s="16">
        <v>1.9310948828838354E-3</v>
      </c>
      <c r="I526" s="16">
        <v>2.4315466917984151E-3</v>
      </c>
      <c r="J526" s="16">
        <v>2.5973459502432387E-3</v>
      </c>
      <c r="K526" s="16">
        <v>2.4667777386929261E-3</v>
      </c>
      <c r="L526" s="16">
        <v>2.5639047389249504E-3</v>
      </c>
      <c r="M526" s="16">
        <v>2.4452774589513184E-3</v>
      </c>
      <c r="N526" s="16">
        <v>2.5829564770841864E-3</v>
      </c>
      <c r="O526" s="16">
        <v>2.4390024690980248E-3</v>
      </c>
      <c r="P526" s="16">
        <v>2.517833484705201E-3</v>
      </c>
      <c r="Q526" s="16">
        <v>2.374455785695766E-3</v>
      </c>
      <c r="R526" s="16">
        <v>2.4772284110198117E-3</v>
      </c>
      <c r="S526" s="16">
        <v>2.1820968021802208E-3</v>
      </c>
      <c r="T526" s="16">
        <v>1.9539993087022275E-3</v>
      </c>
      <c r="U526" s="16">
        <v>1.7577730709815262E-3</v>
      </c>
      <c r="V526" s="16">
        <v>1.7585620541956766E-3</v>
      </c>
      <c r="W526" s="16">
        <v>1.5229503067193959E-3</v>
      </c>
      <c r="X526" s="16">
        <v>1.2667549692781919E-3</v>
      </c>
      <c r="Y526" s="16">
        <v>1.2486543993828138E-3</v>
      </c>
    </row>
    <row r="527" spans="1:25" x14ac:dyDescent="0.25">
      <c r="A527" s="1">
        <v>807329</v>
      </c>
      <c r="B527" s="16">
        <v>7.7579237217239227E-3</v>
      </c>
      <c r="C527" s="16">
        <v>8.3388780764222948E-3</v>
      </c>
      <c r="D527" s="16">
        <v>9.0116279726305919E-3</v>
      </c>
      <c r="E527" s="16">
        <v>1.3806379098622718E-2</v>
      </c>
      <c r="F527" s="16">
        <v>7.8316100806682925E-3</v>
      </c>
      <c r="G527" s="16">
        <v>6.744871513076527E-3</v>
      </c>
      <c r="H527" s="16">
        <v>6.9916956055613867E-3</v>
      </c>
      <c r="I527" s="16">
        <v>7.4476575791038047E-3</v>
      </c>
      <c r="J527" s="16">
        <v>8.0971238924606968E-3</v>
      </c>
      <c r="K527" s="16">
        <v>7.1031371372551177E-3</v>
      </c>
      <c r="L527" s="16">
        <v>6.7057657878567423E-3</v>
      </c>
      <c r="M527" s="16">
        <v>6.4632911626974852E-3</v>
      </c>
      <c r="N527" s="16">
        <v>6.12439976125413E-3</v>
      </c>
      <c r="O527" s="16">
        <v>6.3218936153095389E-3</v>
      </c>
      <c r="P527" s="16">
        <v>6.1256877794823687E-3</v>
      </c>
      <c r="Q527" s="16">
        <v>5.9394079652358017E-3</v>
      </c>
      <c r="R527" s="16">
        <v>5.2265344464897459E-3</v>
      </c>
      <c r="S527" s="16">
        <v>4.5386556978300142E-3</v>
      </c>
      <c r="T527" s="16">
        <v>4.6223107379282143E-3</v>
      </c>
      <c r="U527" s="16">
        <v>4.5478295101711707E-3</v>
      </c>
      <c r="V527" s="16">
        <v>4.6094703276270618E-3</v>
      </c>
      <c r="W527" s="16">
        <v>4.8235205028088089E-3</v>
      </c>
      <c r="X527" s="16">
        <v>5.7074358271983127E-3</v>
      </c>
      <c r="Y527" s="16">
        <v>6.3138164799860378E-3</v>
      </c>
    </row>
    <row r="528" spans="1:25" x14ac:dyDescent="0.25">
      <c r="A528" s="1">
        <v>807521</v>
      </c>
      <c r="B528" s="16">
        <v>1.1830283119799929E-3</v>
      </c>
      <c r="C528" s="16">
        <v>1.0445916589505678E-3</v>
      </c>
      <c r="D528" s="16">
        <v>8.8190526500852694E-4</v>
      </c>
      <c r="E528" s="16">
        <v>1.2226221326104591E-3</v>
      </c>
      <c r="F528" s="16">
        <v>9.3246234541912039E-4</v>
      </c>
      <c r="G528" s="16">
        <v>1.0385555294480709E-3</v>
      </c>
      <c r="H528" s="16">
        <v>1.1842502651748699E-3</v>
      </c>
      <c r="I528" s="16">
        <v>1.1444305702855092E-3</v>
      </c>
      <c r="J528" s="16">
        <v>8.7387857309779776E-4</v>
      </c>
      <c r="K528" s="16">
        <v>7.5435274934118179E-4</v>
      </c>
      <c r="L528" s="16">
        <v>6.9872102495291768E-4</v>
      </c>
      <c r="M528" s="16">
        <v>6.105048830067234E-4</v>
      </c>
      <c r="N528" s="16">
        <v>5.9065008139743672E-4</v>
      </c>
      <c r="O528" s="16">
        <v>5.7287765984863619E-4</v>
      </c>
      <c r="P528" s="16">
        <v>5.7254446038522498E-4</v>
      </c>
      <c r="Q528" s="16">
        <v>6.4028397528386187E-4</v>
      </c>
      <c r="R528" s="16">
        <v>6.6825378979789825E-4</v>
      </c>
      <c r="S528" s="16">
        <v>7.5604075785595185E-4</v>
      </c>
      <c r="T528" s="16">
        <v>8.9576721507241062E-4</v>
      </c>
      <c r="U528" s="16">
        <v>1.0606088504269099E-3</v>
      </c>
      <c r="V528" s="16">
        <v>1.1882165728523666E-3</v>
      </c>
      <c r="W528" s="16">
        <v>1.288748665318641E-3</v>
      </c>
      <c r="X528" s="16">
        <v>1.3112333709659602E-3</v>
      </c>
      <c r="Y528" s="16">
        <v>1.1981968468158485E-3</v>
      </c>
    </row>
    <row r="529" spans="1:25" x14ac:dyDescent="0.25">
      <c r="A529" s="1">
        <v>808216</v>
      </c>
      <c r="B529" s="16">
        <v>2.2918924918102724E-3</v>
      </c>
      <c r="C529" s="16">
        <v>2.9728412860200548E-3</v>
      </c>
      <c r="D529" s="16">
        <v>2.6341847497206492E-3</v>
      </c>
      <c r="E529" s="16">
        <v>2.1317955083193733E-3</v>
      </c>
      <c r="F529" s="16">
        <v>2.0313892278704523E-3</v>
      </c>
      <c r="G529" s="16">
        <v>2.6617348875530209E-3</v>
      </c>
      <c r="H529" s="16">
        <v>3.2119848190341376E-3</v>
      </c>
      <c r="I529" s="16">
        <v>3.3225414646759236E-3</v>
      </c>
      <c r="J529" s="16">
        <v>2.7132573911252751E-3</v>
      </c>
      <c r="K529" s="16">
        <v>2.2883862950410145E-3</v>
      </c>
      <c r="L529" s="16">
        <v>2.210513958364494E-3</v>
      </c>
      <c r="M529" s="16">
        <v>2.2183365845360545E-3</v>
      </c>
      <c r="N529" s="16">
        <v>2.0631984651329665E-3</v>
      </c>
      <c r="O529" s="16">
        <v>2.1709972419387187E-3</v>
      </c>
      <c r="P529" s="16">
        <v>2.0819555338808492E-3</v>
      </c>
      <c r="Q529" s="16">
        <v>2.076483928390088E-3</v>
      </c>
      <c r="R529" s="16">
        <v>2.3366297632516036E-3</v>
      </c>
      <c r="S529" s="16">
        <v>2.7474976044749048E-3</v>
      </c>
      <c r="T529" s="16">
        <v>2.7927888617884041E-3</v>
      </c>
      <c r="U529" s="16">
        <v>3.1927483962886105E-3</v>
      </c>
      <c r="V529" s="16">
        <v>3.3646706943064502E-3</v>
      </c>
      <c r="W529" s="16">
        <v>3.0809735136522404E-3</v>
      </c>
      <c r="X529" s="16">
        <v>2.95217067590501E-3</v>
      </c>
      <c r="Y529" s="16">
        <v>2.5907049679495791E-3</v>
      </c>
    </row>
    <row r="530" spans="1:25" x14ac:dyDescent="0.25">
      <c r="A530" s="1">
        <v>809008</v>
      </c>
      <c r="B530" s="16">
        <v>3.1096844262830411E-3</v>
      </c>
      <c r="C530" s="16">
        <v>3.5131781498481335E-3</v>
      </c>
      <c r="D530" s="16">
        <v>3.1241931203769705E-3</v>
      </c>
      <c r="E530" s="16">
        <v>4.4736805421291105E-3</v>
      </c>
      <c r="F530" s="16">
        <v>2.2735120443182805E-3</v>
      </c>
      <c r="G530" s="16">
        <v>2.3917173452162564E-3</v>
      </c>
      <c r="H530" s="16">
        <v>2.6761681740721278E-3</v>
      </c>
      <c r="I530" s="16">
        <v>3.2420100556624994E-3</v>
      </c>
      <c r="J530" s="16">
        <v>4.0745087345255516E-3</v>
      </c>
      <c r="K530" s="16">
        <v>4.0336362708637075E-3</v>
      </c>
      <c r="L530" s="16">
        <v>4.092530190071224E-3</v>
      </c>
      <c r="M530" s="16">
        <v>4.140027379134349E-3</v>
      </c>
      <c r="N530" s="16">
        <v>4.2225941302269625E-3</v>
      </c>
      <c r="O530" s="16">
        <v>4.2156665853221257E-3</v>
      </c>
      <c r="P530" s="16">
        <v>4.2081646691272201E-3</v>
      </c>
      <c r="Q530" s="16">
        <v>4.1361096801211233E-3</v>
      </c>
      <c r="R530" s="16">
        <v>4.3279973990469883E-3</v>
      </c>
      <c r="S530" s="16">
        <v>4.2101525046996154E-3</v>
      </c>
      <c r="T530" s="16">
        <v>3.8596991212797899E-3</v>
      </c>
      <c r="U530" s="16">
        <v>3.6121815981809899E-3</v>
      </c>
      <c r="V530" s="16">
        <v>3.2517419425479757E-3</v>
      </c>
      <c r="W530" s="16">
        <v>2.9787341159143109E-3</v>
      </c>
      <c r="X530" s="16">
        <v>2.9686144768533772E-3</v>
      </c>
      <c r="Y530" s="16">
        <v>2.7774919979454047E-3</v>
      </c>
    </row>
    <row r="531" spans="1:25" x14ac:dyDescent="0.25">
      <c r="A531" s="1">
        <v>809218</v>
      </c>
      <c r="B531" s="16">
        <v>1.5613625393179172E-2</v>
      </c>
      <c r="C531" s="16">
        <v>1.5434404166565913E-2</v>
      </c>
      <c r="D531" s="16">
        <v>1.6232326947429938E-2</v>
      </c>
      <c r="E531" s="16">
        <v>1.6479266971572915E-2</v>
      </c>
      <c r="F531" s="16">
        <v>1.0617674320100358E-2</v>
      </c>
      <c r="G531" s="16">
        <v>5.6770199714404551E-3</v>
      </c>
      <c r="H531" s="16">
        <v>3.2978989528156836E-3</v>
      </c>
      <c r="I531" s="16">
        <v>5.2687068757238057E-3</v>
      </c>
      <c r="J531" s="16">
        <v>7.713546083646378E-3</v>
      </c>
      <c r="K531" s="16">
        <v>9.7642600533653905E-3</v>
      </c>
      <c r="L531" s="16">
        <v>1.1144463431433535E-2</v>
      </c>
      <c r="M531" s="16">
        <v>1.1893425277770478E-2</v>
      </c>
      <c r="N531" s="16">
        <v>1.2744434782186205E-2</v>
      </c>
      <c r="O531" s="16">
        <v>1.3201367127888334E-2</v>
      </c>
      <c r="P531" s="16">
        <v>1.2604191267695804E-2</v>
      </c>
      <c r="Q531" s="16">
        <v>1.1871819821922711E-2</v>
      </c>
      <c r="R531" s="16">
        <v>1.128364463241543E-2</v>
      </c>
      <c r="S531" s="16">
        <v>9.6827820863104527E-3</v>
      </c>
      <c r="T531" s="16">
        <v>9.057961702192939E-3</v>
      </c>
      <c r="U531" s="16">
        <v>8.6305030411712967E-3</v>
      </c>
      <c r="V531" s="16">
        <v>8.5861785312420016E-3</v>
      </c>
      <c r="W531" s="16">
        <v>8.8358652929334952E-3</v>
      </c>
      <c r="X531" s="16">
        <v>1.0450781908043031E-2</v>
      </c>
      <c r="Y531" s="16">
        <v>1.266648642918858E-2</v>
      </c>
    </row>
    <row r="532" spans="1:25" x14ac:dyDescent="0.25">
      <c r="A532" s="1">
        <v>817903</v>
      </c>
      <c r="B532" s="16">
        <v>1.3084611084106211E-3</v>
      </c>
      <c r="C532" s="16">
        <v>1.5132640207965247E-3</v>
      </c>
      <c r="D532" s="16">
        <v>1.7030219409327201E-3</v>
      </c>
      <c r="E532" s="16">
        <v>6.8373318468713652E-4</v>
      </c>
      <c r="F532" s="16">
        <v>8.4023773050737982E-4</v>
      </c>
      <c r="G532" s="16">
        <v>1.2662605381779206E-3</v>
      </c>
      <c r="H532" s="16">
        <v>1.3523850949376979E-3</v>
      </c>
      <c r="I532" s="16">
        <v>9.4958576061486587E-4</v>
      </c>
      <c r="J532" s="16">
        <v>1.0715569568320385E-3</v>
      </c>
      <c r="K532" s="16">
        <v>8.5879918413193175E-4</v>
      </c>
      <c r="L532" s="16">
        <v>8.2508952086393975E-4</v>
      </c>
      <c r="M532" s="16">
        <v>7.4527506378198739E-4</v>
      </c>
      <c r="N532" s="16">
        <v>7.3575153455409758E-4</v>
      </c>
      <c r="O532" s="16">
        <v>7.0427662407612031E-4</v>
      </c>
      <c r="P532" s="16">
        <v>7.3876814292734726E-4</v>
      </c>
      <c r="Q532" s="16">
        <v>8.1078418550376984E-4</v>
      </c>
      <c r="R532" s="16">
        <v>8.3445422686027752E-4</v>
      </c>
      <c r="S532" s="16">
        <v>9.4428502844591815E-4</v>
      </c>
      <c r="T532" s="16">
        <v>1.0950035177768552E-3</v>
      </c>
      <c r="U532" s="16">
        <v>1.264407299059438E-3</v>
      </c>
      <c r="V532" s="16">
        <v>1.2619477025170185E-3</v>
      </c>
      <c r="W532" s="16">
        <v>1.4652811143096424E-3</v>
      </c>
      <c r="X532" s="16">
        <v>1.4054121310807779E-3</v>
      </c>
      <c r="Y532" s="16">
        <v>1.3384990447523259E-3</v>
      </c>
    </row>
    <row r="533" spans="1:25" x14ac:dyDescent="0.25">
      <c r="A533" s="1">
        <v>821090</v>
      </c>
      <c r="B533" s="16">
        <v>5.8969873077083983E-4</v>
      </c>
      <c r="C533" s="16">
        <v>5.6098158887529304E-4</v>
      </c>
      <c r="D533" s="16">
        <v>3.4638762120380002E-4</v>
      </c>
      <c r="E533" s="16">
        <v>4.1351061502841987E-4</v>
      </c>
      <c r="F533" s="16">
        <v>6.3698099016119294E-4</v>
      </c>
      <c r="G533" s="16">
        <v>6.144475188798248E-4</v>
      </c>
      <c r="H533" s="16">
        <v>8.8104426416091091E-4</v>
      </c>
      <c r="I533" s="16">
        <v>9.9746923116281259E-4</v>
      </c>
      <c r="J533" s="16">
        <v>7.2323242824653749E-4</v>
      </c>
      <c r="K533" s="16">
        <v>6.0616739205158392E-4</v>
      </c>
      <c r="L533" s="16">
        <v>6.2037432980936225E-4</v>
      </c>
      <c r="M533" s="16">
        <v>6.5024822418285845E-4</v>
      </c>
      <c r="N533" s="16">
        <v>6.8471016775794127E-4</v>
      </c>
      <c r="O533" s="16">
        <v>6.8449034689648067E-4</v>
      </c>
      <c r="P533" s="16">
        <v>6.7564992598612931E-4</v>
      </c>
      <c r="Q533" s="16">
        <v>6.786887189649956E-4</v>
      </c>
      <c r="R533" s="16">
        <v>7.2363640247767613E-4</v>
      </c>
      <c r="S533" s="16">
        <v>8.232481947300183E-4</v>
      </c>
      <c r="T533" s="16">
        <v>9.5314850741097545E-4</v>
      </c>
      <c r="U533" s="16">
        <v>1.0739816118677168E-3</v>
      </c>
      <c r="V533" s="16">
        <v>1.0970165631190392E-3</v>
      </c>
      <c r="W533" s="16">
        <v>9.8001479857796696E-4</v>
      </c>
      <c r="X533" s="16">
        <v>8.0114053088030802E-4</v>
      </c>
      <c r="Y533" s="16">
        <v>6.5086820140380116E-4</v>
      </c>
    </row>
    <row r="534" spans="1:25" x14ac:dyDescent="0.25">
      <c r="A534" s="1">
        <v>822680</v>
      </c>
      <c r="B534" s="16">
        <v>3.063518254510845E-4</v>
      </c>
      <c r="C534" s="16">
        <v>3.1522158636895222E-4</v>
      </c>
      <c r="D534" s="16">
        <v>2.6488748966551197E-4</v>
      </c>
      <c r="E534" s="16">
        <v>3.1946965011947476E-4</v>
      </c>
      <c r="F534" s="16">
        <v>4.1550053640215323E-4</v>
      </c>
      <c r="G534" s="16">
        <v>3.5762835634534752E-4</v>
      </c>
      <c r="H534" s="16">
        <v>5.2527597037088571E-4</v>
      </c>
      <c r="I534" s="16">
        <v>6.1589117468031863E-4</v>
      </c>
      <c r="J534" s="16">
        <v>5.1513439714529071E-4</v>
      </c>
      <c r="K534" s="16">
        <v>4.6359834156854034E-4</v>
      </c>
      <c r="L534" s="16">
        <v>4.5474054088303912E-4</v>
      </c>
      <c r="M534" s="16">
        <v>4.7413956599684813E-4</v>
      </c>
      <c r="N534" s="16">
        <v>4.5134190628051153E-4</v>
      </c>
      <c r="O534" s="16">
        <v>4.5281681350554638E-4</v>
      </c>
      <c r="P534" s="16">
        <v>4.5655365480092312E-4</v>
      </c>
      <c r="Q534" s="16">
        <v>4.6553319385314064E-4</v>
      </c>
      <c r="R534" s="16">
        <v>4.8041384573240209E-4</v>
      </c>
      <c r="S534" s="16">
        <v>5.1324071112185876E-4</v>
      </c>
      <c r="T534" s="16">
        <v>5.4744417026346707E-4</v>
      </c>
      <c r="U534" s="16">
        <v>6.296193656234228E-4</v>
      </c>
      <c r="V534" s="16">
        <v>6.0308825296116709E-4</v>
      </c>
      <c r="W534" s="16">
        <v>5.8308534900110244E-4</v>
      </c>
      <c r="X534" s="16">
        <v>4.6766153095882391E-4</v>
      </c>
      <c r="Y534" s="16">
        <v>4.3510505622974181E-4</v>
      </c>
    </row>
    <row r="535" spans="1:25" x14ac:dyDescent="0.25">
      <c r="A535" s="1">
        <v>823297</v>
      </c>
      <c r="B535" s="16">
        <v>1.8964886940041987E-5</v>
      </c>
      <c r="C535" s="16">
        <v>1.7122037408597456E-5</v>
      </c>
      <c r="D535" s="16">
        <v>2.1935963323897376E-5</v>
      </c>
      <c r="E535" s="16">
        <v>2.8425035586740138E-5</v>
      </c>
      <c r="F535" s="16">
        <v>6.1674791837023049E-6</v>
      </c>
      <c r="G535" s="16">
        <v>9.6224304199183844E-6</v>
      </c>
      <c r="H535" s="16">
        <v>1.2334494160057589E-5</v>
      </c>
      <c r="I535" s="16">
        <v>1.3951047927853944E-5</v>
      </c>
      <c r="J535" s="16">
        <v>1.6317648940415401E-5</v>
      </c>
      <c r="K535" s="16">
        <v>1.6825485202287391E-5</v>
      </c>
      <c r="L535" s="16">
        <v>2.3143251410579545E-5</v>
      </c>
      <c r="M535" s="16">
        <v>2.3554599175644845E-5</v>
      </c>
      <c r="N535" s="16">
        <v>3.1561230652439075E-5</v>
      </c>
      <c r="O535" s="16">
        <v>3.0994171513144448E-5</v>
      </c>
      <c r="P535" s="16">
        <v>2.6585116476975326E-5</v>
      </c>
      <c r="Q535" s="16">
        <v>2.3105341105842543E-5</v>
      </c>
      <c r="R535" s="16">
        <v>2.3701193704697951E-5</v>
      </c>
      <c r="S535" s="16">
        <v>2.5611514541434229E-5</v>
      </c>
      <c r="T535" s="16">
        <v>3.2414816349832621E-5</v>
      </c>
      <c r="U535" s="16">
        <v>3.0559314335460584E-5</v>
      </c>
      <c r="V535" s="16">
        <v>2.6102465928835622E-5</v>
      </c>
      <c r="W535" s="16">
        <v>2.876326686185185E-5</v>
      </c>
      <c r="X535" s="16">
        <v>1.7659181294210321E-5</v>
      </c>
      <c r="Y535" s="16">
        <v>2.0705723417387974E-5</v>
      </c>
    </row>
    <row r="536" spans="1:25" x14ac:dyDescent="0.25">
      <c r="A536" s="1">
        <v>824378</v>
      </c>
      <c r="B536" s="16">
        <v>7.117397851329952E-3</v>
      </c>
      <c r="C536" s="16">
        <v>3.762168932083807E-3</v>
      </c>
      <c r="D536" s="16">
        <v>4.0342618994624732E-3</v>
      </c>
      <c r="E536" s="16">
        <v>3.429169553330275E-3</v>
      </c>
      <c r="F536" s="16">
        <v>6.2442337263000957E-3</v>
      </c>
      <c r="G536" s="16">
        <v>5.8286849926296241E-3</v>
      </c>
      <c r="H536" s="16">
        <v>9.9365907903128329E-3</v>
      </c>
      <c r="I536" s="16">
        <v>5.0868850803333495E-3</v>
      </c>
      <c r="J536" s="16">
        <v>2.5711260747624124E-3</v>
      </c>
      <c r="K536" s="16">
        <v>3.622973509221224E-3</v>
      </c>
      <c r="L536" s="16">
        <v>3.9070246803982224E-3</v>
      </c>
      <c r="M536" s="16">
        <v>3.5385767843370847E-3</v>
      </c>
      <c r="N536" s="16">
        <v>3.7034895758573747E-3</v>
      </c>
      <c r="O536" s="16">
        <v>2.802126963306647E-3</v>
      </c>
      <c r="P536" s="16">
        <v>2.6494566738910971E-3</v>
      </c>
      <c r="Q536" s="16">
        <v>3.4250223994436299E-3</v>
      </c>
      <c r="R536" s="16">
        <v>3.2047364097425057E-3</v>
      </c>
      <c r="S536" s="16">
        <v>3.1782960390874925E-3</v>
      </c>
      <c r="T536" s="16">
        <v>3.8734911411364291E-3</v>
      </c>
      <c r="U536" s="16">
        <v>2.6247778490120005E-3</v>
      </c>
      <c r="V536" s="16">
        <v>2.0460284066284038E-3</v>
      </c>
      <c r="W536" s="16">
        <v>3.4222395996659194E-3</v>
      </c>
      <c r="X536" s="16">
        <v>4.4781140355039826E-3</v>
      </c>
      <c r="Y536" s="16">
        <v>3.772385535636324E-3</v>
      </c>
    </row>
    <row r="537" spans="1:25" x14ac:dyDescent="0.25">
      <c r="A537" s="1">
        <v>824952</v>
      </c>
      <c r="B537" s="16">
        <v>6.54501392864029E-4</v>
      </c>
      <c r="C537" s="16">
        <v>6.2480838445181806E-4</v>
      </c>
      <c r="D537" s="16">
        <v>5.3262483925166663E-4</v>
      </c>
      <c r="E537" s="16">
        <v>8.0183878684306328E-4</v>
      </c>
      <c r="F537" s="16">
        <v>4.8899532786099312E-4</v>
      </c>
      <c r="G537" s="16">
        <v>5.425303318537031E-4</v>
      </c>
      <c r="H537" s="16">
        <v>8.0426560377317249E-4</v>
      </c>
      <c r="I537" s="16">
        <v>5.4328727878644113E-4</v>
      </c>
      <c r="J537" s="16">
        <v>4.5899248474288415E-4</v>
      </c>
      <c r="K537" s="16">
        <v>3.6469977790749717E-4</v>
      </c>
      <c r="L537" s="16">
        <v>3.4552239856031373E-4</v>
      </c>
      <c r="M537" s="16">
        <v>3.0294578557348332E-4</v>
      </c>
      <c r="N537" s="16">
        <v>2.5378515113364246E-4</v>
      </c>
      <c r="O537" s="16">
        <v>2.7665815354664777E-4</v>
      </c>
      <c r="P537" s="16">
        <v>3.0627191748198068E-4</v>
      </c>
      <c r="Q537" s="16">
        <v>2.9686690025854031E-4</v>
      </c>
      <c r="R537" s="16">
        <v>3.1395151075150655E-4</v>
      </c>
      <c r="S537" s="16">
        <v>3.6606915287081649E-4</v>
      </c>
      <c r="T537" s="16">
        <v>5.061542560103738E-4</v>
      </c>
      <c r="U537" s="16">
        <v>5.4429173329541736E-4</v>
      </c>
      <c r="V537" s="16">
        <v>6.4200972683944814E-4</v>
      </c>
      <c r="W537" s="16">
        <v>6.9738673527060182E-4</v>
      </c>
      <c r="X537" s="16">
        <v>8.0489010141231155E-4</v>
      </c>
      <c r="Y537" s="16">
        <v>6.4016923243516357E-4</v>
      </c>
    </row>
    <row r="538" spans="1:25" x14ac:dyDescent="0.25">
      <c r="A538" s="1">
        <v>828800</v>
      </c>
      <c r="B538" s="16">
        <v>1.0207087013542526E-3</v>
      </c>
      <c r="C538" s="16">
        <v>9.4060114971224445E-4</v>
      </c>
      <c r="D538" s="16">
        <v>7.8452400654315793E-4</v>
      </c>
      <c r="E538" s="16">
        <v>7.0161624325992453E-4</v>
      </c>
      <c r="F538" s="16">
        <v>4.7144450823230044E-4</v>
      </c>
      <c r="G538" s="16">
        <v>8.4760452710035139E-4</v>
      </c>
      <c r="H538" s="16">
        <v>1.0161987112672175E-3</v>
      </c>
      <c r="I538" s="16">
        <v>7.9835829194527361E-4</v>
      </c>
      <c r="J538" s="16">
        <v>7.7342161165395041E-4</v>
      </c>
      <c r="K538" s="16">
        <v>6.321923881326552E-4</v>
      </c>
      <c r="L538" s="16">
        <v>5.2089888956035181E-4</v>
      </c>
      <c r="M538" s="16">
        <v>5.0727272434137715E-4</v>
      </c>
      <c r="N538" s="16">
        <v>4.2876291733951312E-4</v>
      </c>
      <c r="O538" s="16">
        <v>4.839763427760074E-4</v>
      </c>
      <c r="P538" s="16">
        <v>4.8669697937481926E-4</v>
      </c>
      <c r="Q538" s="16">
        <v>4.66205464392062E-4</v>
      </c>
      <c r="R538" s="16">
        <v>5.468903599418301E-4</v>
      </c>
      <c r="S538" s="16">
        <v>6.4016102141892304E-4</v>
      </c>
      <c r="T538" s="16">
        <v>7.8494803241565625E-4</v>
      </c>
      <c r="U538" s="16">
        <v>9.4608614536727947E-4</v>
      </c>
      <c r="V538" s="16">
        <v>1.014401901040486E-3</v>
      </c>
      <c r="W538" s="16">
        <v>1.1684523928978379E-3</v>
      </c>
      <c r="X538" s="16">
        <v>1.1086292874241206E-3</v>
      </c>
      <c r="Y538" s="16">
        <v>1.0066109664609237E-3</v>
      </c>
    </row>
    <row r="539" spans="1:25" x14ac:dyDescent="0.25">
      <c r="A539" s="1">
        <v>832862</v>
      </c>
      <c r="B539" s="16">
        <v>8.3479389432586436E-4</v>
      </c>
      <c r="C539" s="16">
        <v>5.5688849370692599E-4</v>
      </c>
      <c r="D539" s="16">
        <v>1.0144329978368748E-3</v>
      </c>
      <c r="E539" s="16">
        <v>5.6875106836102424E-4</v>
      </c>
      <c r="F539" s="16">
        <v>8.5647650583156576E-4</v>
      </c>
      <c r="G539" s="16">
        <v>6.0106764663719675E-4</v>
      </c>
      <c r="H539" s="16">
        <v>8.6208655420548942E-4</v>
      </c>
      <c r="I539" s="16">
        <v>1.1128956677218876E-3</v>
      </c>
      <c r="J539" s="16">
        <v>8.4709296758761835E-4</v>
      </c>
      <c r="K539" s="16">
        <v>6.9631689169012527E-4</v>
      </c>
      <c r="L539" s="16">
        <v>6.4047246226574229E-4</v>
      </c>
      <c r="M539" s="16">
        <v>6.22137574739131E-4</v>
      </c>
      <c r="N539" s="16">
        <v>6.6677541330615632E-4</v>
      </c>
      <c r="O539" s="16">
        <v>6.5338926824671107E-4</v>
      </c>
      <c r="P539" s="16">
        <v>6.6164234775273583E-4</v>
      </c>
      <c r="Q539" s="16">
        <v>7.0098407661529211E-4</v>
      </c>
      <c r="R539" s="16">
        <v>7.2533723512244977E-4</v>
      </c>
      <c r="S539" s="16">
        <v>8.3967232156322588E-4</v>
      </c>
      <c r="T539" s="16">
        <v>9.7660819527718647E-4</v>
      </c>
      <c r="U539" s="16">
        <v>9.9718395485035092E-4</v>
      </c>
      <c r="V539" s="16">
        <v>1.0807808978529167E-3</v>
      </c>
      <c r="W539" s="16">
        <v>1.0063677450911116E-3</v>
      </c>
      <c r="X539" s="16">
        <v>1.0070610047283749E-3</v>
      </c>
      <c r="Y539" s="16">
        <v>1.0514992113881156E-3</v>
      </c>
    </row>
    <row r="540" spans="1:25" x14ac:dyDescent="0.25">
      <c r="A540" s="1">
        <v>833495</v>
      </c>
      <c r="B540" s="16">
        <v>2.4616401639269118E-5</v>
      </c>
      <c r="C540" s="16">
        <v>1.3468496702541345E-5</v>
      </c>
      <c r="D540" s="16">
        <v>0</v>
      </c>
      <c r="E540" s="16">
        <v>0</v>
      </c>
      <c r="F540" s="16">
        <v>0</v>
      </c>
      <c r="G540" s="16">
        <v>1.0233382606808491E-5</v>
      </c>
      <c r="H540" s="16">
        <v>2.6544853061092616E-5</v>
      </c>
      <c r="I540" s="16">
        <v>6.0663716630069778E-5</v>
      </c>
      <c r="J540" s="16">
        <v>3.6353685524617895E-5</v>
      </c>
      <c r="K540" s="16">
        <v>3.0269425477378384E-5</v>
      </c>
      <c r="L540" s="16">
        <v>2.9428020169192041E-5</v>
      </c>
      <c r="M540" s="16">
        <v>2.7391832293289212E-5</v>
      </c>
      <c r="N540" s="16">
        <v>2.7674721630164393E-5</v>
      </c>
      <c r="O540" s="16">
        <v>2.5394868673779113E-5</v>
      </c>
      <c r="P540" s="16">
        <v>2.6394989936870163E-5</v>
      </c>
      <c r="Q540" s="16">
        <v>2.8546969337780502E-5</v>
      </c>
      <c r="R540" s="16">
        <v>3.7182165456555836E-5</v>
      </c>
      <c r="S540" s="16">
        <v>4.1819081866226106E-5</v>
      </c>
      <c r="T540" s="16">
        <v>3.6155571017225178E-5</v>
      </c>
      <c r="U540" s="16">
        <v>3.5715540021559201E-5</v>
      </c>
      <c r="V540" s="16">
        <v>3.1570355061041404E-5</v>
      </c>
      <c r="W540" s="16">
        <v>3.7415475307263966E-5</v>
      </c>
      <c r="X540" s="16">
        <v>3.5361824459572935E-5</v>
      </c>
      <c r="Y540" s="16">
        <v>1.5128173590745678E-5</v>
      </c>
    </row>
    <row r="541" spans="1:25" x14ac:dyDescent="0.25">
      <c r="A541" s="1">
        <v>834091</v>
      </c>
      <c r="B541" s="16">
        <v>9.3397056635324274E-4</v>
      </c>
      <c r="C541" s="16">
        <v>1.2357424422143276E-3</v>
      </c>
      <c r="D541" s="16">
        <v>1.0350034549272856E-3</v>
      </c>
      <c r="E541" s="16">
        <v>9.319869931080166E-4</v>
      </c>
      <c r="F541" s="16">
        <v>8.178917074372164E-4</v>
      </c>
      <c r="G541" s="16">
        <v>1.1729661216988289E-3</v>
      </c>
      <c r="H541" s="16">
        <v>1.473602796347305E-3</v>
      </c>
      <c r="I541" s="16">
        <v>1.4958374355986954E-3</v>
      </c>
      <c r="J541" s="16">
        <v>1.3121819750070496E-3</v>
      </c>
      <c r="K541" s="16">
        <v>1.1284465355961119E-3</v>
      </c>
      <c r="L541" s="16">
        <v>1.0364092708331761E-3</v>
      </c>
      <c r="M541" s="16">
        <v>1.0165912615435735E-3</v>
      </c>
      <c r="N541" s="16">
        <v>9.8308818796138172E-4</v>
      </c>
      <c r="O541" s="16">
        <v>1.0163181029541135E-3</v>
      </c>
      <c r="P541" s="16">
        <v>1.0430121659630459E-3</v>
      </c>
      <c r="Q541" s="16">
        <v>1.1137038054207808E-3</v>
      </c>
      <c r="R541" s="16">
        <v>1.1699872853312969E-3</v>
      </c>
      <c r="S541" s="16">
        <v>1.2399356113815584E-3</v>
      </c>
      <c r="T541" s="16">
        <v>1.3975279738945845E-3</v>
      </c>
      <c r="U541" s="16">
        <v>1.474502224206607E-3</v>
      </c>
      <c r="V541" s="16">
        <v>1.5157054948573537E-3</v>
      </c>
      <c r="W541" s="16">
        <v>1.4257062102505135E-3</v>
      </c>
      <c r="X541" s="16">
        <v>1.4186582281114424E-3</v>
      </c>
      <c r="Y541" s="16">
        <v>1.2163428316457503E-3</v>
      </c>
    </row>
    <row r="542" spans="1:25" x14ac:dyDescent="0.25">
      <c r="A542" s="1">
        <v>834885</v>
      </c>
      <c r="B542" s="16">
        <v>5.0838721539617974E-4</v>
      </c>
      <c r="C542" s="16">
        <v>5.1517800365447172E-4</v>
      </c>
      <c r="D542" s="16">
        <v>6.2971248770577967E-4</v>
      </c>
      <c r="E542" s="16">
        <v>4.4779720947332144E-4</v>
      </c>
      <c r="F542" s="16">
        <v>4.5982009531115865E-4</v>
      </c>
      <c r="G542" s="16">
        <v>6.2549729528153211E-4</v>
      </c>
      <c r="H542" s="16">
        <v>6.5956042694885399E-4</v>
      </c>
      <c r="I542" s="16">
        <v>7.2452153418356988E-4</v>
      </c>
      <c r="J542" s="16">
        <v>6.9010007479382925E-4</v>
      </c>
      <c r="K542" s="16">
        <v>7.0577567730045266E-4</v>
      </c>
      <c r="L542" s="16">
        <v>7.1876076772324352E-4</v>
      </c>
      <c r="M542" s="16">
        <v>7.2675081431921315E-4</v>
      </c>
      <c r="N542" s="16">
        <v>6.9548101999685179E-4</v>
      </c>
      <c r="O542" s="16">
        <v>7.0329637819193573E-4</v>
      </c>
      <c r="P542" s="16">
        <v>6.8421383683646073E-4</v>
      </c>
      <c r="Q542" s="16">
        <v>6.9544985531975925E-4</v>
      </c>
      <c r="R542" s="16">
        <v>6.7506509748519209E-4</v>
      </c>
      <c r="S542" s="16">
        <v>7.1438335780630376E-4</v>
      </c>
      <c r="T542" s="16">
        <v>7.7141325943567421E-4</v>
      </c>
      <c r="U542" s="16">
        <v>8.5393849261017839E-4</v>
      </c>
      <c r="V542" s="16">
        <v>8.3410047178329011E-4</v>
      </c>
      <c r="W542" s="16">
        <v>7.6455750537490384E-4</v>
      </c>
      <c r="X542" s="16">
        <v>6.9913560644497782E-4</v>
      </c>
      <c r="Y542" s="16">
        <v>5.8136690676431667E-4</v>
      </c>
    </row>
    <row r="543" spans="1:25" x14ac:dyDescent="0.25">
      <c r="A543" s="1">
        <v>840872</v>
      </c>
      <c r="B543" s="16">
        <v>2.0136386691984704E-3</v>
      </c>
      <c r="C543" s="16">
        <v>2.0352574883720641E-3</v>
      </c>
      <c r="D543" s="16">
        <v>2.0919279708485278E-3</v>
      </c>
      <c r="E543" s="16">
        <v>4.4047467479757232E-3</v>
      </c>
      <c r="F543" s="16">
        <v>2.9906421663473148E-3</v>
      </c>
      <c r="G543" s="16">
        <v>3.0449990289486001E-3</v>
      </c>
      <c r="H543" s="16">
        <v>3.0867843757086729E-3</v>
      </c>
      <c r="I543" s="16">
        <v>3.2897827082741834E-3</v>
      </c>
      <c r="J543" s="16">
        <v>3.698757857221447E-3</v>
      </c>
      <c r="K543" s="16">
        <v>4.111483236165699E-3</v>
      </c>
      <c r="L543" s="16">
        <v>4.109742379974469E-3</v>
      </c>
      <c r="M543" s="16">
        <v>4.2464186633417922E-3</v>
      </c>
      <c r="N543" s="16">
        <v>3.9373382064040417E-3</v>
      </c>
      <c r="O543" s="16">
        <v>3.9183685336949027E-3</v>
      </c>
      <c r="P543" s="16">
        <v>4.0250598905627625E-3</v>
      </c>
      <c r="Q543" s="16">
        <v>3.9724941122201707E-3</v>
      </c>
      <c r="R543" s="16">
        <v>3.7066884945872731E-3</v>
      </c>
      <c r="S543" s="16">
        <v>3.2487556659816369E-3</v>
      </c>
      <c r="T543" s="16">
        <v>2.6994790292910989E-3</v>
      </c>
      <c r="U543" s="16">
        <v>2.4372497794522561E-3</v>
      </c>
      <c r="V543" s="16">
        <v>2.6162384076904642E-3</v>
      </c>
      <c r="W543" s="16">
        <v>2.3524397976475166E-3</v>
      </c>
      <c r="X543" s="16">
        <v>2.2553352278263522E-3</v>
      </c>
      <c r="Y543" s="16">
        <v>3.0386159441971846E-3</v>
      </c>
    </row>
    <row r="544" spans="1:25" x14ac:dyDescent="0.25">
      <c r="A544" s="1">
        <v>842968</v>
      </c>
      <c r="B544" s="16">
        <v>9.0250924920743454E-6</v>
      </c>
      <c r="C544" s="16">
        <v>1.0130542800176193E-5</v>
      </c>
      <c r="D544" s="16">
        <v>1.1154695901402756E-6</v>
      </c>
      <c r="E544" s="16">
        <v>2.3173595291441257E-6</v>
      </c>
      <c r="F544" s="16">
        <v>0</v>
      </c>
      <c r="G544" s="16">
        <v>4.5748373551981251E-6</v>
      </c>
      <c r="H544" s="16">
        <v>4.014181148006055E-5</v>
      </c>
      <c r="I544" s="16">
        <v>8.6938265396442981E-5</v>
      </c>
      <c r="J544" s="16">
        <v>2.8325386944012354E-4</v>
      </c>
      <c r="K544" s="16">
        <v>2.1114371728011064E-4</v>
      </c>
      <c r="L544" s="16">
        <v>1.9692444921894943E-4</v>
      </c>
      <c r="M544" s="16">
        <v>1.8250498127431977E-4</v>
      </c>
      <c r="N544" s="16">
        <v>1.6633796082479588E-4</v>
      </c>
      <c r="O544" s="16">
        <v>1.7196776126457671E-4</v>
      </c>
      <c r="P544" s="16">
        <v>1.6935246311052397E-4</v>
      </c>
      <c r="Q544" s="16">
        <v>1.6184832692171547E-4</v>
      </c>
      <c r="R544" s="16">
        <v>1.3869709150053869E-4</v>
      </c>
      <c r="S544" s="16">
        <v>7.1221426399634827E-5</v>
      </c>
      <c r="T544" s="16">
        <v>2.7894096265690231E-5</v>
      </c>
      <c r="U544" s="16">
        <v>2.452358636379988E-5</v>
      </c>
      <c r="V544" s="16">
        <v>2.0333110669398003E-5</v>
      </c>
      <c r="W544" s="16">
        <v>2.1507112803999986E-5</v>
      </c>
      <c r="X544" s="16">
        <v>1.8142742214688154E-5</v>
      </c>
      <c r="Y544" s="16">
        <v>3.4619631711718622E-5</v>
      </c>
    </row>
    <row r="545" spans="1:25" x14ac:dyDescent="0.25">
      <c r="A545" s="1">
        <v>846781</v>
      </c>
      <c r="B545" s="16">
        <v>7.448455927930638E-5</v>
      </c>
      <c r="C545" s="16">
        <v>1.3158665177690542E-4</v>
      </c>
      <c r="D545" s="16">
        <v>1.6608252464233545E-4</v>
      </c>
      <c r="E545" s="16">
        <v>2.2733937612660486E-4</v>
      </c>
      <c r="F545" s="16">
        <v>2.0036578569278222E-4</v>
      </c>
      <c r="G545" s="16">
        <v>2.2816652047754845E-4</v>
      </c>
      <c r="H545" s="16">
        <v>2.5627423305594463E-4</v>
      </c>
      <c r="I545" s="16">
        <v>3.7220729448433383E-4</v>
      </c>
      <c r="J545" s="16">
        <v>5.7564086436461025E-4</v>
      </c>
      <c r="K545" s="16">
        <v>6.233589235156772E-4</v>
      </c>
      <c r="L545" s="16">
        <v>6.4981747233127155E-4</v>
      </c>
      <c r="M545" s="16">
        <v>6.6158312352909915E-4</v>
      </c>
      <c r="N545" s="16">
        <v>5.993451880312435E-4</v>
      </c>
      <c r="O545" s="16">
        <v>5.9727931205548815E-4</v>
      </c>
      <c r="P545" s="16">
        <v>5.8630010103286837E-4</v>
      </c>
      <c r="Q545" s="16">
        <v>5.955199058107764E-4</v>
      </c>
      <c r="R545" s="16">
        <v>4.8412500332653633E-4</v>
      </c>
      <c r="S545" s="16">
        <v>2.892994018125269E-4</v>
      </c>
      <c r="T545" s="16">
        <v>1.8211422290684509E-4</v>
      </c>
      <c r="U545" s="16">
        <v>1.3669658793556252E-4</v>
      </c>
      <c r="V545" s="16">
        <v>9.4894523536401748E-5</v>
      </c>
      <c r="W545" s="16">
        <v>7.9161793150216088E-5</v>
      </c>
      <c r="X545" s="16">
        <v>6.8560428051721504E-5</v>
      </c>
      <c r="Y545" s="16">
        <v>6.7308120735067302E-5</v>
      </c>
    </row>
    <row r="546" spans="1:25" x14ac:dyDescent="0.25">
      <c r="A546" s="1">
        <v>847067</v>
      </c>
      <c r="B546" s="16">
        <v>5.9475654667513379E-5</v>
      </c>
      <c r="C546" s="16">
        <v>6.7494535444449061E-5</v>
      </c>
      <c r="D546" s="16">
        <v>7.5781424699068229E-5</v>
      </c>
      <c r="E546" s="16">
        <v>5.9267042294502793E-5</v>
      </c>
      <c r="F546" s="16">
        <v>2.3740787306726957E-5</v>
      </c>
      <c r="G546" s="16">
        <v>1.7924886496104216E-5</v>
      </c>
      <c r="H546" s="16">
        <v>2.5583330573808943E-5</v>
      </c>
      <c r="I546" s="16">
        <v>4.7132638642465282E-5</v>
      </c>
      <c r="J546" s="16">
        <v>5.7829197110635212E-5</v>
      </c>
      <c r="K546" s="16">
        <v>6.1973168032518155E-5</v>
      </c>
      <c r="L546" s="16">
        <v>8.3208926493067467E-5</v>
      </c>
      <c r="M546" s="16">
        <v>8.6082918497692787E-5</v>
      </c>
      <c r="N546" s="16">
        <v>9.1877890395801877E-5</v>
      </c>
      <c r="O546" s="16">
        <v>9.5181176140098704E-5</v>
      </c>
      <c r="P546" s="16">
        <v>9.2528039238313369E-5</v>
      </c>
      <c r="Q546" s="16">
        <v>1.0186833434506686E-4</v>
      </c>
      <c r="R546" s="16">
        <v>9.7183660446264892E-5</v>
      </c>
      <c r="S546" s="16">
        <v>1.0754420803327598E-4</v>
      </c>
      <c r="T546" s="16">
        <v>1.4921697553818108E-4</v>
      </c>
      <c r="U546" s="16">
        <v>1.6320621148254041E-4</v>
      </c>
      <c r="V546" s="16">
        <v>1.7756295975450558E-4</v>
      </c>
      <c r="W546" s="16">
        <v>1.4374048729345621E-4</v>
      </c>
      <c r="X546" s="16">
        <v>1.1756785707113522E-4</v>
      </c>
      <c r="Y546" s="16">
        <v>6.8742982073640644E-5</v>
      </c>
    </row>
    <row r="547" spans="1:25" x14ac:dyDescent="0.25">
      <c r="A547" s="1">
        <v>853988</v>
      </c>
      <c r="B547" s="16">
        <v>4.997997729626863E-3</v>
      </c>
      <c r="C547" s="16">
        <v>5.9313433864763105E-3</v>
      </c>
      <c r="D547" s="16">
        <v>6.3200305230595765E-3</v>
      </c>
      <c r="E547" s="16">
        <v>6.4494849114993648E-3</v>
      </c>
      <c r="F547" s="16">
        <v>4.3439537596921436E-3</v>
      </c>
      <c r="G547" s="16">
        <v>6.0012883660546792E-3</v>
      </c>
      <c r="H547" s="16">
        <v>4.6734872125677122E-3</v>
      </c>
      <c r="I547" s="16">
        <v>3.806196342126152E-3</v>
      </c>
      <c r="J547" s="16">
        <v>3.0093733079724211E-3</v>
      </c>
      <c r="K547" s="16">
        <v>2.8720116745081493E-3</v>
      </c>
      <c r="L547" s="16">
        <v>2.9289660289779432E-3</v>
      </c>
      <c r="M547" s="16">
        <v>2.8221701637900737E-3</v>
      </c>
      <c r="N547" s="16">
        <v>2.8164936992715172E-3</v>
      </c>
      <c r="O547" s="16">
        <v>2.7436381995111303E-3</v>
      </c>
      <c r="P547" s="16">
        <v>2.8082302335572153E-3</v>
      </c>
      <c r="Q547" s="16">
        <v>2.949611912042406E-3</v>
      </c>
      <c r="R547" s="16">
        <v>3.0769050999138229E-3</v>
      </c>
      <c r="S547" s="16">
        <v>3.3337444753266917E-3</v>
      </c>
      <c r="T547" s="16">
        <v>3.777420696415353E-3</v>
      </c>
      <c r="U547" s="16">
        <v>3.8370032224121038E-3</v>
      </c>
      <c r="V547" s="16">
        <v>4.026826763684121E-3</v>
      </c>
      <c r="W547" s="16">
        <v>4.2915310118401368E-3</v>
      </c>
      <c r="X547" s="16">
        <v>4.276970523485267E-3</v>
      </c>
      <c r="Y547" s="16">
        <v>4.4714594477732834E-3</v>
      </c>
    </row>
    <row r="548" spans="1:25" x14ac:dyDescent="0.25">
      <c r="A548" s="1">
        <v>854464</v>
      </c>
      <c r="B548" s="16">
        <v>4.3266140288974138E-5</v>
      </c>
      <c r="C548" s="16">
        <v>2.6149765468879346E-5</v>
      </c>
      <c r="D548" s="16">
        <v>3.6855540716709938E-5</v>
      </c>
      <c r="E548" s="16">
        <v>0</v>
      </c>
      <c r="F548" s="16">
        <v>0</v>
      </c>
      <c r="G548" s="16">
        <v>1.4114043115808254E-5</v>
      </c>
      <c r="H548" s="16">
        <v>5.9297058450427507E-5</v>
      </c>
      <c r="I548" s="16">
        <v>7.3568139133475382E-5</v>
      </c>
      <c r="J548" s="16">
        <v>6.9219990144523571E-5</v>
      </c>
      <c r="K548" s="16">
        <v>6.8423333611144615E-5</v>
      </c>
      <c r="L548" s="16">
        <v>6.0725611253260978E-5</v>
      </c>
      <c r="M548" s="16">
        <v>7.3112522600329453E-5</v>
      </c>
      <c r="N548" s="16">
        <v>6.0100051899219762E-5</v>
      </c>
      <c r="O548" s="16">
        <v>6.7859545457145721E-5</v>
      </c>
      <c r="P548" s="16">
        <v>5.6263784972248525E-5</v>
      </c>
      <c r="Q548" s="16">
        <v>6.5522449220925067E-5</v>
      </c>
      <c r="R548" s="16">
        <v>7.5187526955028194E-5</v>
      </c>
      <c r="S548" s="16">
        <v>1.004398592632275E-4</v>
      </c>
      <c r="T548" s="16">
        <v>1.1112111705863756E-4</v>
      </c>
      <c r="U548" s="16">
        <v>1.3409196750163726E-4</v>
      </c>
      <c r="V548" s="16">
        <v>1.3377504640181567E-4</v>
      </c>
      <c r="W548" s="16">
        <v>1.2777287943929988E-4</v>
      </c>
      <c r="X548" s="16">
        <v>1.0972464212209773E-4</v>
      </c>
      <c r="Y548" s="16">
        <v>6.3617168518107818E-5</v>
      </c>
    </row>
    <row r="549" spans="1:25" x14ac:dyDescent="0.25">
      <c r="A549" s="1">
        <v>855621</v>
      </c>
      <c r="B549" s="16">
        <v>1.4268128795343019E-3</v>
      </c>
      <c r="C549" s="16">
        <v>1.0627678291820334E-3</v>
      </c>
      <c r="D549" s="16">
        <v>1.3612282873449756E-3</v>
      </c>
      <c r="E549" s="16">
        <v>9.0601213091774755E-4</v>
      </c>
      <c r="F549" s="16">
        <v>1.1908039147093452E-3</v>
      </c>
      <c r="G549" s="16">
        <v>2.2070774372364545E-3</v>
      </c>
      <c r="H549" s="16">
        <v>2.4165210758023761E-3</v>
      </c>
      <c r="I549" s="16">
        <v>2.2549750725356409E-3</v>
      </c>
      <c r="J549" s="16">
        <v>1.8072845062608437E-3</v>
      </c>
      <c r="K549" s="16">
        <v>1.6618554209244091E-3</v>
      </c>
      <c r="L549" s="16">
        <v>1.6731199243293388E-3</v>
      </c>
      <c r="M549" s="16">
        <v>1.7435966134221902E-3</v>
      </c>
      <c r="N549" s="16">
        <v>1.7412710818041442E-3</v>
      </c>
      <c r="O549" s="16">
        <v>1.750637174791803E-3</v>
      </c>
      <c r="P549" s="16">
        <v>1.6852319125962526E-3</v>
      </c>
      <c r="Q549" s="16">
        <v>1.7624437030648102E-3</v>
      </c>
      <c r="R549" s="16">
        <v>1.8719738371466318E-3</v>
      </c>
      <c r="S549" s="16">
        <v>2.0494178567451973E-3</v>
      </c>
      <c r="T549" s="16">
        <v>2.3284233250856763E-3</v>
      </c>
      <c r="U549" s="16">
        <v>2.3265844502020562E-3</v>
      </c>
      <c r="V549" s="16">
        <v>2.325462373314617E-3</v>
      </c>
      <c r="W549" s="16">
        <v>2.2666335333877624E-3</v>
      </c>
      <c r="X549" s="16">
        <v>1.8311077128898496E-3</v>
      </c>
      <c r="Y549" s="16">
        <v>1.6521880227387904E-3</v>
      </c>
    </row>
    <row r="550" spans="1:25" x14ac:dyDescent="0.25">
      <c r="A550" s="1">
        <v>856992</v>
      </c>
      <c r="B550" s="16">
        <v>2.9389222529478253E-4</v>
      </c>
      <c r="C550" s="16">
        <v>3.0224404227247053E-4</v>
      </c>
      <c r="D550" s="16">
        <v>3.0280331396130469E-4</v>
      </c>
      <c r="E550" s="16">
        <v>2.7138249568617366E-4</v>
      </c>
      <c r="F550" s="16">
        <v>2.5057511294540916E-4</v>
      </c>
      <c r="G550" s="16">
        <v>3.9719860789833906E-4</v>
      </c>
      <c r="H550" s="16">
        <v>5.7761392062323242E-4</v>
      </c>
      <c r="I550" s="16">
        <v>8.5785670089456824E-4</v>
      </c>
      <c r="J550" s="16">
        <v>9.9629412820819905E-4</v>
      </c>
      <c r="K550" s="16">
        <v>1.1076153644074859E-3</v>
      </c>
      <c r="L550" s="16">
        <v>1.107050210077372E-3</v>
      </c>
      <c r="M550" s="16">
        <v>1.0805969832973763E-3</v>
      </c>
      <c r="N550" s="16">
        <v>9.4971260307517098E-4</v>
      </c>
      <c r="O550" s="16">
        <v>9.6019670459512028E-4</v>
      </c>
      <c r="P550" s="16">
        <v>9.3343242371771271E-4</v>
      </c>
      <c r="Q550" s="16">
        <v>9.2150849987445295E-4</v>
      </c>
      <c r="R550" s="16">
        <v>8.4386084673456201E-4</v>
      </c>
      <c r="S550" s="16">
        <v>8.0113782784874403E-4</v>
      </c>
      <c r="T550" s="16">
        <v>7.6896024046590008E-4</v>
      </c>
      <c r="U550" s="16">
        <v>8.4586155380326686E-4</v>
      </c>
      <c r="V550" s="16">
        <v>7.4914530148731731E-4</v>
      </c>
      <c r="W550" s="16">
        <v>6.3624313587070367E-4</v>
      </c>
      <c r="X550" s="16">
        <v>5.4632660732389807E-4</v>
      </c>
      <c r="Y550" s="16">
        <v>4.2000450241570943E-4</v>
      </c>
    </row>
    <row r="551" spans="1:25" x14ac:dyDescent="0.25">
      <c r="A551" s="1">
        <v>861499</v>
      </c>
      <c r="B551" s="16">
        <v>3.1516856498159606E-3</v>
      </c>
      <c r="C551" s="16">
        <v>2.4293482831261259E-3</v>
      </c>
      <c r="D551" s="16">
        <v>2.5212883642171998E-3</v>
      </c>
      <c r="E551" s="16">
        <v>2.023838439676406E-3</v>
      </c>
      <c r="F551" s="16">
        <v>1.5638676364331246E-3</v>
      </c>
      <c r="G551" s="16">
        <v>2.3145516750005275E-3</v>
      </c>
      <c r="H551" s="16">
        <v>3.8333773140233384E-3</v>
      </c>
      <c r="I551" s="16">
        <v>3.1249698323524253E-3</v>
      </c>
      <c r="J551" s="16">
        <v>2.4878031784391868E-3</v>
      </c>
      <c r="K551" s="16">
        <v>2.4743032748976231E-3</v>
      </c>
      <c r="L551" s="16">
        <v>2.279914080646624E-3</v>
      </c>
      <c r="M551" s="16">
        <v>2.2687664620483767E-3</v>
      </c>
      <c r="N551" s="16">
        <v>2.0346166531892804E-3</v>
      </c>
      <c r="O551" s="16">
        <v>2.0122731551294962E-3</v>
      </c>
      <c r="P551" s="16">
        <v>1.9877439694683543E-3</v>
      </c>
      <c r="Q551" s="16">
        <v>2.0806038948053265E-3</v>
      </c>
      <c r="R551" s="16">
        <v>2.4497727188134404E-3</v>
      </c>
      <c r="S551" s="16">
        <v>2.8945745678458389E-3</v>
      </c>
      <c r="T551" s="16">
        <v>3.2924693973264865E-3</v>
      </c>
      <c r="U551" s="16">
        <v>3.4969535881467619E-3</v>
      </c>
      <c r="V551" s="16">
        <v>3.8333262089635771E-3</v>
      </c>
      <c r="W551" s="16">
        <v>3.7569491644710395E-3</v>
      </c>
      <c r="X551" s="16">
        <v>3.3989413352649924E-3</v>
      </c>
      <c r="Y551" s="16">
        <v>3.4480056606774126E-3</v>
      </c>
    </row>
    <row r="552" spans="1:25" x14ac:dyDescent="0.25">
      <c r="A552" s="1">
        <v>862838</v>
      </c>
      <c r="B552" s="16">
        <v>3.407957003790465E-4</v>
      </c>
      <c r="C552" s="16">
        <v>3.7615200412015223E-4</v>
      </c>
      <c r="D552" s="16">
        <v>4.1039762945309512E-4</v>
      </c>
      <c r="E552" s="16">
        <v>4.9377056615100719E-4</v>
      </c>
      <c r="F552" s="16">
        <v>2.4576333468986043E-4</v>
      </c>
      <c r="G552" s="16">
        <v>1.839748209140586E-4</v>
      </c>
      <c r="H552" s="16">
        <v>1.8756874030686094E-4</v>
      </c>
      <c r="I552" s="16">
        <v>1.7106846379254926E-4</v>
      </c>
      <c r="J552" s="16">
        <v>1.914265406612899E-4</v>
      </c>
      <c r="K552" s="16">
        <v>2.2602991450939702E-4</v>
      </c>
      <c r="L552" s="16">
        <v>2.718859908471665E-4</v>
      </c>
      <c r="M552" s="16">
        <v>3.0429651533474798E-4</v>
      </c>
      <c r="N552" s="16">
        <v>3.1402666975637847E-4</v>
      </c>
      <c r="O552" s="16">
        <v>3.0882904776759098E-4</v>
      </c>
      <c r="P552" s="16">
        <v>2.9851245461269018E-4</v>
      </c>
      <c r="Q552" s="16">
        <v>3.0531094010543657E-4</v>
      </c>
      <c r="R552" s="16">
        <v>2.725404892063499E-4</v>
      </c>
      <c r="S552" s="16">
        <v>2.8600369415153422E-4</v>
      </c>
      <c r="T552" s="16">
        <v>3.8885330463178251E-4</v>
      </c>
      <c r="U552" s="16">
        <v>4.4619015197286155E-4</v>
      </c>
      <c r="V552" s="16">
        <v>4.3096278077213999E-4</v>
      </c>
      <c r="W552" s="16">
        <v>4.1475805489962065E-4</v>
      </c>
      <c r="X552" s="16">
        <v>3.9418321845117766E-4</v>
      </c>
      <c r="Y552" s="16">
        <v>3.8234018417394921E-4</v>
      </c>
    </row>
    <row r="553" spans="1:25" x14ac:dyDescent="0.25">
      <c r="A553" s="1">
        <v>865635</v>
      </c>
      <c r="B553" s="16">
        <v>1.1542138173195005E-5</v>
      </c>
      <c r="C553" s="16">
        <v>6.0128674675370709E-6</v>
      </c>
      <c r="D553" s="16">
        <v>1.4315117387583041E-6</v>
      </c>
      <c r="E553" s="16">
        <v>4.4608935121236119E-7</v>
      </c>
      <c r="F553" s="16">
        <v>1.0204915616872869E-5</v>
      </c>
      <c r="G553" s="16">
        <v>3.4050393460452561E-5</v>
      </c>
      <c r="H553" s="16">
        <v>2.2485314519190784E-5</v>
      </c>
      <c r="I553" s="16">
        <v>2.893860146920656E-5</v>
      </c>
      <c r="J553" s="16">
        <v>3.422580240098772E-5</v>
      </c>
      <c r="K553" s="16">
        <v>3.258962567941941E-5</v>
      </c>
      <c r="L553" s="16">
        <v>3.2920201121795484E-5</v>
      </c>
      <c r="M553" s="16">
        <v>3.2878505372673864E-5</v>
      </c>
      <c r="N553" s="16">
        <v>3.917870784138604E-5</v>
      </c>
      <c r="O553" s="16">
        <v>3.1848668195370959E-5</v>
      </c>
      <c r="P553" s="16">
        <v>3.3634863668938508E-5</v>
      </c>
      <c r="Q553" s="16">
        <v>3.4066361021020291E-5</v>
      </c>
      <c r="R553" s="16">
        <v>3.6939843621857572E-5</v>
      </c>
      <c r="S553" s="16">
        <v>3.9680447166614216E-5</v>
      </c>
      <c r="T553" s="16">
        <v>3.6600168042874654E-5</v>
      </c>
      <c r="U553" s="16">
        <v>3.1205501988329008E-5</v>
      </c>
      <c r="V553" s="16">
        <v>3.3463845807751828E-5</v>
      </c>
      <c r="W553" s="16">
        <v>2.391276864137708E-5</v>
      </c>
      <c r="X553" s="16">
        <v>2.0383964632821633E-5</v>
      </c>
      <c r="Y553" s="16">
        <v>1.7787177232200112E-5</v>
      </c>
    </row>
    <row r="554" spans="1:25" x14ac:dyDescent="0.25">
      <c r="A554" s="1">
        <v>865783</v>
      </c>
      <c r="B554" s="16">
        <v>4.3386404793917331E-4</v>
      </c>
      <c r="C554" s="16">
        <v>7.8081400037310867E-4</v>
      </c>
      <c r="D554" s="16">
        <v>1.642423968981658E-3</v>
      </c>
      <c r="E554" s="16">
        <v>1.3137346167521892E-3</v>
      </c>
      <c r="F554" s="16">
        <v>5.666072469436269E-4</v>
      </c>
      <c r="G554" s="16">
        <v>5.5945823960010547E-4</v>
      </c>
      <c r="H554" s="16">
        <v>1.9910131724966122E-4</v>
      </c>
      <c r="I554" s="16">
        <v>8.6255341633544643E-4</v>
      </c>
      <c r="J554" s="16">
        <v>1.6151658151959041E-3</v>
      </c>
      <c r="K554" s="16">
        <v>1.2055749247555508E-3</v>
      </c>
      <c r="L554" s="16">
        <v>1.1041094971383214E-3</v>
      </c>
      <c r="M554" s="16">
        <v>1.5882048858931977E-3</v>
      </c>
      <c r="N554" s="16">
        <v>1.6665018147644073E-3</v>
      </c>
      <c r="O554" s="16">
        <v>1.5028581257370355E-3</v>
      </c>
      <c r="P554" s="16">
        <v>2.518588332666276E-3</v>
      </c>
      <c r="Q554" s="16">
        <v>2.2145826884391599E-3</v>
      </c>
      <c r="R554" s="16">
        <v>1.222035707225392E-3</v>
      </c>
      <c r="S554" s="16">
        <v>8.0341486990935897E-4</v>
      </c>
      <c r="T554" s="16">
        <v>6.8364277557489699E-4</v>
      </c>
      <c r="U554" s="16">
        <v>5.8851710809430682E-4</v>
      </c>
      <c r="V554" s="16">
        <v>8.1286239988894056E-4</v>
      </c>
      <c r="W554" s="16">
        <v>3.8442557539184385E-4</v>
      </c>
      <c r="X554" s="16">
        <v>4.3992175037028394E-4</v>
      </c>
      <c r="Y554" s="16">
        <v>5.2418223557376741E-4</v>
      </c>
    </row>
    <row r="555" spans="1:25" x14ac:dyDescent="0.25">
      <c r="A555" s="1">
        <v>872055</v>
      </c>
      <c r="B555" s="16">
        <v>1.3422597420462152E-3</v>
      </c>
      <c r="C555" s="16">
        <v>3.6734698071665703E-4</v>
      </c>
      <c r="D555" s="16">
        <v>7.1080581227755577E-4</v>
      </c>
      <c r="E555" s="16">
        <v>9.5453272429418104E-5</v>
      </c>
      <c r="F555" s="16">
        <v>1.6710286594823712E-3</v>
      </c>
      <c r="G555" s="16">
        <v>1.4513116633665115E-3</v>
      </c>
      <c r="H555" s="16">
        <v>1.7513582274369895E-3</v>
      </c>
      <c r="I555" s="16">
        <v>3.0392917758880747E-3</v>
      </c>
      <c r="J555" s="16">
        <v>4.785043360547624E-3</v>
      </c>
      <c r="K555" s="16">
        <v>5.8872562779170952E-3</v>
      </c>
      <c r="L555" s="16">
        <v>5.7206675011692151E-3</v>
      </c>
      <c r="M555" s="16">
        <v>5.6479421162319663E-3</v>
      </c>
      <c r="N555" s="16">
        <v>5.2694146222424217E-3</v>
      </c>
      <c r="O555" s="16">
        <v>5.2562692396642208E-3</v>
      </c>
      <c r="P555" s="16">
        <v>5.1705271235341268E-3</v>
      </c>
      <c r="Q555" s="16">
        <v>5.0861118808076256E-3</v>
      </c>
      <c r="R555" s="16">
        <v>5.3412761689997125E-3</v>
      </c>
      <c r="S555" s="16">
        <v>4.5428712397049507E-3</v>
      </c>
      <c r="T555" s="16">
        <v>2.5141275862728919E-3</v>
      </c>
      <c r="U555" s="16">
        <v>1.914680651104665E-3</v>
      </c>
      <c r="V555" s="16">
        <v>1.8535043494508961E-3</v>
      </c>
      <c r="W555" s="16">
        <v>1.3678890620294614E-3</v>
      </c>
      <c r="X555" s="16">
        <v>1.1624645232442897E-3</v>
      </c>
      <c r="Y555" s="16">
        <v>1.0862938687405872E-3</v>
      </c>
    </row>
    <row r="556" spans="1:25" x14ac:dyDescent="0.25">
      <c r="A556" s="1">
        <v>872382</v>
      </c>
      <c r="B556" s="16">
        <v>2.6826049701222059E-4</v>
      </c>
      <c r="C556" s="16">
        <v>5.0064945547961077E-4</v>
      </c>
      <c r="D556" s="16">
        <v>6.1640578749598009E-4</v>
      </c>
      <c r="E556" s="16">
        <v>8.612216467451801E-4</v>
      </c>
      <c r="F556" s="16">
        <v>1.4042453660884377E-3</v>
      </c>
      <c r="G556" s="16">
        <v>1.0747077473816824E-3</v>
      </c>
      <c r="H556" s="16">
        <v>6.9238925234686125E-4</v>
      </c>
      <c r="I556" s="16">
        <v>7.6758390561956899E-4</v>
      </c>
      <c r="J556" s="16">
        <v>8.202379028047289E-4</v>
      </c>
      <c r="K556" s="16">
        <v>9.5487666928926161E-4</v>
      </c>
      <c r="L556" s="16">
        <v>9.6402949550888364E-4</v>
      </c>
      <c r="M556" s="16">
        <v>9.3765595504796543E-4</v>
      </c>
      <c r="N556" s="16">
        <v>8.6310020475658419E-4</v>
      </c>
      <c r="O556" s="16">
        <v>8.7867220314287182E-4</v>
      </c>
      <c r="P556" s="16">
        <v>9.1825512315532164E-4</v>
      </c>
      <c r="Q556" s="16">
        <v>8.6450694835782502E-4</v>
      </c>
      <c r="R556" s="16">
        <v>7.6258847232345901E-4</v>
      </c>
      <c r="S556" s="16">
        <v>5.843895491817702E-4</v>
      </c>
      <c r="T556" s="16">
        <v>4.8896997832584136E-4</v>
      </c>
      <c r="U556" s="16">
        <v>4.8533424634360206E-4</v>
      </c>
      <c r="V556" s="16">
        <v>3.2878653895679843E-4</v>
      </c>
      <c r="W556" s="16">
        <v>3.3226739476671706E-4</v>
      </c>
      <c r="X556" s="16">
        <v>2.8862351215655523E-4</v>
      </c>
      <c r="Y556" s="16">
        <v>3.3471934192271424E-4</v>
      </c>
    </row>
    <row r="557" spans="1:25" x14ac:dyDescent="0.25">
      <c r="A557" s="1">
        <v>873246</v>
      </c>
      <c r="B557" s="16">
        <v>1.6114225664406391E-3</v>
      </c>
      <c r="C557" s="16">
        <v>1.1321798855273204E-3</v>
      </c>
      <c r="D557" s="16">
        <v>1.4559162902287662E-3</v>
      </c>
      <c r="E557" s="16">
        <v>1.7367618474607804E-3</v>
      </c>
      <c r="F557" s="16">
        <v>1.9811072181381405E-3</v>
      </c>
      <c r="G557" s="16">
        <v>1.8597443643633251E-3</v>
      </c>
      <c r="H557" s="16">
        <v>1.9303341061510913E-3</v>
      </c>
      <c r="I557" s="16">
        <v>1.8862168689882431E-3</v>
      </c>
      <c r="J557" s="16">
        <v>1.2777937952431597E-3</v>
      </c>
      <c r="K557" s="16">
        <v>1.0829863288549658E-3</v>
      </c>
      <c r="L557" s="16">
        <v>9.3595119537986634E-4</v>
      </c>
      <c r="M557" s="16">
        <v>8.745908831624187E-4</v>
      </c>
      <c r="N557" s="16">
        <v>8.7889469658571204E-4</v>
      </c>
      <c r="O557" s="16">
        <v>8.9116809707540513E-4</v>
      </c>
      <c r="P557" s="16">
        <v>8.9973780216913771E-4</v>
      </c>
      <c r="Q557" s="16">
        <v>9.1931242932026677E-4</v>
      </c>
      <c r="R557" s="16">
        <v>9.7049040450886983E-4</v>
      </c>
      <c r="S557" s="16">
        <v>1.1645153683126947E-3</v>
      </c>
      <c r="T557" s="16">
        <v>1.4811162147573074E-3</v>
      </c>
      <c r="U557" s="16">
        <v>1.5530300187583761E-3</v>
      </c>
      <c r="V557" s="16">
        <v>1.8818092400699716E-3</v>
      </c>
      <c r="W557" s="16">
        <v>1.8995679072805964E-3</v>
      </c>
      <c r="X557" s="16">
        <v>1.9622902111102276E-3</v>
      </c>
      <c r="Y557" s="16">
        <v>2.0172064702531204E-3</v>
      </c>
    </row>
    <row r="558" spans="1:25" x14ac:dyDescent="0.25">
      <c r="A558" s="1">
        <v>873877</v>
      </c>
      <c r="B558" s="16">
        <v>2.5661623728789034E-3</v>
      </c>
      <c r="C558" s="16">
        <v>2.2982641068118649E-3</v>
      </c>
      <c r="D558" s="16">
        <v>2.0893428767763166E-3</v>
      </c>
      <c r="E558" s="16">
        <v>1.6144298247225651E-3</v>
      </c>
      <c r="F558" s="16">
        <v>3.1424608247418808E-3</v>
      </c>
      <c r="G558" s="16">
        <v>3.8645935746507635E-3</v>
      </c>
      <c r="H558" s="16">
        <v>4.824290621562994E-3</v>
      </c>
      <c r="I558" s="16">
        <v>5.1172171200872711E-3</v>
      </c>
      <c r="J558" s="16">
        <v>3.5048698727331252E-3</v>
      </c>
      <c r="K558" s="16">
        <v>2.9428183456128359E-3</v>
      </c>
      <c r="L558" s="16">
        <v>3.112092773949934E-3</v>
      </c>
      <c r="M558" s="16">
        <v>3.006966871481929E-3</v>
      </c>
      <c r="N558" s="16">
        <v>2.9890688680053856E-3</v>
      </c>
      <c r="O558" s="16">
        <v>3.0336709696313887E-3</v>
      </c>
      <c r="P558" s="16">
        <v>2.9550219859206302E-3</v>
      </c>
      <c r="Q558" s="16">
        <v>2.9757365862992358E-3</v>
      </c>
      <c r="R558" s="16">
        <v>3.2302605618127448E-3</v>
      </c>
      <c r="S558" s="16">
        <v>3.777049384678567E-3</v>
      </c>
      <c r="T558" s="16">
        <v>4.1379227525789493E-3</v>
      </c>
      <c r="U558" s="16">
        <v>3.9741410476181981E-3</v>
      </c>
      <c r="V558" s="16">
        <v>4.212382129495422E-3</v>
      </c>
      <c r="W558" s="16">
        <v>3.5355259701966321E-3</v>
      </c>
      <c r="X558" s="16">
        <v>3.1491766374838214E-3</v>
      </c>
      <c r="Y558" s="16">
        <v>2.8885210006488978E-3</v>
      </c>
    </row>
    <row r="559" spans="1:25" x14ac:dyDescent="0.25">
      <c r="A559" s="1">
        <v>874930</v>
      </c>
      <c r="B559" s="16">
        <v>6.5296378800271527E-4</v>
      </c>
      <c r="C559" s="16">
        <v>7.4209782036711771E-4</v>
      </c>
      <c r="D559" s="16">
        <v>1.4350905652530074E-3</v>
      </c>
      <c r="E559" s="16">
        <v>3.7556671338361594E-4</v>
      </c>
      <c r="F559" s="16">
        <v>5.0669798175441969E-4</v>
      </c>
      <c r="G559" s="16">
        <v>6.8013030450901602E-4</v>
      </c>
      <c r="H559" s="16">
        <v>8.5635040876777871E-4</v>
      </c>
      <c r="I559" s="16">
        <v>9.6036957573107575E-4</v>
      </c>
      <c r="J559" s="16">
        <v>1.1131692842143101E-3</v>
      </c>
      <c r="K559" s="16">
        <v>1.3122193609377423E-3</v>
      </c>
      <c r="L559" s="16">
        <v>1.3814367903169508E-3</v>
      </c>
      <c r="M559" s="16">
        <v>1.3904368651204444E-3</v>
      </c>
      <c r="N559" s="16">
        <v>1.3186176220590278E-3</v>
      </c>
      <c r="O559" s="16">
        <v>1.4010048597497384E-3</v>
      </c>
      <c r="P559" s="16">
        <v>1.2357824252079148E-3</v>
      </c>
      <c r="Q559" s="16">
        <v>1.3656843921806914E-3</v>
      </c>
      <c r="R559" s="16">
        <v>1.3750466640788594E-3</v>
      </c>
      <c r="S559" s="16">
        <v>1.1842329652158399E-3</v>
      </c>
      <c r="T559" s="16">
        <v>1.0434868446808107E-3</v>
      </c>
      <c r="U559" s="16">
        <v>1.0603960036611911E-3</v>
      </c>
      <c r="V559" s="16">
        <v>9.7425241062733172E-4</v>
      </c>
      <c r="W559" s="16">
        <v>7.6796961068548001E-4</v>
      </c>
      <c r="X559" s="16">
        <v>5.2061939727657855E-4</v>
      </c>
      <c r="Y559" s="16">
        <v>5.0733230368697833E-4</v>
      </c>
    </row>
    <row r="560" spans="1:25" x14ac:dyDescent="0.25">
      <c r="A560" s="1">
        <v>877505</v>
      </c>
      <c r="B560" s="16">
        <v>2.7072845056961398E-4</v>
      </c>
      <c r="C560" s="16">
        <v>7.980277741634604E-5</v>
      </c>
      <c r="D560" s="16">
        <v>2.3821842781638792E-4</v>
      </c>
      <c r="E560" s="16">
        <v>2.1175647461661403E-4</v>
      </c>
      <c r="F560" s="16">
        <v>1.018741511658868E-4</v>
      </c>
      <c r="G560" s="16">
        <v>3.8683635669070355E-4</v>
      </c>
      <c r="H560" s="16">
        <v>5.5797575093772481E-4</v>
      </c>
      <c r="I560" s="16">
        <v>5.0867317222080496E-4</v>
      </c>
      <c r="J560" s="16">
        <v>6.5088497770252822E-4</v>
      </c>
      <c r="K560" s="16">
        <v>7.2618258844565041E-4</v>
      </c>
      <c r="L560" s="16">
        <v>7.0734752855208609E-4</v>
      </c>
      <c r="M560" s="16">
        <v>6.9119723045384736E-4</v>
      </c>
      <c r="N560" s="16">
        <v>7.0601195703010749E-4</v>
      </c>
      <c r="O560" s="16">
        <v>6.6519651450070002E-4</v>
      </c>
      <c r="P560" s="16">
        <v>6.868697302800014E-4</v>
      </c>
      <c r="Q560" s="16">
        <v>6.9523855395249318E-4</v>
      </c>
      <c r="R560" s="16">
        <v>5.4607905739919682E-4</v>
      </c>
      <c r="S560" s="16">
        <v>3.4244504158885435E-4</v>
      </c>
      <c r="T560" s="16">
        <v>2.712569924259686E-4</v>
      </c>
      <c r="U560" s="16">
        <v>1.9675320316036866E-4</v>
      </c>
      <c r="V560" s="16">
        <v>1.9875002034402977E-4</v>
      </c>
      <c r="W560" s="16">
        <v>1.8471508219144108E-4</v>
      </c>
      <c r="X560" s="16">
        <v>1.7648680654919058E-4</v>
      </c>
      <c r="Y560" s="16">
        <v>2.839448685462853E-4</v>
      </c>
    </row>
    <row r="561" spans="1:25" x14ac:dyDescent="0.25">
      <c r="A561" s="1">
        <v>880805</v>
      </c>
      <c r="B561" s="16">
        <v>2.6413579105505455E-4</v>
      </c>
      <c r="C561" s="16">
        <v>6.2993925048796255E-4</v>
      </c>
      <c r="D561" s="16">
        <v>1.5394543815844708E-3</v>
      </c>
      <c r="E561" s="16">
        <v>6.9675280729834257E-4</v>
      </c>
      <c r="F561" s="16">
        <v>8.9473158494196678E-4</v>
      </c>
      <c r="G561" s="16">
        <v>6.2461896231564727E-4</v>
      </c>
      <c r="H561" s="16">
        <v>9.9286917150795385E-4</v>
      </c>
      <c r="I561" s="16">
        <v>8.9743279620992794E-4</v>
      </c>
      <c r="J561" s="16">
        <v>7.724306372864022E-4</v>
      </c>
      <c r="K561" s="16">
        <v>8.1442057687518971E-4</v>
      </c>
      <c r="L561" s="16">
        <v>7.1326633552420363E-4</v>
      </c>
      <c r="M561" s="16">
        <v>6.7007425193968894E-4</v>
      </c>
      <c r="N561" s="16">
        <v>6.4681438696578527E-4</v>
      </c>
      <c r="O561" s="16">
        <v>6.5408039788589364E-4</v>
      </c>
      <c r="P561" s="16">
        <v>6.7896231596553506E-4</v>
      </c>
      <c r="Q561" s="16">
        <v>7.257110789169552E-4</v>
      </c>
      <c r="R561" s="16">
        <v>6.5532287711290776E-4</v>
      </c>
      <c r="S561" s="16">
        <v>6.1333893997462846E-4</v>
      </c>
      <c r="T561" s="16">
        <v>6.1579198275082893E-4</v>
      </c>
      <c r="U561" s="16">
        <v>6.4919734371758544E-4</v>
      </c>
      <c r="V561" s="16">
        <v>6.5199303031089541E-4</v>
      </c>
      <c r="W561" s="16">
        <v>6.6845779541209265E-4</v>
      </c>
      <c r="X561" s="16">
        <v>5.7088195835793281E-4</v>
      </c>
      <c r="Y561" s="16">
        <v>4.5577193151005957E-4</v>
      </c>
    </row>
    <row r="562" spans="1:25" x14ac:dyDescent="0.25">
      <c r="A562" s="1">
        <v>881100</v>
      </c>
      <c r="B562" s="16">
        <v>2.6675989903737432E-4</v>
      </c>
      <c r="C562" s="16">
        <v>3.5508764751115014E-4</v>
      </c>
      <c r="D562" s="16">
        <v>2.9092379957675941E-4</v>
      </c>
      <c r="E562" s="16">
        <v>2.6212308563169505E-4</v>
      </c>
      <c r="F562" s="16">
        <v>3.5046462763360778E-4</v>
      </c>
      <c r="G562" s="16">
        <v>3.9349229860500824E-4</v>
      </c>
      <c r="H562" s="16">
        <v>4.7414361579415623E-4</v>
      </c>
      <c r="I562" s="16">
        <v>4.4970980948080938E-4</v>
      </c>
      <c r="J562" s="16">
        <v>3.4021992353847758E-4</v>
      </c>
      <c r="K562" s="16">
        <v>3.0968895577851554E-4</v>
      </c>
      <c r="L562" s="16">
        <v>2.9215337288707643E-4</v>
      </c>
      <c r="M562" s="16">
        <v>2.5732924776477955E-4</v>
      </c>
      <c r="N562" s="16">
        <v>2.3849725057006733E-4</v>
      </c>
      <c r="O562" s="16">
        <v>2.7859616920315674E-4</v>
      </c>
      <c r="P562" s="16">
        <v>2.7468576569387868E-4</v>
      </c>
      <c r="Q562" s="16">
        <v>3.040614289199138E-4</v>
      </c>
      <c r="R562" s="16">
        <v>3.2737225318475456E-4</v>
      </c>
      <c r="S562" s="16">
        <v>3.2467701456167928E-4</v>
      </c>
      <c r="T562" s="16">
        <v>3.7337795737296171E-4</v>
      </c>
      <c r="U562" s="16">
        <v>3.7165902748320797E-4</v>
      </c>
      <c r="V562" s="16">
        <v>4.2352264842897036E-4</v>
      </c>
      <c r="W562" s="16">
        <v>4.072295486192156E-4</v>
      </c>
      <c r="X562" s="16">
        <v>4.6439400724329182E-4</v>
      </c>
      <c r="Y562" s="16">
        <v>3.4006951563534787E-4</v>
      </c>
    </row>
    <row r="563" spans="1:25" x14ac:dyDescent="0.25">
      <c r="A563" s="1">
        <v>883420</v>
      </c>
      <c r="B563" s="16">
        <v>8.7156676031818737E-4</v>
      </c>
      <c r="C563" s="16">
        <v>1.1569147866215016E-3</v>
      </c>
      <c r="D563" s="16">
        <v>1.3912933342003289E-3</v>
      </c>
      <c r="E563" s="16">
        <v>1.3969028495234199E-3</v>
      </c>
      <c r="F563" s="16">
        <v>1.5267080499612889E-3</v>
      </c>
      <c r="G563" s="16">
        <v>1.4386341812684215E-3</v>
      </c>
      <c r="H563" s="16">
        <v>1.8063925944516055E-3</v>
      </c>
      <c r="I563" s="16">
        <v>1.5668736902883153E-3</v>
      </c>
      <c r="J563" s="16">
        <v>2.0817392753600034E-3</v>
      </c>
      <c r="K563" s="16">
        <v>2.5534175324589447E-3</v>
      </c>
      <c r="L563" s="16">
        <v>2.4668428574234212E-3</v>
      </c>
      <c r="M563" s="16">
        <v>2.4070952281308429E-3</v>
      </c>
      <c r="N563" s="16">
        <v>2.3588115148341182E-3</v>
      </c>
      <c r="O563" s="16">
        <v>2.2496319255411934E-3</v>
      </c>
      <c r="P563" s="16">
        <v>2.0713979655209011E-3</v>
      </c>
      <c r="Q563" s="16">
        <v>2.162170518324675E-3</v>
      </c>
      <c r="R563" s="16">
        <v>1.8647098773556042E-3</v>
      </c>
      <c r="S563" s="16">
        <v>1.4356615418774298E-3</v>
      </c>
      <c r="T563" s="16">
        <v>1.1443198780391182E-3</v>
      </c>
      <c r="U563" s="16">
        <v>1.038148756281668E-3</v>
      </c>
      <c r="V563" s="16">
        <v>1.023555446459943E-3</v>
      </c>
      <c r="W563" s="16">
        <v>1.0161500333018415E-3</v>
      </c>
      <c r="X563" s="16">
        <v>1.0222703155958501E-3</v>
      </c>
      <c r="Y563" s="16">
        <v>1.1017307809611063E-3</v>
      </c>
    </row>
    <row r="564" spans="1:25" x14ac:dyDescent="0.25">
      <c r="A564" s="1">
        <v>884136</v>
      </c>
      <c r="B564" s="16">
        <v>7.6371144763178059E-3</v>
      </c>
      <c r="C564" s="16">
        <v>7.0812802145810696E-3</v>
      </c>
      <c r="D564" s="16">
        <v>8.7050753508822118E-3</v>
      </c>
      <c r="E564" s="16">
        <v>7.0256189624154407E-3</v>
      </c>
      <c r="F564" s="16">
        <v>8.9614453207663251E-3</v>
      </c>
      <c r="G564" s="16">
        <v>5.0509620854707928E-3</v>
      </c>
      <c r="H564" s="16">
        <v>6.2709235402613368E-3</v>
      </c>
      <c r="I564" s="16">
        <v>6.6295560260164494E-3</v>
      </c>
      <c r="J564" s="16">
        <v>7.7956958468539195E-3</v>
      </c>
      <c r="K564" s="16">
        <v>7.5693493949893541E-3</v>
      </c>
      <c r="L564" s="16">
        <v>7.3146421084243646E-3</v>
      </c>
      <c r="M564" s="16">
        <v>6.9456580998169537E-3</v>
      </c>
      <c r="N564" s="16">
        <v>6.6272034566324436E-3</v>
      </c>
      <c r="O564" s="16">
        <v>6.3443649212544259E-3</v>
      </c>
      <c r="P564" s="16">
        <v>6.2374000160408203E-3</v>
      </c>
      <c r="Q564" s="16">
        <v>5.9253594314944945E-3</v>
      </c>
      <c r="R564" s="16">
        <v>5.4354597421738078E-3</v>
      </c>
      <c r="S564" s="16">
        <v>5.120524757622166E-3</v>
      </c>
      <c r="T564" s="16">
        <v>5.1939788985237902E-3</v>
      </c>
      <c r="U564" s="16">
        <v>5.2895821309259438E-3</v>
      </c>
      <c r="V564" s="16">
        <v>5.3853699462496516E-3</v>
      </c>
      <c r="W564" s="16">
        <v>5.8270989921269806E-3</v>
      </c>
      <c r="X564" s="16">
        <v>6.7027756014699028E-3</v>
      </c>
      <c r="Y564" s="16">
        <v>7.2146173832759956E-3</v>
      </c>
    </row>
    <row r="565" spans="1:25" x14ac:dyDescent="0.25">
      <c r="A565" s="1">
        <v>884265</v>
      </c>
      <c r="B565" s="16">
        <v>3.2594685264376961E-3</v>
      </c>
      <c r="C565" s="16">
        <v>5.0132280607530404E-3</v>
      </c>
      <c r="D565" s="16">
        <v>3.0200997338808958E-3</v>
      </c>
      <c r="E565" s="16">
        <v>4.1633879477320709E-3</v>
      </c>
      <c r="F565" s="16">
        <v>3.0209054431053631E-3</v>
      </c>
      <c r="G565" s="16">
        <v>3.4030935509888585E-3</v>
      </c>
      <c r="H565" s="16">
        <v>2.4333530326979885E-3</v>
      </c>
      <c r="I565" s="16">
        <v>2.407129234396141E-3</v>
      </c>
      <c r="J565" s="16">
        <v>2.0401944762268678E-3</v>
      </c>
      <c r="K565" s="16">
        <v>1.8776069919516105E-3</v>
      </c>
      <c r="L565" s="16">
        <v>1.7589573776165778E-3</v>
      </c>
      <c r="M565" s="16">
        <v>1.8594886568640404E-3</v>
      </c>
      <c r="N565" s="16">
        <v>1.8129998617026949E-3</v>
      </c>
      <c r="O565" s="16">
        <v>1.8113580945257868E-3</v>
      </c>
      <c r="P565" s="16">
        <v>1.7898135902145603E-3</v>
      </c>
      <c r="Q565" s="16">
        <v>1.7018088334525101E-3</v>
      </c>
      <c r="R565" s="16">
        <v>1.8259098140455169E-3</v>
      </c>
      <c r="S565" s="16">
        <v>1.8741772558327763E-3</v>
      </c>
      <c r="T565" s="16">
        <v>2.1333563639363406E-3</v>
      </c>
      <c r="U565" s="16">
        <v>2.2367593752775179E-3</v>
      </c>
      <c r="V565" s="16">
        <v>2.2192576527799829E-3</v>
      </c>
      <c r="W565" s="16">
        <v>2.6150372940213352E-3</v>
      </c>
      <c r="X565" s="16">
        <v>2.9314509816141953E-3</v>
      </c>
      <c r="Y565" s="16">
        <v>2.7597524074847576E-3</v>
      </c>
    </row>
    <row r="566" spans="1:25" x14ac:dyDescent="0.25">
      <c r="A566" s="1">
        <v>887214</v>
      </c>
      <c r="B566" s="16">
        <v>1.4227479688898655E-3</v>
      </c>
      <c r="C566" s="16">
        <v>2.0597312475787383E-3</v>
      </c>
      <c r="D566" s="16">
        <v>1.3349681933013196E-3</v>
      </c>
      <c r="E566" s="16">
        <v>9.1033154255513006E-4</v>
      </c>
      <c r="F566" s="16">
        <v>7.1265786201548027E-4</v>
      </c>
      <c r="G566" s="16">
        <v>1.6321358551032456E-3</v>
      </c>
      <c r="H566" s="16">
        <v>1.5459326257107858E-3</v>
      </c>
      <c r="I566" s="16">
        <v>1.7865469363900204E-3</v>
      </c>
      <c r="J566" s="16">
        <v>1.3545349631920842E-3</v>
      </c>
      <c r="K566" s="16">
        <v>1.2158451889294256E-3</v>
      </c>
      <c r="L566" s="16">
        <v>1.1260678524018762E-3</v>
      </c>
      <c r="M566" s="16">
        <v>1.0975797671630384E-3</v>
      </c>
      <c r="N566" s="16">
        <v>1.0751786369510225E-3</v>
      </c>
      <c r="O566" s="16">
        <v>1.016006441740367E-3</v>
      </c>
      <c r="P566" s="16">
        <v>1.0561562329627796E-3</v>
      </c>
      <c r="Q566" s="16">
        <v>1.0723218031971076E-3</v>
      </c>
      <c r="R566" s="16">
        <v>1.2124543073820165E-3</v>
      </c>
      <c r="S566" s="16">
        <v>1.2452382067624503E-3</v>
      </c>
      <c r="T566" s="16">
        <v>1.4160850147004259E-3</v>
      </c>
      <c r="U566" s="16">
        <v>1.5114249278339552E-3</v>
      </c>
      <c r="V566" s="16">
        <v>1.6813142223184592E-3</v>
      </c>
      <c r="W566" s="16">
        <v>1.6814531435109623E-3</v>
      </c>
      <c r="X566" s="16">
        <v>1.7377809383308887E-3</v>
      </c>
      <c r="Y566" s="16">
        <v>1.6354489936131753E-3</v>
      </c>
    </row>
    <row r="567" spans="1:25" x14ac:dyDescent="0.25">
      <c r="A567" s="1">
        <v>891779</v>
      </c>
      <c r="B567" s="16">
        <v>3.5039632251406619E-3</v>
      </c>
      <c r="C567" s="16">
        <v>3.9008538033635212E-3</v>
      </c>
      <c r="D567" s="16">
        <v>3.8455249827307027E-3</v>
      </c>
      <c r="E567" s="16">
        <v>5.4378397057303273E-3</v>
      </c>
      <c r="F567" s="16">
        <v>4.800805160679671E-3</v>
      </c>
      <c r="G567" s="16">
        <v>5.2176035260238637E-3</v>
      </c>
      <c r="H567" s="16">
        <v>3.9802628707334637E-3</v>
      </c>
      <c r="I567" s="16">
        <v>2.5214359930103895E-3</v>
      </c>
      <c r="J567" s="16">
        <v>1.7797227755085247E-3</v>
      </c>
      <c r="K567" s="16">
        <v>1.5945430356367736E-3</v>
      </c>
      <c r="L567" s="16">
        <v>1.7566919927995404E-3</v>
      </c>
      <c r="M567" s="16">
        <v>1.7380974829809548E-3</v>
      </c>
      <c r="N567" s="16">
        <v>1.7094834908113537E-3</v>
      </c>
      <c r="O567" s="16">
        <v>1.7979196458085666E-3</v>
      </c>
      <c r="P567" s="16">
        <v>1.6856333206390274E-3</v>
      </c>
      <c r="Q567" s="16">
        <v>1.6582151885802269E-3</v>
      </c>
      <c r="R567" s="16">
        <v>1.671797758129026E-3</v>
      </c>
      <c r="S567" s="16">
        <v>1.9835826765771053E-3</v>
      </c>
      <c r="T567" s="16">
        <v>2.457180646217728E-3</v>
      </c>
      <c r="U567" s="16">
        <v>2.6632164991052783E-3</v>
      </c>
      <c r="V567" s="16">
        <v>3.0700517703376429E-3</v>
      </c>
      <c r="W567" s="16">
        <v>3.2340897788026741E-3</v>
      </c>
      <c r="X567" s="16">
        <v>3.7069983350609781E-3</v>
      </c>
      <c r="Y567" s="16">
        <v>3.5549269711562326E-3</v>
      </c>
    </row>
    <row r="568" spans="1:25" x14ac:dyDescent="0.25">
      <c r="A568" s="1">
        <v>892080</v>
      </c>
      <c r="B568" s="16">
        <v>7.2038049670931188E-4</v>
      </c>
      <c r="C568" s="16">
        <v>8.1449844877715875E-4</v>
      </c>
      <c r="D568" s="16">
        <v>5.3284738281575894E-4</v>
      </c>
      <c r="E568" s="16">
        <v>9.4671300874309161E-4</v>
      </c>
      <c r="F568" s="16">
        <v>6.3057809147033588E-4</v>
      </c>
      <c r="G568" s="16">
        <v>5.5982866020833218E-4</v>
      </c>
      <c r="H568" s="16">
        <v>8.7145101339238212E-4</v>
      </c>
      <c r="I568" s="16">
        <v>6.7481756697728096E-4</v>
      </c>
      <c r="J568" s="16">
        <v>5.2759403846944881E-4</v>
      </c>
      <c r="K568" s="16">
        <v>4.3635059384009831E-4</v>
      </c>
      <c r="L568" s="16">
        <v>4.0689153594769973E-4</v>
      </c>
      <c r="M568" s="16">
        <v>3.635118641981126E-4</v>
      </c>
      <c r="N568" s="16">
        <v>3.1829156984764287E-4</v>
      </c>
      <c r="O568" s="16">
        <v>3.3311609717200346E-4</v>
      </c>
      <c r="P568" s="16">
        <v>3.6555674974286378E-4</v>
      </c>
      <c r="Q568" s="16">
        <v>3.6049984005492587E-4</v>
      </c>
      <c r="R568" s="16">
        <v>3.9477145677770575E-4</v>
      </c>
      <c r="S568" s="16">
        <v>4.5802650470164175E-4</v>
      </c>
      <c r="T568" s="16">
        <v>6.0725973823374266E-4</v>
      </c>
      <c r="U568" s="16">
        <v>6.3145060472445918E-4</v>
      </c>
      <c r="V568" s="16">
        <v>7.2499612335930226E-4</v>
      </c>
      <c r="W568" s="16">
        <v>7.7237353355316056E-4</v>
      </c>
      <c r="X568" s="16">
        <v>8.6930490011725146E-4</v>
      </c>
      <c r="Y568" s="16">
        <v>7.3770588856973262E-4</v>
      </c>
    </row>
    <row r="569" spans="1:25" x14ac:dyDescent="0.25">
      <c r="A569" s="1">
        <v>892804</v>
      </c>
      <c r="B569" s="16">
        <v>1.0589910216404313E-4</v>
      </c>
      <c r="C569" s="16">
        <v>1.1414775374964335E-4</v>
      </c>
      <c r="D569" s="16">
        <v>3.4318524597143428E-4</v>
      </c>
      <c r="E569" s="16">
        <v>2.5895478935863649E-4</v>
      </c>
      <c r="F569" s="16">
        <v>3.3513566358763208E-4</v>
      </c>
      <c r="G569" s="16">
        <v>4.2161890633467231E-4</v>
      </c>
      <c r="H569" s="16">
        <v>3.3346171463773003E-4</v>
      </c>
      <c r="I569" s="16">
        <v>2.1361492329270392E-4</v>
      </c>
      <c r="J569" s="16">
        <v>2.1859733868624673E-4</v>
      </c>
      <c r="K569" s="16">
        <v>2.0335591942145491E-4</v>
      </c>
      <c r="L569" s="16">
        <v>1.7687997028741954E-4</v>
      </c>
      <c r="M569" s="16">
        <v>1.6747266184674161E-4</v>
      </c>
      <c r="N569" s="16">
        <v>1.8211373842562728E-4</v>
      </c>
      <c r="O569" s="16">
        <v>1.8263935941446345E-4</v>
      </c>
      <c r="P569" s="16">
        <v>1.9233767047776006E-4</v>
      </c>
      <c r="Q569" s="16">
        <v>1.7916913697340565E-4</v>
      </c>
      <c r="R569" s="16">
        <v>2.0291359817056534E-4</v>
      </c>
      <c r="S569" s="16">
        <v>1.5821246011139527E-4</v>
      </c>
      <c r="T569" s="16">
        <v>1.3069567796304075E-4</v>
      </c>
      <c r="U569" s="16">
        <v>1.1703467838518847E-4</v>
      </c>
      <c r="V569" s="16">
        <v>1.1394980755741545E-4</v>
      </c>
      <c r="W569" s="16">
        <v>9.0973581381401623E-5</v>
      </c>
      <c r="X569" s="16">
        <v>8.2839441662997825E-5</v>
      </c>
      <c r="Y569" s="16">
        <v>1.2529900584536105E-4</v>
      </c>
    </row>
    <row r="570" spans="1:25" x14ac:dyDescent="0.25">
      <c r="A570" s="1">
        <v>894138</v>
      </c>
      <c r="B570" s="16">
        <v>4.3925737055620391E-4</v>
      </c>
      <c r="C570" s="16">
        <v>7.7488284150797979E-4</v>
      </c>
      <c r="D570" s="16">
        <v>8.9150416455610886E-4</v>
      </c>
      <c r="E570" s="16">
        <v>9.4830842098557759E-4</v>
      </c>
      <c r="F570" s="16">
        <v>4.5814959444948441E-4</v>
      </c>
      <c r="G570" s="16">
        <v>3.1921480164065551E-4</v>
      </c>
      <c r="H570" s="16">
        <v>5.0168684430180175E-4</v>
      </c>
      <c r="I570" s="16">
        <v>5.8034021267362854E-4</v>
      </c>
      <c r="J570" s="16">
        <v>8.0068944016748887E-4</v>
      </c>
      <c r="K570" s="16">
        <v>8.1426383708105721E-4</v>
      </c>
      <c r="L570" s="16">
        <v>9.4240086789843251E-4</v>
      </c>
      <c r="M570" s="16">
        <v>9.7542594488749424E-4</v>
      </c>
      <c r="N570" s="16">
        <v>1.1220708046730404E-3</v>
      </c>
      <c r="O570" s="16">
        <v>1.1333461135452413E-3</v>
      </c>
      <c r="P570" s="16">
        <v>1.2504685997402737E-3</v>
      </c>
      <c r="Q570" s="16">
        <v>1.1048139657866766E-3</v>
      </c>
      <c r="R570" s="16">
        <v>1.012535478084445E-3</v>
      </c>
      <c r="S570" s="16">
        <v>1.1474883383971813E-3</v>
      </c>
      <c r="T570" s="16">
        <v>1.1927461330591531E-3</v>
      </c>
      <c r="U570" s="16">
        <v>1.0904105390477283E-3</v>
      </c>
      <c r="V570" s="16">
        <v>9.3049408562289823E-4</v>
      </c>
      <c r="W570" s="16">
        <v>7.7899333618463445E-4</v>
      </c>
      <c r="X570" s="16">
        <v>6.8964839821553689E-4</v>
      </c>
      <c r="Y570" s="16">
        <v>5.5273060554550933E-4</v>
      </c>
    </row>
    <row r="571" spans="1:25" x14ac:dyDescent="0.25">
      <c r="A571" s="1">
        <v>895910</v>
      </c>
      <c r="B571" s="16">
        <v>7.4849555827227656E-4</v>
      </c>
      <c r="C571" s="16">
        <v>2.0926259958859925E-3</v>
      </c>
      <c r="D571" s="16">
        <v>1.2601096396256254E-3</v>
      </c>
      <c r="E571" s="16">
        <v>1.1571392438448809E-3</v>
      </c>
      <c r="F571" s="16">
        <v>2.9054745815460582E-3</v>
      </c>
      <c r="G571" s="16">
        <v>3.2442057091855393E-3</v>
      </c>
      <c r="H571" s="16">
        <v>3.494916210194756E-3</v>
      </c>
      <c r="I571" s="16">
        <v>3.2705773307206464E-3</v>
      </c>
      <c r="J571" s="16">
        <v>4.8645236293966311E-3</v>
      </c>
      <c r="K571" s="16">
        <v>4.7594852176293875E-3</v>
      </c>
      <c r="L571" s="16">
        <v>4.9421977471258175E-3</v>
      </c>
      <c r="M571" s="16">
        <v>4.9259910157205631E-3</v>
      </c>
      <c r="N571" s="16">
        <v>4.5678601906328246E-3</v>
      </c>
      <c r="O571" s="16">
        <v>4.6971638338133004E-3</v>
      </c>
      <c r="P571" s="16">
        <v>4.7563966130856885E-3</v>
      </c>
      <c r="Q571" s="16">
        <v>4.6103355280202101E-3</v>
      </c>
      <c r="R571" s="16">
        <v>4.2644807814472005E-3</v>
      </c>
      <c r="S571" s="16">
        <v>3.3921155490003302E-3</v>
      </c>
      <c r="T571" s="16">
        <v>2.6584748613157241E-3</v>
      </c>
      <c r="U571" s="16">
        <v>2.0986927068992306E-3</v>
      </c>
      <c r="V571" s="16">
        <v>1.8229617429281083E-3</v>
      </c>
      <c r="W571" s="16">
        <v>1.4990248882932203E-3</v>
      </c>
      <c r="X571" s="16">
        <v>1.3887693273568944E-3</v>
      </c>
      <c r="Y571" s="16">
        <v>1.0477598348191063E-3</v>
      </c>
    </row>
    <row r="572" spans="1:25" x14ac:dyDescent="0.25">
      <c r="A572" s="1">
        <v>896885</v>
      </c>
      <c r="B572" s="16">
        <v>2.3775923048954054E-3</v>
      </c>
      <c r="C572" s="16">
        <v>2.8454137894746538E-3</v>
      </c>
      <c r="D572" s="16">
        <v>9.7429462849871564E-4</v>
      </c>
      <c r="E572" s="16">
        <v>3.2318060458396683E-3</v>
      </c>
      <c r="F572" s="16">
        <v>1.9099167493086371E-3</v>
      </c>
      <c r="G572" s="16">
        <v>3.3370815438718681E-3</v>
      </c>
      <c r="H572" s="16">
        <v>2.1166437712286375E-3</v>
      </c>
      <c r="I572" s="16">
        <v>1.9022362054101015E-3</v>
      </c>
      <c r="J572" s="16">
        <v>1.2789787800693772E-3</v>
      </c>
      <c r="K572" s="16">
        <v>1.0037506060903696E-3</v>
      </c>
      <c r="L572" s="16">
        <v>8.9910088149476261E-4</v>
      </c>
      <c r="M572" s="16">
        <v>8.7034184702612758E-4</v>
      </c>
      <c r="N572" s="16">
        <v>9.8783866192996028E-4</v>
      </c>
      <c r="O572" s="16">
        <v>9.5218179731541234E-4</v>
      </c>
      <c r="P572" s="16">
        <v>9.4508127431964649E-4</v>
      </c>
      <c r="Q572" s="16">
        <v>1.032986719168557E-3</v>
      </c>
      <c r="R572" s="16">
        <v>1.1651642872643952E-3</v>
      </c>
      <c r="S572" s="16">
        <v>1.5210747862736849E-3</v>
      </c>
      <c r="T572" s="16">
        <v>1.5506872916377582E-3</v>
      </c>
      <c r="U572" s="16">
        <v>1.6135890539914163E-3</v>
      </c>
      <c r="V572" s="16">
        <v>1.7900682246083275E-3</v>
      </c>
      <c r="W572" s="16">
        <v>1.8492415174672882E-3</v>
      </c>
      <c r="X572" s="16">
        <v>1.6822090253345652E-3</v>
      </c>
      <c r="Y572" s="16">
        <v>1.5859120715248725E-3</v>
      </c>
    </row>
    <row r="573" spans="1:25" x14ac:dyDescent="0.25">
      <c r="A573" s="1">
        <v>902849</v>
      </c>
      <c r="B573" s="16">
        <v>2.2742286359699409E-3</v>
      </c>
      <c r="C573" s="16">
        <v>2.3458626147669181E-3</v>
      </c>
      <c r="D573" s="16">
        <v>4.1070464301305688E-3</v>
      </c>
      <c r="E573" s="16">
        <v>1.5292699107923794E-3</v>
      </c>
      <c r="F573" s="16">
        <v>1.7746142105709573E-3</v>
      </c>
      <c r="G573" s="16">
        <v>6.163486192717442E-4</v>
      </c>
      <c r="H573" s="16">
        <v>2.0282723172875944E-3</v>
      </c>
      <c r="I573" s="16">
        <v>2.1668379037804303E-3</v>
      </c>
      <c r="J573" s="16">
        <v>1.8310665128601282E-3</v>
      </c>
      <c r="K573" s="16">
        <v>1.3722870390439274E-3</v>
      </c>
      <c r="L573" s="16">
        <v>1.1870250482932815E-3</v>
      </c>
      <c r="M573" s="16">
        <v>1.1016028276834894E-3</v>
      </c>
      <c r="N573" s="16">
        <v>1.0989721344431738E-3</v>
      </c>
      <c r="O573" s="16">
        <v>1.086614433162275E-3</v>
      </c>
      <c r="P573" s="16">
        <v>1.1592849558300451E-3</v>
      </c>
      <c r="Q573" s="16">
        <v>1.1934682342259661E-3</v>
      </c>
      <c r="R573" s="16">
        <v>1.2495226463673759E-3</v>
      </c>
      <c r="S573" s="16">
        <v>1.4765368999933466E-3</v>
      </c>
      <c r="T573" s="16">
        <v>1.5360439844359479E-3</v>
      </c>
      <c r="U573" s="16">
        <v>1.6765630268867873E-3</v>
      </c>
      <c r="V573" s="16">
        <v>1.8405983900296127E-3</v>
      </c>
      <c r="W573" s="16">
        <v>2.1951825939998068E-3</v>
      </c>
      <c r="X573" s="16">
        <v>2.693033161742239E-3</v>
      </c>
      <c r="Y573" s="16">
        <v>2.872011438050564E-3</v>
      </c>
    </row>
    <row r="574" spans="1:25" x14ac:dyDescent="0.25">
      <c r="A574" s="1">
        <v>903945</v>
      </c>
      <c r="B574" s="16">
        <v>2.309501062464872E-4</v>
      </c>
      <c r="C574" s="16">
        <v>2.5090666674919889E-4</v>
      </c>
      <c r="D574" s="16">
        <v>2.1084227720854893E-4</v>
      </c>
      <c r="E574" s="16">
        <v>2.5428799455732068E-4</v>
      </c>
      <c r="F574" s="16">
        <v>3.2540804208287398E-4</v>
      </c>
      <c r="G574" s="16">
        <v>2.6434510619308853E-4</v>
      </c>
      <c r="H574" s="16">
        <v>3.2971097166650278E-4</v>
      </c>
      <c r="I574" s="16">
        <v>2.9191314626068031E-4</v>
      </c>
      <c r="J574" s="16">
        <v>2.4887881215943531E-4</v>
      </c>
      <c r="K574" s="16">
        <v>2.3539378930586354E-4</v>
      </c>
      <c r="L574" s="16">
        <v>2.3186024489155581E-4</v>
      </c>
      <c r="M574" s="16">
        <v>2.422908080364041E-4</v>
      </c>
      <c r="N574" s="16">
        <v>2.3080639270156084E-4</v>
      </c>
      <c r="O574" s="16">
        <v>2.3250383405301172E-4</v>
      </c>
      <c r="P574" s="16">
        <v>2.3217550629380725E-4</v>
      </c>
      <c r="Q574" s="16">
        <v>2.3675984827852773E-4</v>
      </c>
      <c r="R574" s="16">
        <v>2.3868230116639175E-4</v>
      </c>
      <c r="S574" s="16">
        <v>2.5455722460519548E-4</v>
      </c>
      <c r="T574" s="16">
        <v>2.8669405281085838E-4</v>
      </c>
      <c r="U574" s="16">
        <v>3.4824882928151813E-4</v>
      </c>
      <c r="V574" s="16">
        <v>3.4254900133034793E-4</v>
      </c>
      <c r="W574" s="16">
        <v>3.5525393248357466E-4</v>
      </c>
      <c r="X574" s="16">
        <v>3.091019314915666E-4</v>
      </c>
      <c r="Y574" s="16">
        <v>3.0529556936896666E-4</v>
      </c>
    </row>
    <row r="575" spans="1:25" x14ac:dyDescent="0.25">
      <c r="A575" s="1">
        <v>905368</v>
      </c>
      <c r="B575" s="16">
        <v>2.7931137294478326E-4</v>
      </c>
      <c r="C575" s="16">
        <v>3.3675476946578648E-4</v>
      </c>
      <c r="D575" s="16">
        <v>7.3471940601896899E-4</v>
      </c>
      <c r="E575" s="16">
        <v>9.4777967232444302E-4</v>
      </c>
      <c r="F575" s="16">
        <v>4.6405832130613453E-4</v>
      </c>
      <c r="G575" s="16">
        <v>7.8832332239481436E-4</v>
      </c>
      <c r="H575" s="16">
        <v>8.7417158136071876E-4</v>
      </c>
      <c r="I575" s="16">
        <v>6.4524451258052794E-4</v>
      </c>
      <c r="J575" s="16">
        <v>8.464532665077893E-4</v>
      </c>
      <c r="K575" s="16">
        <v>1.0575187925944819E-3</v>
      </c>
      <c r="L575" s="16">
        <v>1.0088880044479488E-3</v>
      </c>
      <c r="M575" s="16">
        <v>9.8192196622505111E-4</v>
      </c>
      <c r="N575" s="16">
        <v>1.0295516286580734E-3</v>
      </c>
      <c r="O575" s="16">
        <v>9.7357794019718507E-4</v>
      </c>
      <c r="P575" s="16">
        <v>8.2742094259324395E-4</v>
      </c>
      <c r="Q575" s="16">
        <v>9.0984361357146634E-4</v>
      </c>
      <c r="R575" s="16">
        <v>8.1497667340594312E-4</v>
      </c>
      <c r="S575" s="16">
        <v>4.9486581242897559E-4</v>
      </c>
      <c r="T575" s="16">
        <v>3.2268693590519913E-4</v>
      </c>
      <c r="U575" s="16">
        <v>2.5644168855331381E-4</v>
      </c>
      <c r="V575" s="16">
        <v>2.3164626303967908E-4</v>
      </c>
      <c r="W575" s="16">
        <v>2.1379853489462882E-4</v>
      </c>
      <c r="X575" s="16">
        <v>2.1790100013732445E-4</v>
      </c>
      <c r="Y575" s="16">
        <v>2.4469272980247217E-4</v>
      </c>
    </row>
    <row r="576" spans="1:25" x14ac:dyDescent="0.25">
      <c r="A576" s="1">
        <v>911526</v>
      </c>
      <c r="B576" s="16">
        <v>1.1364527319079826E-4</v>
      </c>
      <c r="C576" s="16">
        <v>7.1148979015528399E-5</v>
      </c>
      <c r="D576" s="16">
        <v>8.459351672617687E-5</v>
      </c>
      <c r="E576" s="16">
        <v>9.5103438521270824E-5</v>
      </c>
      <c r="F576" s="16">
        <v>6.7834924874663754E-5</v>
      </c>
      <c r="G576" s="16">
        <v>7.9796805570496722E-5</v>
      </c>
      <c r="H576" s="16">
        <v>1.2081048551291189E-4</v>
      </c>
      <c r="I576" s="16">
        <v>2.5488686780192495E-4</v>
      </c>
      <c r="J576" s="16">
        <v>2.1661344301575163E-4</v>
      </c>
      <c r="K576" s="16">
        <v>2.0193039733664323E-4</v>
      </c>
      <c r="L576" s="16">
        <v>2.3896912826772929E-4</v>
      </c>
      <c r="M576" s="16">
        <v>2.5976566817038335E-4</v>
      </c>
      <c r="N576" s="16">
        <v>2.8318527133313492E-4</v>
      </c>
      <c r="O576" s="16">
        <v>2.6611370308599253E-4</v>
      </c>
      <c r="P576" s="16">
        <v>2.4769105881570114E-4</v>
      </c>
      <c r="Q576" s="16">
        <v>2.7909809189095603E-4</v>
      </c>
      <c r="R576" s="16">
        <v>2.8306292432804211E-4</v>
      </c>
      <c r="S576" s="16">
        <v>2.9269243253890085E-4</v>
      </c>
      <c r="T576" s="16">
        <v>3.4749070923938738E-4</v>
      </c>
      <c r="U576" s="16">
        <v>3.4005341374136646E-4</v>
      </c>
      <c r="V576" s="16">
        <v>3.0719879604259941E-4</v>
      </c>
      <c r="W576" s="16">
        <v>2.5274511742089296E-4</v>
      </c>
      <c r="X576" s="16">
        <v>1.9081294035924005E-4</v>
      </c>
      <c r="Y576" s="16">
        <v>1.4480069855993651E-4</v>
      </c>
    </row>
    <row r="577" spans="1:25" x14ac:dyDescent="0.25">
      <c r="A577" s="1">
        <v>915253</v>
      </c>
      <c r="B577" s="16">
        <v>9.0446165291774067E-6</v>
      </c>
      <c r="C577" s="16">
        <v>1.159017614204427E-5</v>
      </c>
      <c r="D577" s="16">
        <v>1.276189172654415E-6</v>
      </c>
      <c r="E577" s="16">
        <v>2.6512503481701484E-6</v>
      </c>
      <c r="F577" s="16">
        <v>0</v>
      </c>
      <c r="G577" s="16">
        <v>2.8623487000676167E-6</v>
      </c>
      <c r="H577" s="16">
        <v>1.7564071547377963E-5</v>
      </c>
      <c r="I577" s="16">
        <v>3.5222889784498098E-5</v>
      </c>
      <c r="J577" s="16">
        <v>8.5387758301267523E-5</v>
      </c>
      <c r="K577" s="16">
        <v>5.3935553753570353E-5</v>
      </c>
      <c r="L577" s="16">
        <v>5.5873293594052653E-5</v>
      </c>
      <c r="M577" s="16">
        <v>5.6713307121375482E-5</v>
      </c>
      <c r="N577" s="16">
        <v>6.3348294323475996E-5</v>
      </c>
      <c r="O577" s="16">
        <v>6.2193953358182877E-5</v>
      </c>
      <c r="P577" s="16">
        <v>6.2328636327970286E-5</v>
      </c>
      <c r="Q577" s="16">
        <v>6.6622416121329844E-5</v>
      </c>
      <c r="R577" s="16">
        <v>6.3112518560550607E-5</v>
      </c>
      <c r="S577" s="16">
        <v>4.117261351366012E-5</v>
      </c>
      <c r="T577" s="16">
        <v>2.0531446577902889E-5</v>
      </c>
      <c r="U577" s="16">
        <v>2.0283912255471351E-5</v>
      </c>
      <c r="V577" s="16">
        <v>1.8028766666653042E-5</v>
      </c>
      <c r="W577" s="16">
        <v>1.9237677344043114E-5</v>
      </c>
      <c r="X577" s="16">
        <v>1.7505449295385828E-5</v>
      </c>
      <c r="Y577" s="16">
        <v>2.9961839435070875E-5</v>
      </c>
    </row>
    <row r="578" spans="1:25" x14ac:dyDescent="0.25">
      <c r="A578" s="1">
        <v>916011</v>
      </c>
      <c r="B578" s="16">
        <v>1.7448401572203822E-3</v>
      </c>
      <c r="C578" s="16">
        <v>1.049161854360009E-3</v>
      </c>
      <c r="D578" s="16">
        <v>2.2340179778223114E-3</v>
      </c>
      <c r="E578" s="16">
        <v>1.7090574743902805E-3</v>
      </c>
      <c r="F578" s="16">
        <v>1.9861761490438203E-3</v>
      </c>
      <c r="G578" s="16">
        <v>1.4336197814526215E-3</v>
      </c>
      <c r="H578" s="16">
        <v>1.7008058686806507E-3</v>
      </c>
      <c r="I578" s="16">
        <v>1.4309617455846538E-3</v>
      </c>
      <c r="J578" s="16">
        <v>1.6156745260748854E-3</v>
      </c>
      <c r="K578" s="16">
        <v>1.6783618564908457E-3</v>
      </c>
      <c r="L578" s="16">
        <v>1.6367806432860956E-3</v>
      </c>
      <c r="M578" s="16">
        <v>1.5796586431332722E-3</v>
      </c>
      <c r="N578" s="16">
        <v>1.5554820335165745E-3</v>
      </c>
      <c r="O578" s="16">
        <v>1.5612663927585676E-3</v>
      </c>
      <c r="P578" s="16">
        <v>1.5577439694453648E-3</v>
      </c>
      <c r="Q578" s="16">
        <v>1.4588355769254416E-3</v>
      </c>
      <c r="R578" s="16">
        <v>1.5137859486158687E-3</v>
      </c>
      <c r="S578" s="16">
        <v>1.3373229534504143E-3</v>
      </c>
      <c r="T578" s="16">
        <v>1.3485593786064576E-3</v>
      </c>
      <c r="U578" s="16">
        <v>1.4975476986401127E-3</v>
      </c>
      <c r="V578" s="16">
        <v>1.6574840338108279E-3</v>
      </c>
      <c r="W578" s="16">
        <v>1.646734348067372E-3</v>
      </c>
      <c r="X578" s="16">
        <v>1.8080861771642947E-3</v>
      </c>
      <c r="Y578" s="16">
        <v>1.919906705235275E-3</v>
      </c>
    </row>
    <row r="579" spans="1:25" x14ac:dyDescent="0.25">
      <c r="A579" s="1">
        <v>916705</v>
      </c>
      <c r="B579" s="16">
        <v>2.2876663431560485E-3</v>
      </c>
      <c r="C579" s="16">
        <v>2.5571512267272729E-3</v>
      </c>
      <c r="D579" s="16">
        <v>3.0631130579771584E-3</v>
      </c>
      <c r="E579" s="16">
        <v>2.7017240365703695E-3</v>
      </c>
      <c r="F579" s="16">
        <v>2.6268824409688505E-3</v>
      </c>
      <c r="G579" s="16">
        <v>3.1177590959714707E-3</v>
      </c>
      <c r="H579" s="16">
        <v>2.9822910049591127E-3</v>
      </c>
      <c r="I579" s="16">
        <v>3.5493624529792803E-3</v>
      </c>
      <c r="J579" s="16">
        <v>4.5606502319253759E-3</v>
      </c>
      <c r="K579" s="16">
        <v>4.732560176322796E-3</v>
      </c>
      <c r="L579" s="16">
        <v>4.5412678122996189E-3</v>
      </c>
      <c r="M579" s="16">
        <v>4.5459991858543313E-3</v>
      </c>
      <c r="N579" s="16">
        <v>4.1363623272550358E-3</v>
      </c>
      <c r="O579" s="16">
        <v>4.3055997239934782E-3</v>
      </c>
      <c r="P579" s="16">
        <v>4.4675137236431395E-3</v>
      </c>
      <c r="Q579" s="16">
        <v>4.3320856399577364E-3</v>
      </c>
      <c r="R579" s="16">
        <v>4.1044730337381121E-3</v>
      </c>
      <c r="S579" s="16">
        <v>3.7038564135604061E-3</v>
      </c>
      <c r="T579" s="16">
        <v>3.2925263153085783E-3</v>
      </c>
      <c r="U579" s="16">
        <v>3.2672362845872979E-3</v>
      </c>
      <c r="V579" s="16">
        <v>2.9766828021323129E-3</v>
      </c>
      <c r="W579" s="16">
        <v>2.7562579415679488E-3</v>
      </c>
      <c r="X579" s="16">
        <v>3.202186819378327E-3</v>
      </c>
      <c r="Y579" s="16">
        <v>3.0311093305642467E-3</v>
      </c>
    </row>
    <row r="580" spans="1:25" x14ac:dyDescent="0.25">
      <c r="A580" s="1">
        <v>917251</v>
      </c>
      <c r="B580" s="16">
        <v>1.2692299560545961E-3</v>
      </c>
      <c r="C580" s="16">
        <v>1.4721915272262638E-3</v>
      </c>
      <c r="D580" s="16">
        <v>9.8371600110285233E-4</v>
      </c>
      <c r="E580" s="16">
        <v>7.5190627347827377E-4</v>
      </c>
      <c r="F580" s="16">
        <v>2.1646283936391612E-3</v>
      </c>
      <c r="G580" s="16">
        <v>1.828885562377032E-3</v>
      </c>
      <c r="H580" s="16">
        <v>1.5824693177303648E-3</v>
      </c>
      <c r="I580" s="16">
        <v>1.3961052944036182E-3</v>
      </c>
      <c r="J580" s="16">
        <v>1.080672540916851E-3</v>
      </c>
      <c r="K580" s="16">
        <v>7.4334460385907847E-4</v>
      </c>
      <c r="L580" s="16">
        <v>6.9249197014005124E-4</v>
      </c>
      <c r="M580" s="16">
        <v>6.471695827891512E-4</v>
      </c>
      <c r="N580" s="16">
        <v>6.9354632961312289E-4</v>
      </c>
      <c r="O580" s="16">
        <v>6.4526809484731105E-4</v>
      </c>
      <c r="P580" s="16">
        <v>6.5661816864467286E-4</v>
      </c>
      <c r="Q580" s="16">
        <v>8.2341962926267564E-4</v>
      </c>
      <c r="R580" s="16">
        <v>9.3335712173122048E-4</v>
      </c>
      <c r="S580" s="16">
        <v>1.0774698634622595E-3</v>
      </c>
      <c r="T580" s="16">
        <v>1.3127877455131722E-3</v>
      </c>
      <c r="U580" s="16">
        <v>1.4468157388248524E-3</v>
      </c>
      <c r="V580" s="16">
        <v>1.4307247341490371E-3</v>
      </c>
      <c r="W580" s="16">
        <v>1.4220111625967526E-3</v>
      </c>
      <c r="X580" s="16">
        <v>1.5952633002904459E-3</v>
      </c>
      <c r="Y580" s="16">
        <v>1.6447868363093593E-3</v>
      </c>
    </row>
    <row r="581" spans="1:25" x14ac:dyDescent="0.25">
      <c r="A581" s="1">
        <v>918986</v>
      </c>
      <c r="B581" s="16">
        <v>4.7202676575731386E-5</v>
      </c>
      <c r="C581" s="16">
        <v>4.3442934110476417E-5</v>
      </c>
      <c r="D581" s="16">
        <v>5.0318982591992453E-5</v>
      </c>
      <c r="E581" s="16">
        <v>3.8120660012429497E-5</v>
      </c>
      <c r="F581" s="16">
        <v>3.3706380340159445E-5</v>
      </c>
      <c r="G581" s="16">
        <v>2.5506919254803716E-5</v>
      </c>
      <c r="H581" s="16">
        <v>2.490546043298588E-5</v>
      </c>
      <c r="I581" s="16">
        <v>3.214741329935715E-5</v>
      </c>
      <c r="J581" s="16">
        <v>4.0354371897974649E-5</v>
      </c>
      <c r="K581" s="16">
        <v>4.4942350557795429E-5</v>
      </c>
      <c r="L581" s="16">
        <v>6.1030441944209361E-5</v>
      </c>
      <c r="M581" s="16">
        <v>6.2669123939805975E-5</v>
      </c>
      <c r="N581" s="16">
        <v>6.8604329592082043E-5</v>
      </c>
      <c r="O581" s="16">
        <v>6.891008751797788E-5</v>
      </c>
      <c r="P581" s="16">
        <v>6.7913969425196624E-5</v>
      </c>
      <c r="Q581" s="16">
        <v>7.4005509490555411E-5</v>
      </c>
      <c r="R581" s="16">
        <v>7.0921667463401465E-5</v>
      </c>
      <c r="S581" s="16">
        <v>7.648712852574994E-5</v>
      </c>
      <c r="T581" s="16">
        <v>9.9587760806833353E-5</v>
      </c>
      <c r="U581" s="16">
        <v>1.091980732352573E-4</v>
      </c>
      <c r="V581" s="16">
        <v>1.1558551591492879E-4</v>
      </c>
      <c r="W581" s="16">
        <v>9.4954261186242284E-5</v>
      </c>
      <c r="X581" s="16">
        <v>8.0894211527592658E-5</v>
      </c>
      <c r="Y581" s="16">
        <v>5.2596772851442615E-5</v>
      </c>
    </row>
    <row r="582" spans="1:25" x14ac:dyDescent="0.25">
      <c r="A582" s="1">
        <v>919240</v>
      </c>
      <c r="B582" s="16">
        <v>1.6222734491976932E-3</v>
      </c>
      <c r="C582" s="16">
        <v>1.5000251696024331E-3</v>
      </c>
      <c r="D582" s="16">
        <v>1.6990374218301772E-3</v>
      </c>
      <c r="E582" s="16">
        <v>1.632448918638549E-3</v>
      </c>
      <c r="F582" s="16">
        <v>1.0807834630078971E-3</v>
      </c>
      <c r="G582" s="16">
        <v>1.2134561191649716E-3</v>
      </c>
      <c r="H582" s="16">
        <v>2.2946847540091754E-3</v>
      </c>
      <c r="I582" s="16">
        <v>3.9059991299278652E-3</v>
      </c>
      <c r="J582" s="16">
        <v>4.4365244163814951E-3</v>
      </c>
      <c r="K582" s="16">
        <v>4.4840618445956409E-3</v>
      </c>
      <c r="L582" s="16">
        <v>4.7146747841388184E-3</v>
      </c>
      <c r="M582" s="16">
        <v>4.8896433081272676E-3</v>
      </c>
      <c r="N582" s="16">
        <v>4.7398377857699172E-3</v>
      </c>
      <c r="O582" s="16">
        <v>4.4723539283663622E-3</v>
      </c>
      <c r="P582" s="16">
        <v>4.9047323928296249E-3</v>
      </c>
      <c r="Q582" s="16">
        <v>4.8155553570786271E-3</v>
      </c>
      <c r="R582" s="16">
        <v>4.7729385578595346E-3</v>
      </c>
      <c r="S582" s="16">
        <v>4.6399105569975372E-3</v>
      </c>
      <c r="T582" s="16">
        <v>4.2557307772921969E-3</v>
      </c>
      <c r="U582" s="16">
        <v>3.7635722347225194E-3</v>
      </c>
      <c r="V582" s="16">
        <v>3.4126001401017033E-3</v>
      </c>
      <c r="W582" s="16">
        <v>3.0554302097066761E-3</v>
      </c>
      <c r="X582" s="16">
        <v>2.591607459892523E-3</v>
      </c>
      <c r="Y582" s="16">
        <v>1.9990731418358483E-3</v>
      </c>
    </row>
    <row r="583" spans="1:25" x14ac:dyDescent="0.25">
      <c r="A583" s="1">
        <v>919638</v>
      </c>
      <c r="B583" s="16">
        <v>0</v>
      </c>
      <c r="C583" s="16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</row>
    <row r="584" spans="1:25" x14ac:dyDescent="0.25">
      <c r="A584" s="1">
        <v>920652</v>
      </c>
      <c r="B584" s="16">
        <v>1.2413852681347898E-3</v>
      </c>
      <c r="C584" s="16">
        <v>1.3447744013177811E-3</v>
      </c>
      <c r="D584" s="16">
        <v>1.9647742948453268E-3</v>
      </c>
      <c r="E584" s="16">
        <v>2.0571554971031605E-3</v>
      </c>
      <c r="F584" s="16">
        <v>2.2613688552668289E-3</v>
      </c>
      <c r="G584" s="16">
        <v>3.7379337121288382E-3</v>
      </c>
      <c r="H584" s="16">
        <v>3.5675911155807409E-3</v>
      </c>
      <c r="I584" s="16">
        <v>3.4768959417424894E-3</v>
      </c>
      <c r="J584" s="16">
        <v>4.3789674740123061E-3</v>
      </c>
      <c r="K584" s="16">
        <v>4.7741980397274907E-3</v>
      </c>
      <c r="L584" s="16">
        <v>5.033403189133573E-3</v>
      </c>
      <c r="M584" s="16">
        <v>4.9766857722091645E-3</v>
      </c>
      <c r="N584" s="16">
        <v>4.5843336154191743E-3</v>
      </c>
      <c r="O584" s="16">
        <v>4.4781629604031294E-3</v>
      </c>
      <c r="P584" s="16">
        <v>4.4746831939804698E-3</v>
      </c>
      <c r="Q584" s="16">
        <v>4.5053236964898461E-3</v>
      </c>
      <c r="R584" s="16">
        <v>3.9345833841621831E-3</v>
      </c>
      <c r="S584" s="16">
        <v>2.8202647792328612E-3</v>
      </c>
      <c r="T584" s="16">
        <v>2.0959216517020584E-3</v>
      </c>
      <c r="U584" s="16">
        <v>1.9165549921004307E-3</v>
      </c>
      <c r="V584" s="16">
        <v>1.7689644448893639E-3</v>
      </c>
      <c r="W584" s="16">
        <v>1.6253609815591609E-3</v>
      </c>
      <c r="X584" s="16">
        <v>1.6411720157258473E-3</v>
      </c>
      <c r="Y584" s="16">
        <v>1.5670533643346197E-3</v>
      </c>
    </row>
    <row r="585" spans="1:25" x14ac:dyDescent="0.25">
      <c r="A585" s="1">
        <v>922301</v>
      </c>
      <c r="B585" s="16">
        <v>1.0285258619255893E-4</v>
      </c>
      <c r="C585" s="16">
        <v>2.3853297578891173E-4</v>
      </c>
      <c r="D585" s="16">
        <v>3.3859033569951885E-4</v>
      </c>
      <c r="E585" s="16">
        <v>4.4326516318445085E-4</v>
      </c>
      <c r="F585" s="16">
        <v>1.7056652012640262E-4</v>
      </c>
      <c r="G585" s="16">
        <v>1.0289436512855091E-4</v>
      </c>
      <c r="H585" s="16">
        <v>7.5755061175158278E-5</v>
      </c>
      <c r="I585" s="16">
        <v>1.0776620726596773E-4</v>
      </c>
      <c r="J585" s="16">
        <v>7.7485842569413065E-5</v>
      </c>
      <c r="K585" s="16">
        <v>1.1604007296030221E-4</v>
      </c>
      <c r="L585" s="16">
        <v>1.515260015238892E-4</v>
      </c>
      <c r="M585" s="16">
        <v>1.5150254180867158E-4</v>
      </c>
      <c r="N585" s="16">
        <v>1.481547009201024E-4</v>
      </c>
      <c r="O585" s="16">
        <v>1.610579178744225E-4</v>
      </c>
      <c r="P585" s="16">
        <v>1.6609336614597774E-4</v>
      </c>
      <c r="Q585" s="16">
        <v>1.5922301493254763E-4</v>
      </c>
      <c r="R585" s="16">
        <v>1.4481162408902211E-4</v>
      </c>
      <c r="S585" s="16">
        <v>1.3792462500079704E-4</v>
      </c>
      <c r="T585" s="16">
        <v>1.2475817832099977E-4</v>
      </c>
      <c r="U585" s="16">
        <v>1.3812513459315922E-4</v>
      </c>
      <c r="V585" s="16">
        <v>1.1710076878876803E-4</v>
      </c>
      <c r="W585" s="16">
        <v>7.4427183668455239E-5</v>
      </c>
      <c r="X585" s="16">
        <v>9.4597770213065123E-5</v>
      </c>
      <c r="Y585" s="16">
        <v>1.0331397619716464E-4</v>
      </c>
    </row>
    <row r="586" spans="1:25" x14ac:dyDescent="0.25">
      <c r="A586" s="1">
        <v>922703</v>
      </c>
      <c r="B586" s="16">
        <v>4.5210844066864622E-3</v>
      </c>
      <c r="C586" s="16">
        <v>5.6173907244739052E-3</v>
      </c>
      <c r="D586" s="16">
        <v>6.523532836610375E-3</v>
      </c>
      <c r="E586" s="16">
        <v>7.6532024417834054E-3</v>
      </c>
      <c r="F586" s="16">
        <v>5.7742678680037102E-3</v>
      </c>
      <c r="G586" s="16">
        <v>6.4160645407025148E-3</v>
      </c>
      <c r="H586" s="16">
        <v>4.4064888801494629E-3</v>
      </c>
      <c r="I586" s="16">
        <v>2.3062171108687891E-3</v>
      </c>
      <c r="J586" s="16">
        <v>2.0076608580478095E-3</v>
      </c>
      <c r="K586" s="16">
        <v>2.0312008835813825E-3</v>
      </c>
      <c r="L586" s="16">
        <v>1.8451309406253694E-3</v>
      </c>
      <c r="M586" s="16">
        <v>1.810096184787884E-3</v>
      </c>
      <c r="N586" s="16">
        <v>1.8029338269067853E-3</v>
      </c>
      <c r="O586" s="16">
        <v>1.7231076022358087E-3</v>
      </c>
      <c r="P586" s="16">
        <v>1.8844351607308048E-3</v>
      </c>
      <c r="Q586" s="16">
        <v>1.8262736978648067E-3</v>
      </c>
      <c r="R586" s="16">
        <v>1.9506998560908082E-3</v>
      </c>
      <c r="S586" s="16">
        <v>1.9863137048173577E-3</v>
      </c>
      <c r="T586" s="16">
        <v>2.3010216543205477E-3</v>
      </c>
      <c r="U586" s="16">
        <v>2.5129385181308522E-3</v>
      </c>
      <c r="V586" s="16">
        <v>2.8898967711652691E-3</v>
      </c>
      <c r="W586" s="16">
        <v>3.5305877010394305E-3</v>
      </c>
      <c r="X586" s="16">
        <v>3.6007411284301525E-3</v>
      </c>
      <c r="Y586" s="16">
        <v>3.5671886168818332E-3</v>
      </c>
    </row>
    <row r="587" spans="1:25" x14ac:dyDescent="0.25">
      <c r="A587" s="1">
        <v>925594</v>
      </c>
      <c r="B587" s="16">
        <v>4.6543971665291404E-5</v>
      </c>
      <c r="C587" s="16">
        <v>2.2120374542240435E-5</v>
      </c>
      <c r="D587" s="16">
        <v>5.7046182343740078E-5</v>
      </c>
      <c r="E587" s="16">
        <v>1.1110498498502662E-4</v>
      </c>
      <c r="F587" s="16">
        <v>5.3663601913477561E-5</v>
      </c>
      <c r="G587" s="16">
        <v>2.9420058794982825E-5</v>
      </c>
      <c r="H587" s="16">
        <v>3.0590557239560075E-5</v>
      </c>
      <c r="I587" s="16">
        <v>1.8230327222366414E-5</v>
      </c>
      <c r="J587" s="16">
        <v>2.7547314600182299E-5</v>
      </c>
      <c r="K587" s="16">
        <v>3.0691126442682254E-5</v>
      </c>
      <c r="L587" s="16">
        <v>3.350570252119867E-5</v>
      </c>
      <c r="M587" s="16">
        <v>3.3600570071318659E-5</v>
      </c>
      <c r="N587" s="16">
        <v>4.4196000968286461E-5</v>
      </c>
      <c r="O587" s="16">
        <v>3.8364328129345073E-5</v>
      </c>
      <c r="P587" s="16">
        <v>3.741374697858458E-5</v>
      </c>
      <c r="Q587" s="16">
        <v>3.7162960988847961E-5</v>
      </c>
      <c r="R587" s="16">
        <v>3.7133642346040601E-5</v>
      </c>
      <c r="S587" s="16">
        <v>3.1611196917699018E-5</v>
      </c>
      <c r="T587" s="16">
        <v>3.6918016979214985E-5</v>
      </c>
      <c r="U587" s="16">
        <v>3.4436840476873957E-5</v>
      </c>
      <c r="V587" s="16">
        <v>3.4901610897096083E-5</v>
      </c>
      <c r="W587" s="16">
        <v>3.3543273825497521E-5</v>
      </c>
      <c r="X587" s="16">
        <v>3.7718770715729342E-5</v>
      </c>
      <c r="Y587" s="16">
        <v>2.8583027925308876E-5</v>
      </c>
    </row>
    <row r="588" spans="1:25" x14ac:dyDescent="0.25">
      <c r="A588" s="1">
        <v>926461</v>
      </c>
      <c r="B588" s="16">
        <v>1.9290454881186393E-2</v>
      </c>
      <c r="C588" s="16">
        <v>1.5670649340867326E-2</v>
      </c>
      <c r="D588" s="16">
        <v>1.5254066786975235E-2</v>
      </c>
      <c r="E588" s="16">
        <v>1.3227205080992297E-2</v>
      </c>
      <c r="F588" s="16">
        <v>1.3371886788302773E-2</v>
      </c>
      <c r="G588" s="16">
        <v>1.2807467761807332E-2</v>
      </c>
      <c r="H588" s="16">
        <v>1.3835773355584903E-2</v>
      </c>
      <c r="I588" s="16">
        <v>1.3479653779433961E-2</v>
      </c>
      <c r="J588" s="16">
        <v>1.2729757201018514E-2</v>
      </c>
      <c r="K588" s="16">
        <v>1.341557956883464E-2</v>
      </c>
      <c r="L588" s="16">
        <v>1.2356678608863971E-2</v>
      </c>
      <c r="M588" s="16">
        <v>1.2803844321374566E-2</v>
      </c>
      <c r="N588" s="16">
        <v>1.2720207003695305E-2</v>
      </c>
      <c r="O588" s="16">
        <v>1.2690778491819122E-2</v>
      </c>
      <c r="P588" s="16">
        <v>1.2797712761691785E-2</v>
      </c>
      <c r="Q588" s="16">
        <v>1.263190503583018E-2</v>
      </c>
      <c r="R588" s="16">
        <v>1.2692699881672617E-2</v>
      </c>
      <c r="S588" s="16">
        <v>1.2537468862985278E-2</v>
      </c>
      <c r="T588" s="16">
        <v>1.2883703739978965E-2</v>
      </c>
      <c r="U588" s="16">
        <v>1.3579697213537138E-2</v>
      </c>
      <c r="V588" s="16">
        <v>1.3822459668022577E-2</v>
      </c>
      <c r="W588" s="16">
        <v>1.5082250416437282E-2</v>
      </c>
      <c r="X588" s="16">
        <v>1.6123156171220902E-2</v>
      </c>
      <c r="Y588" s="16">
        <v>1.6421681140135917E-2</v>
      </c>
    </row>
    <row r="589" spans="1:25" x14ac:dyDescent="0.25">
      <c r="A589" s="1">
        <v>926959</v>
      </c>
      <c r="B589" s="16">
        <v>7.166402483118168E-4</v>
      </c>
      <c r="C589" s="16">
        <v>2.2178507594604394E-3</v>
      </c>
      <c r="D589" s="16">
        <v>2.0100323646743668E-3</v>
      </c>
      <c r="E589" s="16">
        <v>1.5707781135371034E-3</v>
      </c>
      <c r="F589" s="16">
        <v>4.9898840432970363E-4</v>
      </c>
      <c r="G589" s="16">
        <v>7.3710616780042521E-4</v>
      </c>
      <c r="H589" s="16">
        <v>9.1732652397271081E-4</v>
      </c>
      <c r="I589" s="16">
        <v>3.2878093572430152E-4</v>
      </c>
      <c r="J589" s="16">
        <v>5.2371633083710741E-4</v>
      </c>
      <c r="K589" s="16">
        <v>1.0739733243360582E-3</v>
      </c>
      <c r="L589" s="16">
        <v>1.133463767725693E-3</v>
      </c>
      <c r="M589" s="16">
        <v>1.0964479869531387E-3</v>
      </c>
      <c r="N589" s="16">
        <v>9.4006312350435484E-4</v>
      </c>
      <c r="O589" s="16">
        <v>8.6506024414099753E-4</v>
      </c>
      <c r="P589" s="16">
        <v>8.4599163822980357E-4</v>
      </c>
      <c r="Q589" s="16">
        <v>8.0819736168236068E-4</v>
      </c>
      <c r="R589" s="16">
        <v>5.6669677328041214E-4</v>
      </c>
      <c r="S589" s="16">
        <v>2.8975975082028317E-4</v>
      </c>
      <c r="T589" s="16">
        <v>2.3937067612047721E-4</v>
      </c>
      <c r="U589" s="16">
        <v>1.8967770847002035E-4</v>
      </c>
      <c r="V589" s="16">
        <v>1.1510653313963558E-4</v>
      </c>
      <c r="W589" s="16">
        <v>2.1402309943235377E-4</v>
      </c>
      <c r="X589" s="16">
        <v>3.2397868670532324E-4</v>
      </c>
      <c r="Y589" s="16">
        <v>4.4944455969553738E-4</v>
      </c>
    </row>
    <row r="590" spans="1:25" x14ac:dyDescent="0.25">
      <c r="A590" s="1">
        <v>928456</v>
      </c>
      <c r="B590" s="16">
        <v>1.2053028887184854E-3</v>
      </c>
      <c r="C590" s="16">
        <v>1.3526168972201882E-3</v>
      </c>
      <c r="D590" s="16">
        <v>1.1366373292106356E-3</v>
      </c>
      <c r="E590" s="16">
        <v>1.3709389808516455E-3</v>
      </c>
      <c r="F590" s="16">
        <v>1.8649774741985219E-3</v>
      </c>
      <c r="G590" s="16">
        <v>1.4582549064606257E-3</v>
      </c>
      <c r="H590" s="16">
        <v>1.5993043516802452E-3</v>
      </c>
      <c r="I590" s="16">
        <v>9.0752284464662404E-4</v>
      </c>
      <c r="J590" s="16">
        <v>7.0483149890933198E-4</v>
      </c>
      <c r="K590" s="16">
        <v>6.7374861185470444E-4</v>
      </c>
      <c r="L590" s="16">
        <v>5.8201059277701421E-4</v>
      </c>
      <c r="M590" s="16">
        <v>5.6863129679817609E-4</v>
      </c>
      <c r="N590" s="16">
        <v>5.0362497047032936E-4</v>
      </c>
      <c r="O590" s="16">
        <v>5.1373098675994643E-4</v>
      </c>
      <c r="P590" s="16">
        <v>5.2411786718327782E-4</v>
      </c>
      <c r="Q590" s="16">
        <v>5.2485651817885473E-4</v>
      </c>
      <c r="R590" s="16">
        <v>5.369449488070733E-4</v>
      </c>
      <c r="S590" s="16">
        <v>5.7956137398222564E-4</v>
      </c>
      <c r="T590" s="16">
        <v>6.7438427319665214E-4</v>
      </c>
      <c r="U590" s="16">
        <v>8.8340790598641751E-4</v>
      </c>
      <c r="V590" s="16">
        <v>9.6871613620737925E-4</v>
      </c>
      <c r="W590" s="16">
        <v>1.2134541398890865E-3</v>
      </c>
      <c r="X590" s="16">
        <v>1.2423219999025722E-3</v>
      </c>
      <c r="Y590" s="16">
        <v>1.4192546610383419E-3</v>
      </c>
    </row>
    <row r="591" spans="1:25" x14ac:dyDescent="0.25">
      <c r="A591" s="1">
        <v>928722</v>
      </c>
      <c r="B591" s="16">
        <v>1.5258917035947616E-3</v>
      </c>
      <c r="C591" s="16">
        <v>9.95286937438605E-4</v>
      </c>
      <c r="D591" s="16">
        <v>4.3807860584516354E-4</v>
      </c>
      <c r="E591" s="16">
        <v>7.8392976258116797E-4</v>
      </c>
      <c r="F591" s="16">
        <v>1.0204033203912355E-3</v>
      </c>
      <c r="G591" s="16">
        <v>1.2115240835501382E-3</v>
      </c>
      <c r="H591" s="16">
        <v>1.2760971128733983E-3</v>
      </c>
      <c r="I591" s="16">
        <v>1.4457267109578759E-3</v>
      </c>
      <c r="J591" s="16">
        <v>1.2835688713699681E-3</v>
      </c>
      <c r="K591" s="16">
        <v>1.1413182277798441E-3</v>
      </c>
      <c r="L591" s="16">
        <v>1.0547599517181498E-3</v>
      </c>
      <c r="M591" s="16">
        <v>1.0839774210740791E-3</v>
      </c>
      <c r="N591" s="16">
        <v>1.0781146148234342E-3</v>
      </c>
      <c r="O591" s="16">
        <v>1.1479699879085646E-3</v>
      </c>
      <c r="P591" s="16">
        <v>1.0971152704794167E-3</v>
      </c>
      <c r="Q591" s="16">
        <v>9.8503517421945331E-4</v>
      </c>
      <c r="R591" s="16">
        <v>9.4150545752259048E-4</v>
      </c>
      <c r="S591" s="16">
        <v>1.0789161457174256E-3</v>
      </c>
      <c r="T591" s="16">
        <v>1.2785229746261671E-3</v>
      </c>
      <c r="U591" s="16">
        <v>1.5158137062282785E-3</v>
      </c>
      <c r="V591" s="16">
        <v>1.3915695011982201E-3</v>
      </c>
      <c r="W591" s="16">
        <v>1.3818717709154806E-3</v>
      </c>
      <c r="X591" s="16">
        <v>1.4322399463530847E-3</v>
      </c>
      <c r="Y591" s="16">
        <v>1.803054507384426E-3</v>
      </c>
    </row>
    <row r="592" spans="1:25" x14ac:dyDescent="0.25">
      <c r="A592" s="1">
        <v>930519</v>
      </c>
      <c r="B592" s="16">
        <v>2.2795999866694961E-4</v>
      </c>
      <c r="C592" s="16">
        <v>2.1804181891383833E-4</v>
      </c>
      <c r="D592" s="16">
        <v>1.8587216759411519E-4</v>
      </c>
      <c r="E592" s="16">
        <v>2.7982080892311064E-4</v>
      </c>
      <c r="F592" s="16">
        <v>1.6500900656549587E-4</v>
      </c>
      <c r="G592" s="16">
        <v>1.8295284639608129E-4</v>
      </c>
      <c r="H592" s="16">
        <v>2.7023532977104529E-4</v>
      </c>
      <c r="I592" s="16">
        <v>1.8778125709103518E-4</v>
      </c>
      <c r="J592" s="16">
        <v>1.6899748334677327E-4</v>
      </c>
      <c r="K592" s="16">
        <v>1.4010184279122283E-4</v>
      </c>
      <c r="L592" s="16">
        <v>1.4546532911273634E-4</v>
      </c>
      <c r="M592" s="16">
        <v>1.3474011642133427E-4</v>
      </c>
      <c r="N592" s="16">
        <v>1.2038088115371024E-4</v>
      </c>
      <c r="O592" s="16">
        <v>1.3054691492333457E-4</v>
      </c>
      <c r="P592" s="16">
        <v>1.3979304602670218E-4</v>
      </c>
      <c r="Q592" s="16">
        <v>1.3766998784503647E-4</v>
      </c>
      <c r="R592" s="16">
        <v>1.3895125312249985E-4</v>
      </c>
      <c r="S592" s="16">
        <v>1.600955471917543E-4</v>
      </c>
      <c r="T592" s="16">
        <v>2.3236858337266227E-4</v>
      </c>
      <c r="U592" s="16">
        <v>2.5075949604232525E-4</v>
      </c>
      <c r="V592" s="16">
        <v>2.7790514973524471E-4</v>
      </c>
      <c r="W592" s="16">
        <v>2.789306594638352E-4</v>
      </c>
      <c r="X592" s="16">
        <v>3.0530688463229063E-4</v>
      </c>
      <c r="Y592" s="16">
        <v>2.3009562764335741E-4</v>
      </c>
    </row>
    <row r="593" spans="1:25" x14ac:dyDescent="0.25">
      <c r="A593" s="1">
        <v>931171</v>
      </c>
      <c r="B593" s="16">
        <v>1.3090288082053692E-3</v>
      </c>
      <c r="C593" s="16">
        <v>1.5211143883450383E-3</v>
      </c>
      <c r="D593" s="16">
        <v>5.3023958926104193E-4</v>
      </c>
      <c r="E593" s="16">
        <v>8.2104007155671974E-4</v>
      </c>
      <c r="F593" s="16">
        <v>9.3295806544939428E-4</v>
      </c>
      <c r="G593" s="16">
        <v>9.9776417358505296E-4</v>
      </c>
      <c r="H593" s="16">
        <v>1.1401463732217728E-3</v>
      </c>
      <c r="I593" s="16">
        <v>9.4144917553809124E-4</v>
      </c>
      <c r="J593" s="16">
        <v>6.8098840628900926E-4</v>
      </c>
      <c r="K593" s="16">
        <v>5.9289609551456987E-4</v>
      </c>
      <c r="L593" s="16">
        <v>5.3426204653437919E-4</v>
      </c>
      <c r="M593" s="16">
        <v>4.7667186302473709E-4</v>
      </c>
      <c r="N593" s="16">
        <v>4.7211009989067421E-4</v>
      </c>
      <c r="O593" s="16">
        <v>4.6132612832592933E-4</v>
      </c>
      <c r="P593" s="16">
        <v>4.8038110419351687E-4</v>
      </c>
      <c r="Q593" s="16">
        <v>4.8287499020372885E-4</v>
      </c>
      <c r="R593" s="16">
        <v>5.4754146454893602E-4</v>
      </c>
      <c r="S593" s="16">
        <v>5.9041587476969413E-4</v>
      </c>
      <c r="T593" s="16">
        <v>7.0556147000391291E-4</v>
      </c>
      <c r="U593" s="16">
        <v>8.2994182647762945E-4</v>
      </c>
      <c r="V593" s="16">
        <v>9.5534621180688815E-4</v>
      </c>
      <c r="W593" s="16">
        <v>1.0415114391867056E-3</v>
      </c>
      <c r="X593" s="16">
        <v>1.1931580515137947E-3</v>
      </c>
      <c r="Y593" s="16">
        <v>1.182590938274152E-3</v>
      </c>
    </row>
    <row r="594" spans="1:25" x14ac:dyDescent="0.25">
      <c r="A594" s="1">
        <v>932248</v>
      </c>
      <c r="B594" s="16">
        <v>5.6606699031041597E-4</v>
      </c>
      <c r="C594" s="16">
        <v>1.0022345417078024E-3</v>
      </c>
      <c r="D594" s="16">
        <v>2.8063941282057499E-4</v>
      </c>
      <c r="E594" s="16">
        <v>9.3602231471191246E-4</v>
      </c>
      <c r="F594" s="16">
        <v>7.4267421640916904E-4</v>
      </c>
      <c r="G594" s="16">
        <v>3.2341127782137329E-4</v>
      </c>
      <c r="H594" s="16">
        <v>5.7649279527573574E-4</v>
      </c>
      <c r="I594" s="16">
        <v>5.7069218151145791E-4</v>
      </c>
      <c r="J594" s="16">
        <v>3.4733230844276677E-4</v>
      </c>
      <c r="K594" s="16">
        <v>3.5579623490873674E-4</v>
      </c>
      <c r="L594" s="16">
        <v>3.1801510573401648E-4</v>
      </c>
      <c r="M594" s="16">
        <v>3.0392636352261207E-4</v>
      </c>
      <c r="N594" s="16">
        <v>3.0362917365674472E-4</v>
      </c>
      <c r="O594" s="16">
        <v>2.851202797678316E-4</v>
      </c>
      <c r="P594" s="16">
        <v>2.9819948047026716E-4</v>
      </c>
      <c r="Q594" s="16">
        <v>3.1052019049924225E-4</v>
      </c>
      <c r="R594" s="16">
        <v>3.6012068275281681E-4</v>
      </c>
      <c r="S594" s="16">
        <v>4.1109940885178202E-4</v>
      </c>
      <c r="T594" s="16">
        <v>5.3101709027340968E-4</v>
      </c>
      <c r="U594" s="16">
        <v>5.4424888194773706E-4</v>
      </c>
      <c r="V594" s="16">
        <v>5.8025650232384487E-4</v>
      </c>
      <c r="W594" s="16">
        <v>6.0074938054479699E-4</v>
      </c>
      <c r="X594" s="16">
        <v>6.3580285708615496E-4</v>
      </c>
      <c r="Y594" s="16">
        <v>6.6731515627762726E-4</v>
      </c>
    </row>
    <row r="595" spans="1:25" x14ac:dyDescent="0.25">
      <c r="A595" s="1">
        <v>935450</v>
      </c>
      <c r="B595" s="16">
        <v>1.0793225732605861E-3</v>
      </c>
      <c r="C595" s="16">
        <v>1.1364004291076683E-3</v>
      </c>
      <c r="D595" s="16">
        <v>9.7448303628171131E-4</v>
      </c>
      <c r="E595" s="16">
        <v>1.0526707453618394E-3</v>
      </c>
      <c r="F595" s="16">
        <v>1.2459361802231589E-3</v>
      </c>
      <c r="G595" s="16">
        <v>1.3897019371423625E-3</v>
      </c>
      <c r="H595" s="16">
        <v>1.3747660111723715E-3</v>
      </c>
      <c r="I595" s="16">
        <v>1.0957716669008585E-3</v>
      </c>
      <c r="J595" s="16">
        <v>8.057650304646916E-4</v>
      </c>
      <c r="K595" s="16">
        <v>7.1532436900273249E-4</v>
      </c>
      <c r="L595" s="16">
        <v>6.8393875467017307E-4</v>
      </c>
      <c r="M595" s="16">
        <v>6.7861690228208308E-4</v>
      </c>
      <c r="N595" s="16">
        <v>6.8036939949873781E-4</v>
      </c>
      <c r="O595" s="16">
        <v>6.548291996715935E-4</v>
      </c>
      <c r="P595" s="16">
        <v>6.7651340087191293E-4</v>
      </c>
      <c r="Q595" s="16">
        <v>7.3215384947695257E-4</v>
      </c>
      <c r="R595" s="16">
        <v>7.6409948414453389E-4</v>
      </c>
      <c r="S595" s="16">
        <v>9.14976700004955E-4</v>
      </c>
      <c r="T595" s="16">
        <v>1.0137065030098786E-3</v>
      </c>
      <c r="U595" s="16">
        <v>1.2432347353418108E-3</v>
      </c>
      <c r="V595" s="16">
        <v>1.2694928151978327E-3</v>
      </c>
      <c r="W595" s="16">
        <v>1.2636817660110619E-3</v>
      </c>
      <c r="X595" s="16">
        <v>1.3848274498020063E-3</v>
      </c>
      <c r="Y595" s="16">
        <v>1.21412364046249E-3</v>
      </c>
    </row>
    <row r="596" spans="1:25" x14ac:dyDescent="0.25">
      <c r="A596" s="1">
        <v>937403</v>
      </c>
      <c r="B596" s="16">
        <v>1.9268117642077226E-3</v>
      </c>
      <c r="C596" s="16">
        <v>2.3696311749192168E-3</v>
      </c>
      <c r="D596" s="16">
        <v>2.8725237846699463E-3</v>
      </c>
      <c r="E596" s="16">
        <v>2.9246152718024566E-3</v>
      </c>
      <c r="F596" s="16">
        <v>3.3624221941692708E-3</v>
      </c>
      <c r="G596" s="16">
        <v>2.7685629404630764E-3</v>
      </c>
      <c r="H596" s="16">
        <v>3.007324531376802E-3</v>
      </c>
      <c r="I596" s="16">
        <v>2.6833356762896317E-3</v>
      </c>
      <c r="J596" s="16">
        <v>2.5203149796863148E-3</v>
      </c>
      <c r="K596" s="16">
        <v>2.5565782172715201E-3</v>
      </c>
      <c r="L596" s="16">
        <v>2.4550017765891381E-3</v>
      </c>
      <c r="M596" s="16">
        <v>2.4310423512920328E-3</v>
      </c>
      <c r="N596" s="16">
        <v>2.6255229454061431E-3</v>
      </c>
      <c r="O596" s="16">
        <v>2.4397242544709962E-3</v>
      </c>
      <c r="P596" s="16">
        <v>2.37745672190304E-3</v>
      </c>
      <c r="Q596" s="16">
        <v>2.666894941388053E-3</v>
      </c>
      <c r="R596" s="16">
        <v>2.6261773188478235E-3</v>
      </c>
      <c r="S596" s="16">
        <v>2.5237856524218836E-3</v>
      </c>
      <c r="T596" s="16">
        <v>2.1765617010450515E-3</v>
      </c>
      <c r="U596" s="16">
        <v>1.961666074307037E-3</v>
      </c>
      <c r="V596" s="16">
        <v>2.0902984228237244E-3</v>
      </c>
      <c r="W596" s="16">
        <v>2.0319993495102372E-3</v>
      </c>
      <c r="X596" s="16">
        <v>2.0624524661024858E-3</v>
      </c>
      <c r="Y596" s="16">
        <v>2.0782467012428504E-3</v>
      </c>
    </row>
    <row r="597" spans="1:25" x14ac:dyDescent="0.25">
      <c r="A597" s="1">
        <v>938435</v>
      </c>
      <c r="B597" s="16">
        <v>4.1367638028144243E-4</v>
      </c>
      <c r="C597" s="16">
        <v>5.6272567454611149E-4</v>
      </c>
      <c r="D597" s="16">
        <v>6.5655685327373572E-4</v>
      </c>
      <c r="E597" s="16">
        <v>4.8605957396157299E-4</v>
      </c>
      <c r="F597" s="16">
        <v>3.7478679050598879E-4</v>
      </c>
      <c r="G597" s="16">
        <v>2.2879590483374434E-4</v>
      </c>
      <c r="H597" s="16">
        <v>1.3634142827538502E-4</v>
      </c>
      <c r="I597" s="16">
        <v>6.8464453040553057E-5</v>
      </c>
      <c r="J597" s="16">
        <v>7.6572717255956924E-5</v>
      </c>
      <c r="K597" s="16">
        <v>9.3897440329261591E-5</v>
      </c>
      <c r="L597" s="16">
        <v>1.2525992170473818E-4</v>
      </c>
      <c r="M597" s="16">
        <v>1.3228543015035652E-4</v>
      </c>
      <c r="N597" s="16">
        <v>1.4559737173278011E-4</v>
      </c>
      <c r="O597" s="16">
        <v>1.4501026888515556E-4</v>
      </c>
      <c r="P597" s="16">
        <v>1.343876190406872E-4</v>
      </c>
      <c r="Q597" s="16">
        <v>1.4158812336343608E-4</v>
      </c>
      <c r="R597" s="16">
        <v>1.3274855718526898E-4</v>
      </c>
      <c r="S597" s="16">
        <v>1.3969486277551072E-4</v>
      </c>
      <c r="T597" s="16">
        <v>2.2211225301149837E-4</v>
      </c>
      <c r="U597" s="16">
        <v>2.9536230284016833E-4</v>
      </c>
      <c r="V597" s="16">
        <v>3.2009152329885482E-4</v>
      </c>
      <c r="W597" s="16">
        <v>3.1697989049479905E-4</v>
      </c>
      <c r="X597" s="16">
        <v>3.8488727955742554E-4</v>
      </c>
      <c r="Y597" s="16">
        <v>3.6859891024849402E-4</v>
      </c>
    </row>
    <row r="598" spans="1:25" x14ac:dyDescent="0.25">
      <c r="A598" s="1">
        <v>941679</v>
      </c>
      <c r="B598" s="16">
        <v>1.412689238953595E-6</v>
      </c>
      <c r="C598" s="16">
        <v>3.2023737931747469E-6</v>
      </c>
      <c r="D598" s="16">
        <v>2.4487775474095791E-6</v>
      </c>
      <c r="E598" s="16">
        <v>7.9488635748605097E-7</v>
      </c>
      <c r="F598" s="16">
        <v>1.0293049790357281E-6</v>
      </c>
      <c r="G598" s="16">
        <v>7.4401576682556406E-7</v>
      </c>
      <c r="H598" s="16">
        <v>1.4911977835514044E-6</v>
      </c>
      <c r="I598" s="16">
        <v>1.8266465898168721E-6</v>
      </c>
      <c r="J598" s="16">
        <v>4.8013744384090476E-6</v>
      </c>
      <c r="K598" s="16">
        <v>7.5668690687638301E-6</v>
      </c>
      <c r="L598" s="16">
        <v>1.0093975574191226E-5</v>
      </c>
      <c r="M598" s="16">
        <v>1.1332232347805232E-5</v>
      </c>
      <c r="N598" s="16">
        <v>1.3898549077881806E-5</v>
      </c>
      <c r="O598" s="16">
        <v>1.321638581205174E-5</v>
      </c>
      <c r="P598" s="16">
        <v>1.2581815758741253E-5</v>
      </c>
      <c r="Q598" s="16">
        <v>1.3021812777009751E-5</v>
      </c>
      <c r="R598" s="16">
        <v>1.2364722413456244E-5</v>
      </c>
      <c r="S598" s="16">
        <v>1.0039393280825051E-5</v>
      </c>
      <c r="T598" s="16">
        <v>6.5961411680256199E-6</v>
      </c>
      <c r="U598" s="16">
        <v>6.0275740860537992E-6</v>
      </c>
      <c r="V598" s="16">
        <v>3.4486895784075666E-6</v>
      </c>
      <c r="W598" s="16">
        <v>2.8890896212793887E-6</v>
      </c>
      <c r="X598" s="16">
        <v>2.3401252488337269E-6</v>
      </c>
      <c r="Y598" s="16">
        <v>2.0774467021577832E-6</v>
      </c>
    </row>
    <row r="599" spans="1:25" x14ac:dyDescent="0.25">
      <c r="A599" s="1">
        <v>942127</v>
      </c>
      <c r="B599" s="16">
        <v>2.005849537556996E-3</v>
      </c>
      <c r="C599" s="16">
        <v>2.1618993834980338E-3</v>
      </c>
      <c r="D599" s="16">
        <v>2.6016155058107928E-3</v>
      </c>
      <c r="E599" s="16">
        <v>1.0430863515987548E-3</v>
      </c>
      <c r="F599" s="16">
        <v>7.3614252016703885E-4</v>
      </c>
      <c r="G599" s="16">
        <v>2.072802939126529E-3</v>
      </c>
      <c r="H599" s="16">
        <v>2.0768621749823963E-3</v>
      </c>
      <c r="I599" s="16">
        <v>2.0044595182109369E-3</v>
      </c>
      <c r="J599" s="16">
        <v>2.1774685717661979E-3</v>
      </c>
      <c r="K599" s="16">
        <v>1.6863171609314449E-3</v>
      </c>
      <c r="L599" s="16">
        <v>1.6408765315553107E-3</v>
      </c>
      <c r="M599" s="16">
        <v>1.4581417525994646E-3</v>
      </c>
      <c r="N599" s="16">
        <v>1.6484352194578052E-3</v>
      </c>
      <c r="O599" s="16">
        <v>1.534085800338832E-3</v>
      </c>
      <c r="P599" s="16">
        <v>1.5646281616202907E-3</v>
      </c>
      <c r="Q599" s="16">
        <v>1.6934849040889668E-3</v>
      </c>
      <c r="R599" s="16">
        <v>1.7124811552027689E-3</v>
      </c>
      <c r="S599" s="16">
        <v>1.9615184366564265E-3</v>
      </c>
      <c r="T599" s="16">
        <v>2.1797767000235968E-3</v>
      </c>
      <c r="U599" s="16">
        <v>2.290119451036346E-3</v>
      </c>
      <c r="V599" s="16">
        <v>2.1990258411112677E-3</v>
      </c>
      <c r="W599" s="16">
        <v>2.3101551040878225E-3</v>
      </c>
      <c r="X599" s="16">
        <v>2.260399477635924E-3</v>
      </c>
      <c r="Y599" s="16">
        <v>1.97938647611839E-3</v>
      </c>
    </row>
    <row r="600" spans="1:25" x14ac:dyDescent="0.25">
      <c r="A600" s="1">
        <v>945304</v>
      </c>
      <c r="B600" s="16">
        <v>1.7631454089428416E-3</v>
      </c>
      <c r="C600" s="16">
        <v>1.9771524338886917E-3</v>
      </c>
      <c r="D600" s="16">
        <v>1.9122271148731612E-3</v>
      </c>
      <c r="E600" s="16">
        <v>2.0403001646665457E-3</v>
      </c>
      <c r="F600" s="16">
        <v>1.2709565838813152E-3</v>
      </c>
      <c r="G600" s="16">
        <v>1.9744644210466494E-3</v>
      </c>
      <c r="H600" s="16">
        <v>2.0383318425586158E-3</v>
      </c>
      <c r="I600" s="16">
        <v>2.1653516882442431E-3</v>
      </c>
      <c r="J600" s="16">
        <v>1.8180648115547554E-3</v>
      </c>
      <c r="K600" s="16">
        <v>1.7810038155706075E-3</v>
      </c>
      <c r="L600" s="16">
        <v>1.9217766466615423E-3</v>
      </c>
      <c r="M600" s="16">
        <v>1.8737423284965469E-3</v>
      </c>
      <c r="N600" s="16">
        <v>1.9089396324843198E-3</v>
      </c>
      <c r="O600" s="16">
        <v>1.853984684572572E-3</v>
      </c>
      <c r="P600" s="16">
        <v>1.889609755171425E-3</v>
      </c>
      <c r="Q600" s="16">
        <v>1.9828370291038525E-3</v>
      </c>
      <c r="R600" s="16">
        <v>2.020188061222603E-3</v>
      </c>
      <c r="S600" s="16">
        <v>2.1519045995341793E-3</v>
      </c>
      <c r="T600" s="16">
        <v>2.4416487255695079E-3</v>
      </c>
      <c r="U600" s="16">
        <v>2.4596425824073764E-3</v>
      </c>
      <c r="V600" s="16">
        <v>2.4726093703986234E-3</v>
      </c>
      <c r="W600" s="16">
        <v>2.3953919669628056E-3</v>
      </c>
      <c r="X600" s="16">
        <v>2.1435441793482362E-3</v>
      </c>
      <c r="Y600" s="16">
        <v>1.8891300141630268E-3</v>
      </c>
    </row>
    <row r="601" spans="1:25" x14ac:dyDescent="0.25">
      <c r="A601" s="1">
        <v>945444</v>
      </c>
      <c r="B601" s="16">
        <v>1.3756438938871743E-3</v>
      </c>
      <c r="C601" s="16">
        <v>1.2771142881597281E-3</v>
      </c>
      <c r="D601" s="16">
        <v>1.4139077467528486E-3</v>
      </c>
      <c r="E601" s="16">
        <v>1.2362172185488118E-3</v>
      </c>
      <c r="F601" s="16">
        <v>1.5707133512173252E-3</v>
      </c>
      <c r="G601" s="16">
        <v>8.4340181608759282E-4</v>
      </c>
      <c r="H601" s="16">
        <v>1.2091417761169103E-3</v>
      </c>
      <c r="I601" s="16">
        <v>1.2646827074097263E-3</v>
      </c>
      <c r="J601" s="16">
        <v>1.4018934019968787E-3</v>
      </c>
      <c r="K601" s="16">
        <v>1.1213657903953271E-3</v>
      </c>
      <c r="L601" s="16">
        <v>9.270015123675272E-4</v>
      </c>
      <c r="M601" s="16">
        <v>8.5769404905989503E-4</v>
      </c>
      <c r="N601" s="16">
        <v>7.7038142212730587E-4</v>
      </c>
      <c r="O601" s="16">
        <v>8.4432086431797588E-4</v>
      </c>
      <c r="P601" s="16">
        <v>8.4575859016252644E-4</v>
      </c>
      <c r="Q601" s="16">
        <v>8.729018543309656E-4</v>
      </c>
      <c r="R601" s="16">
        <v>8.3505182698331089E-4</v>
      </c>
      <c r="S601" s="16">
        <v>9.3993766537020702E-4</v>
      </c>
      <c r="T601" s="16">
        <v>1.1005633185061905E-3</v>
      </c>
      <c r="U601" s="16">
        <v>1.190726580424915E-3</v>
      </c>
      <c r="V601" s="16">
        <v>1.300910867461429E-3</v>
      </c>
      <c r="W601" s="16">
        <v>1.3910366192208933E-3</v>
      </c>
      <c r="X601" s="16">
        <v>1.523337316463382E-3</v>
      </c>
      <c r="Y601" s="16">
        <v>1.3139631072135902E-3</v>
      </c>
    </row>
    <row r="602" spans="1:25" x14ac:dyDescent="0.25">
      <c r="A602" s="1">
        <v>946587</v>
      </c>
      <c r="B602" s="16">
        <v>4.3005071199846656E-5</v>
      </c>
      <c r="C602" s="16">
        <v>6.0633560567240522E-5</v>
      </c>
      <c r="D602" s="16">
        <v>9.924219678256558E-6</v>
      </c>
      <c r="E602" s="16">
        <v>1.5157050632539776E-5</v>
      </c>
      <c r="F602" s="16">
        <v>1.8817245405773275E-6</v>
      </c>
      <c r="G602" s="16">
        <v>1.8709822318301821E-5</v>
      </c>
      <c r="H602" s="16">
        <v>6.3322820688063001E-5</v>
      </c>
      <c r="I602" s="16">
        <v>6.3327563859116352E-5</v>
      </c>
      <c r="J602" s="16">
        <v>1.1655787928566095E-4</v>
      </c>
      <c r="K602" s="16">
        <v>7.4038546827884783E-5</v>
      </c>
      <c r="L602" s="16">
        <v>7.0303994527167116E-5</v>
      </c>
      <c r="M602" s="16">
        <v>6.9552934996623461E-5</v>
      </c>
      <c r="N602" s="16">
        <v>7.6422118704167922E-5</v>
      </c>
      <c r="O602" s="16">
        <v>7.4453943796934512E-5</v>
      </c>
      <c r="P602" s="16">
        <v>7.5913637573265765E-5</v>
      </c>
      <c r="Q602" s="16">
        <v>8.1369432756773287E-5</v>
      </c>
      <c r="R602" s="16">
        <v>8.0393336636345794E-5</v>
      </c>
      <c r="S602" s="16">
        <v>5.8919423556632011E-5</v>
      </c>
      <c r="T602" s="16">
        <v>3.9181773509117052E-5</v>
      </c>
      <c r="U602" s="16">
        <v>4.0990475316773583E-5</v>
      </c>
      <c r="V602" s="16">
        <v>4.0137387508113609E-5</v>
      </c>
      <c r="W602" s="16">
        <v>4.5972490445968837E-5</v>
      </c>
      <c r="X602" s="16">
        <v>5.0217842762988563E-5</v>
      </c>
      <c r="Y602" s="16">
        <v>1.0093507604402841E-4</v>
      </c>
    </row>
    <row r="603" spans="1:25" x14ac:dyDescent="0.25">
      <c r="A603" s="1">
        <v>946721</v>
      </c>
      <c r="B603" s="16">
        <v>3.182915459614809E-3</v>
      </c>
      <c r="C603" s="16">
        <v>2.8169961810244099E-3</v>
      </c>
      <c r="D603" s="16">
        <v>2.6520174670566295E-3</v>
      </c>
      <c r="E603" s="16">
        <v>3.0397293111018376E-3</v>
      </c>
      <c r="F603" s="16">
        <v>1.3041060991282815E-3</v>
      </c>
      <c r="G603" s="16">
        <v>3.2236461562995802E-3</v>
      </c>
      <c r="H603" s="16">
        <v>2.5516133146646744E-3</v>
      </c>
      <c r="I603" s="16">
        <v>2.4989578265062515E-3</v>
      </c>
      <c r="J603" s="16">
        <v>2.736762455925692E-3</v>
      </c>
      <c r="K603" s="16">
        <v>2.5008126573309764E-3</v>
      </c>
      <c r="L603" s="16">
        <v>2.4474664045336862E-3</v>
      </c>
      <c r="M603" s="16">
        <v>2.5515105433603388E-3</v>
      </c>
      <c r="N603" s="16">
        <v>2.2722637515448976E-3</v>
      </c>
      <c r="O603" s="16">
        <v>2.3120416598412363E-3</v>
      </c>
      <c r="P603" s="16">
        <v>2.3563926409454314E-3</v>
      </c>
      <c r="Q603" s="16">
        <v>2.2891019411670709E-3</v>
      </c>
      <c r="R603" s="16">
        <v>2.1052209488123348E-3</v>
      </c>
      <c r="S603" s="16">
        <v>1.9415890545440085E-3</v>
      </c>
      <c r="T603" s="16">
        <v>2.3940636828000289E-3</v>
      </c>
      <c r="U603" s="16">
        <v>2.4564045802868925E-3</v>
      </c>
      <c r="V603" s="16">
        <v>2.7253258850109914E-3</v>
      </c>
      <c r="W603" s="16">
        <v>2.677075535461012E-3</v>
      </c>
      <c r="X603" s="16">
        <v>2.7313402411805552E-3</v>
      </c>
      <c r="Y603" s="16">
        <v>3.6159729589991655E-3</v>
      </c>
    </row>
    <row r="604" spans="1:25" x14ac:dyDescent="0.25">
      <c r="A604" s="1">
        <v>947425</v>
      </c>
      <c r="B604" s="16">
        <v>1.1449199082561015E-3</v>
      </c>
      <c r="C604" s="16">
        <v>7.9998664393254122E-4</v>
      </c>
      <c r="D604" s="16">
        <v>1.4094354802555952E-3</v>
      </c>
      <c r="E604" s="16">
        <v>1.8321969023308814E-3</v>
      </c>
      <c r="F604" s="16">
        <v>1.398936935059582E-3</v>
      </c>
      <c r="G604" s="16">
        <v>2.0888813936350507E-3</v>
      </c>
      <c r="H604" s="16">
        <v>2.1828720749886097E-3</v>
      </c>
      <c r="I604" s="16">
        <v>2.2009107895860089E-3</v>
      </c>
      <c r="J604" s="16">
        <v>4.0420925413100009E-3</v>
      </c>
      <c r="K604" s="16">
        <v>4.5332785367985119E-3</v>
      </c>
      <c r="L604" s="16">
        <v>4.666040904528124E-3</v>
      </c>
      <c r="M604" s="16">
        <v>4.6819096896903133E-3</v>
      </c>
      <c r="N604" s="16">
        <v>4.3585921891594413E-3</v>
      </c>
      <c r="O604" s="16">
        <v>4.4102734713795519E-3</v>
      </c>
      <c r="P604" s="16">
        <v>4.488993894590022E-3</v>
      </c>
      <c r="Q604" s="16">
        <v>4.4880893710096343E-3</v>
      </c>
      <c r="R604" s="16">
        <v>4.1141684202410595E-3</v>
      </c>
      <c r="S604" s="16">
        <v>2.7927946004067772E-3</v>
      </c>
      <c r="T604" s="16">
        <v>2.1120857707714073E-3</v>
      </c>
      <c r="U604" s="16">
        <v>1.9293784023868192E-3</v>
      </c>
      <c r="V604" s="16">
        <v>1.6712957341318588E-3</v>
      </c>
      <c r="W604" s="16">
        <v>1.2355653009214576E-3</v>
      </c>
      <c r="X604" s="16">
        <v>1.318124271107512E-3</v>
      </c>
      <c r="Y604" s="16">
        <v>1.0938935815986287E-3</v>
      </c>
    </row>
    <row r="605" spans="1:25" x14ac:dyDescent="0.25">
      <c r="A605" s="1">
        <v>947749</v>
      </c>
      <c r="B605" s="16">
        <v>6.2243377377259996E-4</v>
      </c>
      <c r="C605" s="16">
        <v>7.7767431041906275E-4</v>
      </c>
      <c r="D605" s="16">
        <v>6.6193453085504946E-4</v>
      </c>
      <c r="E605" s="16">
        <v>3.6345583314685228E-4</v>
      </c>
      <c r="F605" s="16">
        <v>7.9536647887228388E-4</v>
      </c>
      <c r="G605" s="16">
        <v>6.8775950131482627E-4</v>
      </c>
      <c r="H605" s="16">
        <v>1.090168093726771E-3</v>
      </c>
      <c r="I605" s="16">
        <v>9.2199478011061845E-4</v>
      </c>
      <c r="J605" s="16">
        <v>7.5326917673696414E-4</v>
      </c>
      <c r="K605" s="16">
        <v>6.8144780550602555E-4</v>
      </c>
      <c r="L605" s="16">
        <v>6.4373944311991863E-4</v>
      </c>
      <c r="M605" s="16">
        <v>6.1519838379012865E-4</v>
      </c>
      <c r="N605" s="16">
        <v>6.394599510838382E-4</v>
      </c>
      <c r="O605" s="16">
        <v>6.1616271184139048E-4</v>
      </c>
      <c r="P605" s="16">
        <v>6.199289046630843E-4</v>
      </c>
      <c r="Q605" s="16">
        <v>6.5123387697509441E-4</v>
      </c>
      <c r="R605" s="16">
        <v>6.431487605449074E-4</v>
      </c>
      <c r="S605" s="16">
        <v>7.1183601085878217E-4</v>
      </c>
      <c r="T605" s="16">
        <v>8.6974346414718734E-4</v>
      </c>
      <c r="U605" s="16">
        <v>9.7108210752341016E-4</v>
      </c>
      <c r="V605" s="16">
        <v>9.8265772351169983E-4</v>
      </c>
      <c r="W605" s="16">
        <v>9.3131744124608121E-4</v>
      </c>
      <c r="X605" s="16">
        <v>1.006344189901164E-3</v>
      </c>
      <c r="Y605" s="16">
        <v>9.2134117006631075E-4</v>
      </c>
    </row>
    <row r="606" spans="1:25" x14ac:dyDescent="0.25">
      <c r="A606" s="1">
        <v>948532</v>
      </c>
      <c r="B606" s="16">
        <v>7.0918924261045022E-4</v>
      </c>
      <c r="C606" s="16">
        <v>9.0502109863389336E-4</v>
      </c>
      <c r="D606" s="16">
        <v>2.6840948558111026E-4</v>
      </c>
      <c r="E606" s="16">
        <v>6.4126906181383885E-4</v>
      </c>
      <c r="F606" s="16">
        <v>4.3487995109429815E-4</v>
      </c>
      <c r="G606" s="16">
        <v>4.0845432923233561E-4</v>
      </c>
      <c r="H606" s="16">
        <v>6.9398710227513614E-4</v>
      </c>
      <c r="I606" s="16">
        <v>1.0580495676522619E-3</v>
      </c>
      <c r="J606" s="16">
        <v>8.4365392428202546E-4</v>
      </c>
      <c r="K606" s="16">
        <v>8.0901638439404304E-4</v>
      </c>
      <c r="L606" s="16">
        <v>7.55480008771841E-4</v>
      </c>
      <c r="M606" s="16">
        <v>7.8346969651194021E-4</v>
      </c>
      <c r="N606" s="16">
        <v>6.9406096478921264E-4</v>
      </c>
      <c r="O606" s="16">
        <v>6.8349961244900087E-4</v>
      </c>
      <c r="P606" s="16">
        <v>6.6052383182828691E-4</v>
      </c>
      <c r="Q606" s="16">
        <v>6.6096906833210405E-4</v>
      </c>
      <c r="R606" s="16">
        <v>8.0425439277631149E-4</v>
      </c>
      <c r="S606" s="16">
        <v>7.5796909085334031E-4</v>
      </c>
      <c r="T606" s="16">
        <v>9.2690224622308832E-4</v>
      </c>
      <c r="U606" s="16">
        <v>1.0877545887825468E-3</v>
      </c>
      <c r="V606" s="16">
        <v>1.0349946782087375E-3</v>
      </c>
      <c r="W606" s="16">
        <v>1.031177983679995E-3</v>
      </c>
      <c r="X606" s="16">
        <v>1.1735922498904816E-3</v>
      </c>
      <c r="Y606" s="16">
        <v>1.0171798128166662E-3</v>
      </c>
    </row>
    <row r="607" spans="1:25" x14ac:dyDescent="0.25">
      <c r="A607" s="1">
        <v>949129</v>
      </c>
      <c r="B607" s="16">
        <v>1.0607759573568888E-3</v>
      </c>
      <c r="C607" s="16">
        <v>7.6031129043164364E-4</v>
      </c>
      <c r="D607" s="16">
        <v>6.1592383899401607E-4</v>
      </c>
      <c r="E607" s="16">
        <v>9.3268839903074355E-4</v>
      </c>
      <c r="F607" s="16">
        <v>1.4065582153335724E-3</v>
      </c>
      <c r="G607" s="16">
        <v>5.7372334802334522E-4</v>
      </c>
      <c r="H607" s="16">
        <v>1.076085912727575E-3</v>
      </c>
      <c r="I607" s="16">
        <v>1.1311203526706245E-3</v>
      </c>
      <c r="J607" s="16">
        <v>9.9582316945220971E-4</v>
      </c>
      <c r="K607" s="16">
        <v>9.1518168942036698E-4</v>
      </c>
      <c r="L607" s="16">
        <v>9.5298370012125364E-4</v>
      </c>
      <c r="M607" s="16">
        <v>8.9537481374476276E-4</v>
      </c>
      <c r="N607" s="16">
        <v>8.9747664625339956E-4</v>
      </c>
      <c r="O607" s="16">
        <v>8.8679397952416694E-4</v>
      </c>
      <c r="P607" s="16">
        <v>9.3721881869272795E-4</v>
      </c>
      <c r="Q607" s="16">
        <v>9.5441169923138596E-4</v>
      </c>
      <c r="R607" s="16">
        <v>9.3047391526027991E-4</v>
      </c>
      <c r="S607" s="16">
        <v>8.465622132063028E-4</v>
      </c>
      <c r="T607" s="16">
        <v>8.7649329519454123E-4</v>
      </c>
      <c r="U607" s="16">
        <v>9.3692591503986139E-4</v>
      </c>
      <c r="V607" s="16">
        <v>1.0477210658561176E-3</v>
      </c>
      <c r="W607" s="16">
        <v>9.8342579827224823E-4</v>
      </c>
      <c r="X607" s="16">
        <v>1.0084083311646132E-3</v>
      </c>
      <c r="Y607" s="16">
        <v>1.0481136918240712E-3</v>
      </c>
    </row>
    <row r="608" spans="1:25" x14ac:dyDescent="0.25">
      <c r="A608" s="1">
        <v>950064</v>
      </c>
      <c r="B608" s="16">
        <v>7.5418973876790641E-5</v>
      </c>
      <c r="C608" s="16">
        <v>1.4408970040249018E-4</v>
      </c>
      <c r="D608" s="16">
        <v>1.4969531149540703E-4</v>
      </c>
      <c r="E608" s="16">
        <v>3.6958552024010021E-4</v>
      </c>
      <c r="F608" s="16">
        <v>3.9842027920785489E-4</v>
      </c>
      <c r="G608" s="16">
        <v>2.6979846008698958E-4</v>
      </c>
      <c r="H608" s="16">
        <v>1.0137308303761311E-4</v>
      </c>
      <c r="I608" s="16">
        <v>1.4843694346755227E-4</v>
      </c>
      <c r="J608" s="16">
        <v>2.137204347202862E-4</v>
      </c>
      <c r="K608" s="16">
        <v>1.7982568176533366E-4</v>
      </c>
      <c r="L608" s="16">
        <v>1.8547348395722422E-4</v>
      </c>
      <c r="M608" s="16">
        <v>1.9838944896851928E-4</v>
      </c>
      <c r="N608" s="16">
        <v>1.9129234575920444E-4</v>
      </c>
      <c r="O608" s="16">
        <v>2.2148858045218338E-4</v>
      </c>
      <c r="P608" s="16">
        <v>2.0410780399943379E-4</v>
      </c>
      <c r="Q608" s="16">
        <v>2.0597157479170007E-4</v>
      </c>
      <c r="R608" s="16">
        <v>1.6772770727370065E-4</v>
      </c>
      <c r="S608" s="16">
        <v>2.0200715290683667E-4</v>
      </c>
      <c r="T608" s="16">
        <v>1.5471312584583666E-4</v>
      </c>
      <c r="U608" s="16">
        <v>1.3949881443496719E-4</v>
      </c>
      <c r="V608" s="16">
        <v>1.2177758999074813E-4</v>
      </c>
      <c r="W608" s="16">
        <v>1.5480236298297164E-4</v>
      </c>
      <c r="X608" s="16">
        <v>1.1693924622426838E-4</v>
      </c>
      <c r="Y608" s="16">
        <v>1.2950958595914255E-4</v>
      </c>
    </row>
    <row r="609" spans="1:25" x14ac:dyDescent="0.25">
      <c r="A609" s="1">
        <v>952230</v>
      </c>
      <c r="B609" s="16">
        <v>4.7135804883523307E-4</v>
      </c>
      <c r="C609" s="16">
        <v>4.7201990672586459E-4</v>
      </c>
      <c r="D609" s="16">
        <v>4.4755792570184191E-4</v>
      </c>
      <c r="E609" s="16">
        <v>3.6965983605613014E-4</v>
      </c>
      <c r="F609" s="16">
        <v>6.1623100278832737E-4</v>
      </c>
      <c r="G609" s="16">
        <v>5.3505284802457954E-4</v>
      </c>
      <c r="H609" s="16">
        <v>6.8969354910166866E-4</v>
      </c>
      <c r="I609" s="16">
        <v>7.6981283285294301E-4</v>
      </c>
      <c r="J609" s="16">
        <v>5.9955791126828513E-4</v>
      </c>
      <c r="K609" s="16">
        <v>4.1236921011024159E-4</v>
      </c>
      <c r="L609" s="16">
        <v>4.1894502436754883E-4</v>
      </c>
      <c r="M609" s="16">
        <v>3.943701231635957E-4</v>
      </c>
      <c r="N609" s="16">
        <v>4.151708604777422E-4</v>
      </c>
      <c r="O609" s="16">
        <v>3.7293393802218552E-4</v>
      </c>
      <c r="P609" s="16">
        <v>3.9267503250547996E-4</v>
      </c>
      <c r="Q609" s="16">
        <v>4.567968202778717E-4</v>
      </c>
      <c r="R609" s="16">
        <v>5.4096091665920205E-4</v>
      </c>
      <c r="S609" s="16">
        <v>6.5235290204087085E-4</v>
      </c>
      <c r="T609" s="16">
        <v>7.4306713756883656E-4</v>
      </c>
      <c r="U609" s="16">
        <v>7.6474302248034031E-4</v>
      </c>
      <c r="V609" s="16">
        <v>7.4090116085730195E-4</v>
      </c>
      <c r="W609" s="16">
        <v>6.822627718241095E-4</v>
      </c>
      <c r="X609" s="16">
        <v>6.2827436900298242E-4</v>
      </c>
      <c r="Y609" s="16">
        <v>5.8872362118598078E-4</v>
      </c>
    </row>
    <row r="610" spans="1:25" x14ac:dyDescent="0.25">
      <c r="A610" s="1">
        <v>957512</v>
      </c>
      <c r="B610" s="16">
        <v>2.6153606619207603E-5</v>
      </c>
      <c r="C610" s="16">
        <v>2.0945361294105978E-5</v>
      </c>
      <c r="D610" s="16">
        <v>6.2972233193791472E-5</v>
      </c>
      <c r="E610" s="16">
        <v>4.7516498956931955E-5</v>
      </c>
      <c r="F610" s="16">
        <v>7.1759515038260265E-5</v>
      </c>
      <c r="G610" s="16">
        <v>1.4216557190368156E-4</v>
      </c>
      <c r="H610" s="16">
        <v>2.1231521552433962E-4</v>
      </c>
      <c r="I610" s="16">
        <v>2.3103001734189232E-4</v>
      </c>
      <c r="J610" s="16">
        <v>3.768939356823904E-4</v>
      </c>
      <c r="K610" s="16">
        <v>4.6782998031100995E-4</v>
      </c>
      <c r="L610" s="16">
        <v>4.4007210584688747E-4</v>
      </c>
      <c r="M610" s="16">
        <v>4.1421574150437445E-4</v>
      </c>
      <c r="N610" s="16">
        <v>3.9608838008170071E-4</v>
      </c>
      <c r="O610" s="16">
        <v>4.1889721485513189E-4</v>
      </c>
      <c r="P610" s="16">
        <v>4.0860349195615691E-4</v>
      </c>
      <c r="Q610" s="16">
        <v>3.4527538886268693E-4</v>
      </c>
      <c r="R610" s="16">
        <v>3.2409969116550206E-4</v>
      </c>
      <c r="S610" s="16">
        <v>1.95824561026009E-4</v>
      </c>
      <c r="T610" s="16">
        <v>1.4079235553041209E-4</v>
      </c>
      <c r="U610" s="16">
        <v>1.156691789204921E-4</v>
      </c>
      <c r="V610" s="16">
        <v>9.4149657238699915E-5</v>
      </c>
      <c r="W610" s="16">
        <v>6.0369173846586829E-5</v>
      </c>
      <c r="X610" s="16">
        <v>4.0042134011558693E-5</v>
      </c>
      <c r="Y610" s="16">
        <v>4.9564541575185599E-5</v>
      </c>
    </row>
    <row r="611" spans="1:25" x14ac:dyDescent="0.25">
      <c r="A611" s="1">
        <v>959520</v>
      </c>
      <c r="B611" s="16">
        <v>8.0980381798695345E-4</v>
      </c>
      <c r="C611" s="16">
        <v>8.1791772697051637E-4</v>
      </c>
      <c r="D611" s="16">
        <v>6.4196943884591994E-4</v>
      </c>
      <c r="E611" s="16">
        <v>1.0159259589081577E-3</v>
      </c>
      <c r="F611" s="16">
        <v>6.378870510948926E-4</v>
      </c>
      <c r="G611" s="16">
        <v>6.5981921419995928E-4</v>
      </c>
      <c r="H611" s="16">
        <v>9.9042754622188575E-4</v>
      </c>
      <c r="I611" s="16">
        <v>6.8892306042695806E-4</v>
      </c>
      <c r="J611" s="16">
        <v>5.8456708834738781E-4</v>
      </c>
      <c r="K611" s="16">
        <v>4.8515369611636111E-4</v>
      </c>
      <c r="L611" s="16">
        <v>4.5868133544861193E-4</v>
      </c>
      <c r="M611" s="16">
        <v>4.0268585886376912E-4</v>
      </c>
      <c r="N611" s="16">
        <v>3.3475432267765943E-4</v>
      </c>
      <c r="O611" s="16">
        <v>3.6246448753232094E-4</v>
      </c>
      <c r="P611" s="16">
        <v>3.9703346298194773E-4</v>
      </c>
      <c r="Q611" s="16">
        <v>3.8184607615956908E-4</v>
      </c>
      <c r="R611" s="16">
        <v>4.0161711217842318E-4</v>
      </c>
      <c r="S611" s="16">
        <v>4.5716726123205717E-4</v>
      </c>
      <c r="T611" s="16">
        <v>6.191417345139768E-4</v>
      </c>
      <c r="U611" s="16">
        <v>6.623230707107872E-4</v>
      </c>
      <c r="V611" s="16">
        <v>7.7818422156120711E-4</v>
      </c>
      <c r="W611" s="16">
        <v>8.5101957817899541E-4</v>
      </c>
      <c r="X611" s="16">
        <v>9.8215068165342749E-4</v>
      </c>
      <c r="Y611" s="16">
        <v>8.0178383118627349E-4</v>
      </c>
    </row>
    <row r="612" spans="1:25" x14ac:dyDescent="0.25">
      <c r="A612" s="1">
        <v>959545</v>
      </c>
      <c r="B612" s="16">
        <v>2.2804723241206374E-3</v>
      </c>
      <c r="C612" s="16">
        <v>3.4246590079692971E-3</v>
      </c>
      <c r="D612" s="16">
        <v>2.6824262601132507E-3</v>
      </c>
      <c r="E612" s="16">
        <v>3.056871861799512E-3</v>
      </c>
      <c r="F612" s="16">
        <v>1.6546370798862504E-3</v>
      </c>
      <c r="G612" s="16">
        <v>2.00942256359688E-3</v>
      </c>
      <c r="H612" s="16">
        <v>2.0844579224251016E-3</v>
      </c>
      <c r="I612" s="16">
        <v>1.7581922763456525E-3</v>
      </c>
      <c r="J612" s="16">
        <v>1.2647971411129714E-3</v>
      </c>
      <c r="K612" s="16">
        <v>1.1253396543706511E-3</v>
      </c>
      <c r="L612" s="16">
        <v>1.1202229191086058E-3</v>
      </c>
      <c r="M612" s="16">
        <v>1.0611889636149788E-3</v>
      </c>
      <c r="N612" s="16">
        <v>1.0894564962051585E-3</v>
      </c>
      <c r="O612" s="16">
        <v>9.8966179405709934E-4</v>
      </c>
      <c r="P612" s="16">
        <v>1.0603563253763842E-3</v>
      </c>
      <c r="Q612" s="16">
        <v>1.148678909517681E-3</v>
      </c>
      <c r="R612" s="16">
        <v>1.1931722652385444E-3</v>
      </c>
      <c r="S612" s="16">
        <v>1.4376478450727388E-3</v>
      </c>
      <c r="T612" s="16">
        <v>1.7503348125350335E-3</v>
      </c>
      <c r="U612" s="16">
        <v>1.8993212756352592E-3</v>
      </c>
      <c r="V612" s="16">
        <v>2.1379861635934163E-3</v>
      </c>
      <c r="W612" s="16">
        <v>2.2749203178784442E-3</v>
      </c>
      <c r="X612" s="16">
        <v>2.2578115382129913E-3</v>
      </c>
      <c r="Y612" s="16">
        <v>2.1443863032105416E-3</v>
      </c>
    </row>
    <row r="613" spans="1:25" x14ac:dyDescent="0.25">
      <c r="A613" s="1">
        <v>960628</v>
      </c>
      <c r="B613" s="16">
        <v>3.2198951890159E-4</v>
      </c>
      <c r="C613" s="16">
        <v>1.9833542021520869E-4</v>
      </c>
      <c r="D613" s="16">
        <v>2.4022854621707243E-4</v>
      </c>
      <c r="E613" s="16">
        <v>2.9317829050506521E-4</v>
      </c>
      <c r="F613" s="16">
        <v>6.7092768990381928E-4</v>
      </c>
      <c r="G613" s="16">
        <v>3.2455396848912754E-4</v>
      </c>
      <c r="H613" s="16">
        <v>7.707308987464584E-4</v>
      </c>
      <c r="I613" s="16">
        <v>7.0264631657800862E-4</v>
      </c>
      <c r="J613" s="16">
        <v>9.8099704288403676E-4</v>
      </c>
      <c r="K613" s="16">
        <v>1.0016092240421387E-3</v>
      </c>
      <c r="L613" s="16">
        <v>9.8381219123021843E-4</v>
      </c>
      <c r="M613" s="16">
        <v>9.3281468935830743E-4</v>
      </c>
      <c r="N613" s="16">
        <v>7.9873828370138412E-4</v>
      </c>
      <c r="O613" s="16">
        <v>8.5416502392415621E-4</v>
      </c>
      <c r="P613" s="16">
        <v>8.8658720498080944E-4</v>
      </c>
      <c r="Q613" s="16">
        <v>8.7512964201640086E-4</v>
      </c>
      <c r="R613" s="16">
        <v>6.9678609547798578E-4</v>
      </c>
      <c r="S613" s="16">
        <v>5.9700185590302608E-4</v>
      </c>
      <c r="T613" s="16">
        <v>4.9267001495982956E-4</v>
      </c>
      <c r="U613" s="16">
        <v>5.9415583422431741E-4</v>
      </c>
      <c r="V613" s="16">
        <v>4.7483205425074377E-4</v>
      </c>
      <c r="W613" s="16">
        <v>4.5374046023180894E-4</v>
      </c>
      <c r="X613" s="16">
        <v>2.9642200441426492E-4</v>
      </c>
      <c r="Y613" s="16">
        <v>2.8491423676747931E-4</v>
      </c>
    </row>
    <row r="614" spans="1:25" x14ac:dyDescent="0.25">
      <c r="A614" s="1">
        <v>963016</v>
      </c>
      <c r="B614" s="16">
        <v>3.9478920639709443E-5</v>
      </c>
      <c r="C614" s="16">
        <v>1.2090243985207429E-5</v>
      </c>
      <c r="D614" s="16">
        <v>1.7599595067152978E-5</v>
      </c>
      <c r="E614" s="16">
        <v>1.0546935106770956E-5</v>
      </c>
      <c r="F614" s="16">
        <v>6.6137628236788784E-5</v>
      </c>
      <c r="G614" s="16">
        <v>6.1674406396631888E-5</v>
      </c>
      <c r="H614" s="16">
        <v>7.1344570809240803E-5</v>
      </c>
      <c r="I614" s="16">
        <v>6.065078090927012E-5</v>
      </c>
      <c r="J614" s="16">
        <v>6.2500508390767419E-5</v>
      </c>
      <c r="K614" s="16">
        <v>6.7436659976597498E-5</v>
      </c>
      <c r="L614" s="16">
        <v>7.8299851854663811E-5</v>
      </c>
      <c r="M614" s="16">
        <v>7.1424844045433168E-5</v>
      </c>
      <c r="N614" s="16">
        <v>7.6959827008812607E-5</v>
      </c>
      <c r="O614" s="16">
        <v>6.9704304562821979E-5</v>
      </c>
      <c r="P614" s="16">
        <v>7.5332989597357364E-5</v>
      </c>
      <c r="Q614" s="16">
        <v>7.6048325262752239E-5</v>
      </c>
      <c r="R614" s="16">
        <v>7.9636702646686665E-5</v>
      </c>
      <c r="S614" s="16">
        <v>7.565886561834801E-5</v>
      </c>
      <c r="T614" s="16">
        <v>5.8485105770171111E-5</v>
      </c>
      <c r="U614" s="16">
        <v>5.7321829440128724E-5</v>
      </c>
      <c r="V614" s="16">
        <v>4.9851776675843167E-5</v>
      </c>
      <c r="W614" s="16">
        <v>4.3206897064468009E-5</v>
      </c>
      <c r="X614" s="16">
        <v>4.286942214428713E-5</v>
      </c>
      <c r="Y614" s="16">
        <v>4.2601233589476633E-5</v>
      </c>
    </row>
    <row r="615" spans="1:25" x14ac:dyDescent="0.25">
      <c r="A615" s="1">
        <v>965122</v>
      </c>
      <c r="B615" s="16">
        <v>1.3938824172786949E-4</v>
      </c>
      <c r="C615" s="16">
        <v>1.8260239037207662E-4</v>
      </c>
      <c r="D615" s="16">
        <v>1.9578568975424569E-4</v>
      </c>
      <c r="E615" s="16">
        <v>2.6478649908584918E-4</v>
      </c>
      <c r="F615" s="16">
        <v>2.7209445183922046E-4</v>
      </c>
      <c r="G615" s="16">
        <v>1.882811210839929E-4</v>
      </c>
      <c r="H615" s="16">
        <v>1.5375438342496737E-4</v>
      </c>
      <c r="I615" s="16">
        <v>6.7276479893129152E-5</v>
      </c>
      <c r="J615" s="16">
        <v>5.2187220266866921E-5</v>
      </c>
      <c r="K615" s="16">
        <v>5.6841213313132911E-5</v>
      </c>
      <c r="L615" s="16">
        <v>5.2928194589115477E-5</v>
      </c>
      <c r="M615" s="16">
        <v>5.2529260690125314E-5</v>
      </c>
      <c r="N615" s="16">
        <v>5.0081712247977635E-5</v>
      </c>
      <c r="O615" s="16">
        <v>5.1477936843933087E-5</v>
      </c>
      <c r="P615" s="16">
        <v>5.02357531060262E-5</v>
      </c>
      <c r="Q615" s="16">
        <v>4.9759226922146461E-5</v>
      </c>
      <c r="R615" s="16">
        <v>4.8609827171729971E-5</v>
      </c>
      <c r="S615" s="16">
        <v>6.2128559822754653E-5</v>
      </c>
      <c r="T615" s="16">
        <v>7.341042730436907E-5</v>
      </c>
      <c r="U615" s="16">
        <v>8.7203329659521101E-5</v>
      </c>
      <c r="V615" s="16">
        <v>1.0488942487286476E-4</v>
      </c>
      <c r="W615" s="16">
        <v>1.3122718001335436E-4</v>
      </c>
      <c r="X615" s="16">
        <v>1.3628982328975039E-4</v>
      </c>
      <c r="Y615" s="16">
        <v>1.6794236569551795E-4</v>
      </c>
    </row>
    <row r="616" spans="1:25" x14ac:dyDescent="0.25">
      <c r="A616" s="1">
        <v>970416</v>
      </c>
      <c r="B616" s="16">
        <v>2.8764634877957593E-4</v>
      </c>
      <c r="C616" s="16">
        <v>4.9155727145068148E-4</v>
      </c>
      <c r="D616" s="16">
        <v>3.8025613118641691E-4</v>
      </c>
      <c r="E616" s="16">
        <v>3.3096543598697006E-4</v>
      </c>
      <c r="F616" s="16">
        <v>5.6501872435707771E-4</v>
      </c>
      <c r="G616" s="16">
        <v>6.5588925721275933E-4</v>
      </c>
      <c r="H616" s="16">
        <v>1.1466366506743474E-3</v>
      </c>
      <c r="I616" s="16">
        <v>1.9172836204395709E-3</v>
      </c>
      <c r="J616" s="16">
        <v>2.8682739167298055E-3</v>
      </c>
      <c r="K616" s="16">
        <v>3.188806613867091E-3</v>
      </c>
      <c r="L616" s="16">
        <v>3.3766468914143968E-3</v>
      </c>
      <c r="M616" s="16">
        <v>3.3449042349888414E-3</v>
      </c>
      <c r="N616" s="16">
        <v>3.1377985047362921E-3</v>
      </c>
      <c r="O616" s="16">
        <v>3.2163243006927103E-3</v>
      </c>
      <c r="P616" s="16">
        <v>3.1177612353344322E-3</v>
      </c>
      <c r="Q616" s="16">
        <v>2.8259867099024376E-3</v>
      </c>
      <c r="R616" s="16">
        <v>2.6791623077138936E-3</v>
      </c>
      <c r="S616" s="16">
        <v>2.0584543753638124E-3</v>
      </c>
      <c r="T616" s="16">
        <v>1.6650163847643496E-3</v>
      </c>
      <c r="U616" s="16">
        <v>1.4179814726059687E-3</v>
      </c>
      <c r="V616" s="16">
        <v>1.2438400916038382E-3</v>
      </c>
      <c r="W616" s="16">
        <v>8.5361935099307739E-4</v>
      </c>
      <c r="X616" s="16">
        <v>6.0150752917420905E-4</v>
      </c>
      <c r="Y616" s="16">
        <v>5.0475196144605114E-4</v>
      </c>
    </row>
    <row r="617" spans="1:25" x14ac:dyDescent="0.25">
      <c r="A617" s="1">
        <v>972307</v>
      </c>
      <c r="B617" s="16">
        <v>1.7624964050723266E-4</v>
      </c>
      <c r="C617" s="16">
        <v>1.1378556551062261E-4</v>
      </c>
      <c r="D617" s="16">
        <v>1.4818718427085209E-4</v>
      </c>
      <c r="E617" s="16">
        <v>1.5794566553998704E-5</v>
      </c>
      <c r="F617" s="16">
        <v>9.9236574695673547E-6</v>
      </c>
      <c r="G617" s="16">
        <v>7.3858426888999054E-5</v>
      </c>
      <c r="H617" s="16">
        <v>2.4925877184255046E-4</v>
      </c>
      <c r="I617" s="16">
        <v>2.5137677930433362E-4</v>
      </c>
      <c r="J617" s="16">
        <v>2.1258991480758882E-4</v>
      </c>
      <c r="K617" s="16">
        <v>1.9186139501526861E-4</v>
      </c>
      <c r="L617" s="16">
        <v>1.5146420107276467E-4</v>
      </c>
      <c r="M617" s="16">
        <v>1.664676668498616E-4</v>
      </c>
      <c r="N617" s="16">
        <v>1.3320769127623516E-4</v>
      </c>
      <c r="O617" s="16">
        <v>1.5048829520659929E-4</v>
      </c>
      <c r="P617" s="16">
        <v>1.3403435635489465E-4</v>
      </c>
      <c r="Q617" s="16">
        <v>1.4672202764794601E-4</v>
      </c>
      <c r="R617" s="16">
        <v>1.745463860719632E-4</v>
      </c>
      <c r="S617" s="16">
        <v>2.2785919335129251E-4</v>
      </c>
      <c r="T617" s="16">
        <v>2.4801107688689092E-4</v>
      </c>
      <c r="U617" s="16">
        <v>2.9635928263020835E-4</v>
      </c>
      <c r="V617" s="16">
        <v>3.1618171988750211E-4</v>
      </c>
      <c r="W617" s="16">
        <v>3.4472786401479772E-4</v>
      </c>
      <c r="X617" s="16">
        <v>3.3089873521371086E-4</v>
      </c>
      <c r="Y617" s="16">
        <v>2.2728598463802634E-4</v>
      </c>
    </row>
    <row r="618" spans="1:25" x14ac:dyDescent="0.25">
      <c r="A618" s="1">
        <v>972407</v>
      </c>
      <c r="B618" s="16">
        <v>0</v>
      </c>
      <c r="C618" s="16">
        <v>0</v>
      </c>
      <c r="D618" s="16">
        <v>0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0</v>
      </c>
      <c r="P618" s="16">
        <v>0</v>
      </c>
      <c r="Q618" s="16">
        <v>0</v>
      </c>
      <c r="R618" s="16">
        <v>0</v>
      </c>
      <c r="S618" s="16">
        <v>0</v>
      </c>
      <c r="T618" s="16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</row>
    <row r="619" spans="1:25" x14ac:dyDescent="0.25">
      <c r="A619" s="1">
        <v>974296</v>
      </c>
      <c r="B619" s="16">
        <v>4.0070971126747484E-4</v>
      </c>
      <c r="C619" s="16">
        <v>3.509186965308885E-4</v>
      </c>
      <c r="D619" s="16">
        <v>2.9626605134048953E-4</v>
      </c>
      <c r="E619" s="16">
        <v>4.1072601092469277E-4</v>
      </c>
      <c r="F619" s="16">
        <v>3.0075237183718176E-4</v>
      </c>
      <c r="G619" s="16">
        <v>3.3854915371185011E-4</v>
      </c>
      <c r="H619" s="16">
        <v>3.9987130389164399E-4</v>
      </c>
      <c r="I619" s="16">
        <v>4.4962004164198258E-4</v>
      </c>
      <c r="J619" s="16">
        <v>3.6929079093149986E-4</v>
      </c>
      <c r="K619" s="16">
        <v>3.2809714093529112E-4</v>
      </c>
      <c r="L619" s="16">
        <v>3.3808841737089583E-4</v>
      </c>
      <c r="M619" s="16">
        <v>3.1373783170577556E-4</v>
      </c>
      <c r="N619" s="16">
        <v>3.2490660481753408E-4</v>
      </c>
      <c r="O619" s="16">
        <v>3.1296473078854328E-4</v>
      </c>
      <c r="P619" s="16">
        <v>3.0312540455480243E-4</v>
      </c>
      <c r="Q619" s="16">
        <v>3.4471935972583799E-4</v>
      </c>
      <c r="R619" s="16">
        <v>3.4557555234364243E-4</v>
      </c>
      <c r="S619" s="16">
        <v>3.8623710606213384E-4</v>
      </c>
      <c r="T619" s="16">
        <v>4.7197729992371114E-4</v>
      </c>
      <c r="U619" s="16">
        <v>5.5046127428008392E-4</v>
      </c>
      <c r="V619" s="16">
        <v>5.6987009975455628E-4</v>
      </c>
      <c r="W619" s="16">
        <v>5.4990679799786079E-4</v>
      </c>
      <c r="X619" s="16">
        <v>5.1146738913719451E-4</v>
      </c>
      <c r="Y619" s="16">
        <v>4.2961842094873495E-4</v>
      </c>
    </row>
    <row r="620" spans="1:25" x14ac:dyDescent="0.25">
      <c r="A620" s="1">
        <v>975802</v>
      </c>
      <c r="B620" s="16">
        <v>1.5112305164308149E-4</v>
      </c>
      <c r="C620" s="16">
        <v>2.0954376056349339E-4</v>
      </c>
      <c r="D620" s="16">
        <v>1.7533891623100389E-4</v>
      </c>
      <c r="E620" s="16">
        <v>1.5798081085397544E-4</v>
      </c>
      <c r="F620" s="16">
        <v>1.2828346784291085E-4</v>
      </c>
      <c r="G620" s="16">
        <v>1.9711585474177471E-4</v>
      </c>
      <c r="H620" s="16">
        <v>3.0521061614084818E-4</v>
      </c>
      <c r="I620" s="16">
        <v>4.2421277294383197E-4</v>
      </c>
      <c r="J620" s="16">
        <v>6.6649274445385032E-4</v>
      </c>
      <c r="K620" s="16">
        <v>7.870778813332186E-4</v>
      </c>
      <c r="L620" s="16">
        <v>8.0807186619751058E-4</v>
      </c>
      <c r="M620" s="16">
        <v>8.0035676019447291E-4</v>
      </c>
      <c r="N620" s="16">
        <v>7.0966487262395122E-4</v>
      </c>
      <c r="O620" s="16">
        <v>7.6413588089657269E-4</v>
      </c>
      <c r="P620" s="16">
        <v>7.2417788336322599E-4</v>
      </c>
      <c r="Q620" s="16">
        <v>7.16045185126118E-4</v>
      </c>
      <c r="R620" s="16">
        <v>6.03838137291137E-4</v>
      </c>
      <c r="S620" s="16">
        <v>4.796563006919773E-4</v>
      </c>
      <c r="T620" s="16">
        <v>5.0809778080670987E-4</v>
      </c>
      <c r="U620" s="16">
        <v>5.3127052075956202E-4</v>
      </c>
      <c r="V620" s="16">
        <v>4.6741412094003293E-4</v>
      </c>
      <c r="W620" s="16">
        <v>3.7740497586731563E-4</v>
      </c>
      <c r="X620" s="16">
        <v>3.2840989631130723E-4</v>
      </c>
      <c r="Y620" s="16">
        <v>2.4342016831771607E-4</v>
      </c>
    </row>
    <row r="621" spans="1:25" x14ac:dyDescent="0.25">
      <c r="A621" s="1">
        <v>976354</v>
      </c>
      <c r="B621" s="16">
        <v>1.3957449689417995E-2</v>
      </c>
      <c r="C621" s="16">
        <v>9.7511814010389661E-5</v>
      </c>
      <c r="D621" s="16">
        <v>1.2255331481363489E-4</v>
      </c>
      <c r="E621" s="16">
        <v>1.0700637514093252E-4</v>
      </c>
      <c r="F621" s="16">
        <v>1.3788271623810779E-2</v>
      </c>
      <c r="G621" s="16">
        <v>1.9622905498840663E-2</v>
      </c>
      <c r="H621" s="16">
        <v>1.0156974812486834E-2</v>
      </c>
      <c r="I621" s="16">
        <v>3.8115265443230172E-3</v>
      </c>
      <c r="J621" s="16">
        <v>3.2936865382713976E-3</v>
      </c>
      <c r="K621" s="16">
        <v>3.2452943991624033E-3</v>
      </c>
      <c r="L621" s="16">
        <v>3.0902804864277557E-3</v>
      </c>
      <c r="M621" s="16">
        <v>3.2945077289270059E-3</v>
      </c>
      <c r="N621" s="16">
        <v>3.6012818941301749E-3</v>
      </c>
      <c r="O621" s="16">
        <v>3.2928202333224752E-3</v>
      </c>
      <c r="P621" s="16">
        <v>3.188484121848782E-3</v>
      </c>
      <c r="Q621" s="16">
        <v>3.0569001620249143E-3</v>
      </c>
      <c r="R621" s="16">
        <v>3.3366463111427656E-3</v>
      </c>
      <c r="S621" s="16">
        <v>3.1213668534884192E-3</v>
      </c>
      <c r="T621" s="16">
        <v>1.6460881627522583E-3</v>
      </c>
      <c r="U621" s="16">
        <v>1.6358741959179837E-3</v>
      </c>
      <c r="V621" s="16">
        <v>2.4887242572703039E-3</v>
      </c>
      <c r="W621" s="16">
        <v>1.3745457969618316E-3</v>
      </c>
      <c r="X621" s="16">
        <v>1.5505506357463741E-3</v>
      </c>
      <c r="Y621" s="16">
        <v>3.2767206563999616E-3</v>
      </c>
    </row>
    <row r="622" spans="1:25" x14ac:dyDescent="0.25">
      <c r="A622" s="1">
        <v>981604</v>
      </c>
      <c r="B622" s="16">
        <v>7.3361307427351119E-3</v>
      </c>
      <c r="C622" s="16">
        <v>7.7416530863956643E-3</v>
      </c>
      <c r="D622" s="16">
        <v>6.8864606622191663E-3</v>
      </c>
      <c r="E622" s="16">
        <v>5.1498454079395191E-3</v>
      </c>
      <c r="F622" s="16">
        <v>6.1815085258130316E-3</v>
      </c>
      <c r="G622" s="16">
        <v>6.3706198729744238E-3</v>
      </c>
      <c r="H622" s="16">
        <v>5.3752384187835374E-3</v>
      </c>
      <c r="I622" s="16">
        <v>4.097752614527727E-3</v>
      </c>
      <c r="J622" s="16">
        <v>3.2936616969535173E-3</v>
      </c>
      <c r="K622" s="16">
        <v>3.1863622500207362E-3</v>
      </c>
      <c r="L622" s="16">
        <v>3.0247795740852932E-3</v>
      </c>
      <c r="M622" s="16">
        <v>3.0010338599294659E-3</v>
      </c>
      <c r="N622" s="16">
        <v>3.0010367537915746E-3</v>
      </c>
      <c r="O622" s="16">
        <v>2.8559393240136293E-3</v>
      </c>
      <c r="P622" s="16">
        <v>3.0686441610894436E-3</v>
      </c>
      <c r="Q622" s="16">
        <v>3.0156280713451505E-3</v>
      </c>
      <c r="R622" s="16">
        <v>3.0805366898866049E-3</v>
      </c>
      <c r="S622" s="16">
        <v>3.4221401688240959E-3</v>
      </c>
      <c r="T622" s="16">
        <v>3.8461493361008348E-3</v>
      </c>
      <c r="U622" s="16">
        <v>4.2914262193458575E-3</v>
      </c>
      <c r="V622" s="16">
        <v>4.7114286313119629E-3</v>
      </c>
      <c r="W622" s="16">
        <v>5.803234973142439E-3</v>
      </c>
      <c r="X622" s="16">
        <v>6.0604489608878116E-3</v>
      </c>
      <c r="Y622" s="16">
        <v>6.2231452957354832E-3</v>
      </c>
    </row>
    <row r="623" spans="1:25" x14ac:dyDescent="0.25">
      <c r="A623" s="1">
        <v>981714</v>
      </c>
      <c r="B623" s="16">
        <v>3.3478284668443268E-4</v>
      </c>
      <c r="C623" s="16">
        <v>3.6077327199120863E-4</v>
      </c>
      <c r="D623" s="16">
        <v>1.0920724638161978E-4</v>
      </c>
      <c r="E623" s="16">
        <v>4.1559545239251597E-4</v>
      </c>
      <c r="F623" s="16">
        <v>2.7691209944459707E-4</v>
      </c>
      <c r="G623" s="16">
        <v>6.6887176842769585E-4</v>
      </c>
      <c r="H623" s="16">
        <v>6.1463669863924227E-4</v>
      </c>
      <c r="I623" s="16">
        <v>7.1952945460656713E-4</v>
      </c>
      <c r="J623" s="16">
        <v>8.6687160869175473E-4</v>
      </c>
      <c r="K623" s="16">
        <v>9.5949636484821371E-4</v>
      </c>
      <c r="L623" s="16">
        <v>8.7423049298380139E-4</v>
      </c>
      <c r="M623" s="16">
        <v>8.4425302000687029E-4</v>
      </c>
      <c r="N623" s="16">
        <v>8.1400393743608665E-4</v>
      </c>
      <c r="O623" s="16">
        <v>8.416560878934373E-4</v>
      </c>
      <c r="P623" s="16">
        <v>7.6845357778474561E-4</v>
      </c>
      <c r="Q623" s="16">
        <v>7.7772257930410827E-4</v>
      </c>
      <c r="R623" s="16">
        <v>6.6861135725132569E-4</v>
      </c>
      <c r="S623" s="16">
        <v>6.3898301713893825E-4</v>
      </c>
      <c r="T623" s="16">
        <v>5.5500572260527771E-4</v>
      </c>
      <c r="U623" s="16">
        <v>5.7956156719941344E-4</v>
      </c>
      <c r="V623" s="16">
        <v>5.3396562519136945E-4</v>
      </c>
      <c r="W623" s="16">
        <v>4.9884189595658863E-4</v>
      </c>
      <c r="X623" s="16">
        <v>3.7054279774303316E-4</v>
      </c>
      <c r="Y623" s="16">
        <v>3.2083259845108356E-4</v>
      </c>
    </row>
    <row r="624" spans="1:25" x14ac:dyDescent="0.25">
      <c r="A624" s="1">
        <v>985270</v>
      </c>
      <c r="B624" s="16">
        <v>5.0543505656463126E-5</v>
      </c>
      <c r="C624" s="16">
        <v>4.6652976948604771E-5</v>
      </c>
      <c r="D624" s="16">
        <v>1.4026218513603543E-4</v>
      </c>
      <c r="E624" s="16">
        <v>1.0583661457865263E-4</v>
      </c>
      <c r="F624" s="16">
        <v>1.5294554163659458E-4</v>
      </c>
      <c r="G624" s="16">
        <v>2.1806454744468308E-4</v>
      </c>
      <c r="H624" s="16">
        <v>2.299661448512769E-4</v>
      </c>
      <c r="I624" s="16">
        <v>2.1523554412926916E-4</v>
      </c>
      <c r="J624" s="16">
        <v>2.2458196068569011E-4</v>
      </c>
      <c r="K624" s="16">
        <v>2.0255831520299707E-4</v>
      </c>
      <c r="L624" s="16">
        <v>1.8415700618866661E-4</v>
      </c>
      <c r="M624" s="16">
        <v>1.7882064331053331E-4</v>
      </c>
      <c r="N624" s="16">
        <v>2.0006916299541316E-4</v>
      </c>
      <c r="O624" s="16">
        <v>1.9917373825174869E-4</v>
      </c>
      <c r="P624" s="16">
        <v>2.0887773644094813E-4</v>
      </c>
      <c r="Q624" s="16">
        <v>1.9597698388226084E-4</v>
      </c>
      <c r="R624" s="16">
        <v>2.2266465576503377E-4</v>
      </c>
      <c r="S624" s="16">
        <v>1.7304724898749418E-4</v>
      </c>
      <c r="T624" s="16">
        <v>1.3731713117791567E-4</v>
      </c>
      <c r="U624" s="16">
        <v>1.1409324446348246E-4</v>
      </c>
      <c r="V624" s="16">
        <v>1.0317956823176974E-4</v>
      </c>
      <c r="W624" s="16">
        <v>6.9683213224437418E-5</v>
      </c>
      <c r="X624" s="16">
        <v>5.229894185212203E-5</v>
      </c>
      <c r="Y624" s="16">
        <v>6.9570599180166312E-5</v>
      </c>
    </row>
    <row r="625" spans="1:25" x14ac:dyDescent="0.25">
      <c r="A625" s="1">
        <v>985450</v>
      </c>
      <c r="B625" s="16">
        <v>6.0096696630060299E-4</v>
      </c>
      <c r="C625" s="16">
        <v>1.6707682218075344E-4</v>
      </c>
      <c r="D625" s="16">
        <v>3.9936008455360465E-4</v>
      </c>
      <c r="E625" s="16">
        <v>3.2273756776287949E-4</v>
      </c>
      <c r="F625" s="16">
        <v>1.0899892930534164E-3</v>
      </c>
      <c r="G625" s="16">
        <v>1.9949962630635121E-3</v>
      </c>
      <c r="H625" s="16">
        <v>1.4678006812273807E-3</v>
      </c>
      <c r="I625" s="16">
        <v>2.3556453073150761E-3</v>
      </c>
      <c r="J625" s="16">
        <v>2.6256606618428498E-3</v>
      </c>
      <c r="K625" s="16">
        <v>3.3197272369191828E-3</v>
      </c>
      <c r="L625" s="16">
        <v>3.7548378304424028E-3</v>
      </c>
      <c r="M625" s="16">
        <v>4.0287232159717887E-3</v>
      </c>
      <c r="N625" s="16">
        <v>4.1466324386052779E-3</v>
      </c>
      <c r="O625" s="16">
        <v>4.3771160776700929E-3</v>
      </c>
      <c r="P625" s="16">
        <v>4.4926695956719574E-3</v>
      </c>
      <c r="Q625" s="16">
        <v>4.7075031759321977E-3</v>
      </c>
      <c r="R625" s="16">
        <v>4.5426676743064486E-3</v>
      </c>
      <c r="S625" s="16">
        <v>4.1484588539387659E-3</v>
      </c>
      <c r="T625" s="16">
        <v>4.5375273735005191E-3</v>
      </c>
      <c r="U625" s="16">
        <v>4.2121483284493647E-3</v>
      </c>
      <c r="V625" s="16">
        <v>3.8811548730484911E-3</v>
      </c>
      <c r="W625" s="16">
        <v>2.6206865063224572E-3</v>
      </c>
      <c r="X625" s="16">
        <v>1.7867364163786695E-3</v>
      </c>
      <c r="Y625" s="16">
        <v>1.208730880085327E-3</v>
      </c>
    </row>
    <row r="626" spans="1:25" x14ac:dyDescent="0.25">
      <c r="A626" s="1">
        <v>987324</v>
      </c>
      <c r="B626" s="16">
        <v>1.8777425113562737E-3</v>
      </c>
      <c r="C626" s="16">
        <v>2.1922769195191053E-3</v>
      </c>
      <c r="D626" s="16">
        <v>1.8341306886778853E-3</v>
      </c>
      <c r="E626" s="16">
        <v>2.7061356295369648E-3</v>
      </c>
      <c r="F626" s="16">
        <v>2.5738439907676725E-3</v>
      </c>
      <c r="G626" s="16">
        <v>1.300019913202695E-3</v>
      </c>
      <c r="H626" s="16">
        <v>1.3718412742781685E-3</v>
      </c>
      <c r="I626" s="16">
        <v>1.3019815544004973E-3</v>
      </c>
      <c r="J626" s="16">
        <v>1.0364616212564172E-3</v>
      </c>
      <c r="K626" s="16">
        <v>9.2869356500144349E-4</v>
      </c>
      <c r="L626" s="16">
        <v>9.4253549886002944E-4</v>
      </c>
      <c r="M626" s="16">
        <v>9.1223566858772073E-4</v>
      </c>
      <c r="N626" s="16">
        <v>8.6905932758612548E-4</v>
      </c>
      <c r="O626" s="16">
        <v>8.1927188052814757E-4</v>
      </c>
      <c r="P626" s="16">
        <v>8.2094439863184291E-4</v>
      </c>
      <c r="Q626" s="16">
        <v>8.4848661080769844E-4</v>
      </c>
      <c r="R626" s="16">
        <v>8.3973714637152527E-4</v>
      </c>
      <c r="S626" s="16">
        <v>1.0274599338288273E-3</v>
      </c>
      <c r="T626" s="16">
        <v>1.2232380826775768E-3</v>
      </c>
      <c r="U626" s="16">
        <v>1.4519548780416408E-3</v>
      </c>
      <c r="V626" s="16">
        <v>1.4694713361143271E-3</v>
      </c>
      <c r="W626" s="16">
        <v>1.7518283188990174E-3</v>
      </c>
      <c r="X626" s="16">
        <v>2.0389185015157242E-3</v>
      </c>
      <c r="Y626" s="16">
        <v>2.1271653883247494E-3</v>
      </c>
    </row>
    <row r="627" spans="1:25" x14ac:dyDescent="0.25">
      <c r="A627" s="1">
        <v>987857</v>
      </c>
      <c r="B627" s="16">
        <v>1.2542628776690518E-2</v>
      </c>
      <c r="C627" s="16">
        <v>1.421060446854531E-2</v>
      </c>
      <c r="D627" s="16">
        <v>1.3958296817080926E-2</v>
      </c>
      <c r="E627" s="16">
        <v>1.7477569641802308E-2</v>
      </c>
      <c r="F627" s="16">
        <v>9.9849849857921395E-3</v>
      </c>
      <c r="G627" s="16">
        <v>1.0410324707483997E-2</v>
      </c>
      <c r="H627" s="16">
        <v>8.6488687383275333E-3</v>
      </c>
      <c r="I627" s="16">
        <v>7.1178727192970758E-3</v>
      </c>
      <c r="J627" s="16">
        <v>1.1164634223183537E-2</v>
      </c>
      <c r="K627" s="16">
        <v>1.3491367051440188E-2</v>
      </c>
      <c r="L627" s="16">
        <v>1.3469423183057876E-2</v>
      </c>
      <c r="M627" s="16">
        <v>1.3616381429379917E-2</v>
      </c>
      <c r="N627" s="16">
        <v>1.3554185205562964E-2</v>
      </c>
      <c r="O627" s="16">
        <v>1.3853337847096678E-2</v>
      </c>
      <c r="P627" s="16">
        <v>1.4321514641998052E-2</v>
      </c>
      <c r="Q627" s="16">
        <v>1.3513780996221506E-2</v>
      </c>
      <c r="R627" s="16">
        <v>1.2960667297047916E-2</v>
      </c>
      <c r="S627" s="16">
        <v>1.1369980784608049E-2</v>
      </c>
      <c r="T627" s="16">
        <v>1.0092123365447458E-2</v>
      </c>
      <c r="U627" s="16">
        <v>9.4112782828078261E-3</v>
      </c>
      <c r="V627" s="16">
        <v>9.3544118946874717E-3</v>
      </c>
      <c r="W627" s="16">
        <v>9.7154635236160278E-3</v>
      </c>
      <c r="X627" s="16">
        <v>1.1275420940845594E-2</v>
      </c>
      <c r="Y627" s="16">
        <v>1.2223056677243806E-2</v>
      </c>
    </row>
    <row r="628" spans="1:25" x14ac:dyDescent="0.25">
      <c r="A628" s="1">
        <v>989360</v>
      </c>
      <c r="B628" s="16">
        <v>1.6932534273906224E-4</v>
      </c>
      <c r="C628" s="16">
        <v>2.0622547675151051E-4</v>
      </c>
      <c r="D628" s="16">
        <v>1.3853744315604926E-4</v>
      </c>
      <c r="E628" s="16">
        <v>2.4406109346989771E-4</v>
      </c>
      <c r="F628" s="16">
        <v>2.4602749015697301E-4</v>
      </c>
      <c r="G628" s="16">
        <v>3.5523818282619311E-4</v>
      </c>
      <c r="H628" s="16">
        <v>6.6106485126106538E-4</v>
      </c>
      <c r="I628" s="16">
        <v>6.1751168055513791E-4</v>
      </c>
      <c r="J628" s="16">
        <v>7.5575262669373353E-4</v>
      </c>
      <c r="K628" s="16">
        <v>8.2863016904541602E-4</v>
      </c>
      <c r="L628" s="16">
        <v>8.4105436395158332E-4</v>
      </c>
      <c r="M628" s="16">
        <v>7.9567683830302784E-4</v>
      </c>
      <c r="N628" s="16">
        <v>7.0480678392458225E-4</v>
      </c>
      <c r="O628" s="16">
        <v>7.0186929651818179E-4</v>
      </c>
      <c r="P628" s="16">
        <v>7.0187489919883975E-4</v>
      </c>
      <c r="Q628" s="16">
        <v>6.450684074368456E-4</v>
      </c>
      <c r="R628" s="16">
        <v>5.5576619117738075E-4</v>
      </c>
      <c r="S628" s="16">
        <v>3.738344502722279E-4</v>
      </c>
      <c r="T628" s="16">
        <v>2.8660995357311972E-4</v>
      </c>
      <c r="U628" s="16">
        <v>2.3748041201269727E-4</v>
      </c>
      <c r="V628" s="16">
        <v>2.146618026444296E-4</v>
      </c>
      <c r="W628" s="16">
        <v>2.2243299868054777E-4</v>
      </c>
      <c r="X628" s="16">
        <v>1.8880494631108463E-4</v>
      </c>
      <c r="Y628" s="16">
        <v>2.0177504715756199E-4</v>
      </c>
    </row>
    <row r="629" spans="1:25" x14ac:dyDescent="0.25">
      <c r="A629" s="1">
        <v>989737</v>
      </c>
      <c r="B629" s="16">
        <v>3.6089842464919348E-4</v>
      </c>
      <c r="C629" s="16">
        <v>2.281427940884632E-4</v>
      </c>
      <c r="D629" s="16">
        <v>9.5347141338241966E-4</v>
      </c>
      <c r="E629" s="16">
        <v>8.8760292247489359E-4</v>
      </c>
      <c r="F629" s="16">
        <v>5.6344178045310527E-4</v>
      </c>
      <c r="G629" s="16">
        <v>1.8801805137804627E-4</v>
      </c>
      <c r="H629" s="16">
        <v>1.0426031550237226E-3</v>
      </c>
      <c r="I629" s="16">
        <v>1.2022729709421152E-3</v>
      </c>
      <c r="J629" s="16">
        <v>1.9317206104067638E-3</v>
      </c>
      <c r="K629" s="16">
        <v>1.6361394396788643E-3</v>
      </c>
      <c r="L629" s="16">
        <v>1.7022031227834559E-3</v>
      </c>
      <c r="M629" s="16">
        <v>1.7047329129751621E-3</v>
      </c>
      <c r="N629" s="16">
        <v>1.591081607803084E-3</v>
      </c>
      <c r="O629" s="16">
        <v>1.6521341439872058E-3</v>
      </c>
      <c r="P629" s="16">
        <v>1.6489959164430585E-3</v>
      </c>
      <c r="Q629" s="16">
        <v>1.5700328741457166E-3</v>
      </c>
      <c r="R629" s="16">
        <v>1.6563367589844827E-3</v>
      </c>
      <c r="S629" s="16">
        <v>1.9460986985207062E-3</v>
      </c>
      <c r="T629" s="16">
        <v>1.1052227897248882E-3</v>
      </c>
      <c r="U629" s="16">
        <v>5.9321041195273998E-4</v>
      </c>
      <c r="V629" s="16">
        <v>3.9331730432658353E-4</v>
      </c>
      <c r="W629" s="16">
        <v>5.3277625713632427E-4</v>
      </c>
      <c r="X629" s="16">
        <v>3.2521358635816155E-4</v>
      </c>
      <c r="Y629" s="16">
        <v>4.6865680256297682E-4</v>
      </c>
    </row>
    <row r="630" spans="1:25" x14ac:dyDescent="0.25">
      <c r="A630" s="1">
        <v>991377</v>
      </c>
      <c r="B630" s="16">
        <v>9.7074670706526959E-4</v>
      </c>
      <c r="C630" s="16">
        <v>1.5143250583340661E-3</v>
      </c>
      <c r="D630" s="16">
        <v>1.7514467139869636E-3</v>
      </c>
      <c r="E630" s="16">
        <v>1.5099498590828303E-3</v>
      </c>
      <c r="F630" s="16">
        <v>1.3732171519715084E-3</v>
      </c>
      <c r="G630" s="16">
        <v>7.171559385024031E-4</v>
      </c>
      <c r="H630" s="16">
        <v>1.341459174129762E-3</v>
      </c>
      <c r="I630" s="16">
        <v>1.3067730971698553E-3</v>
      </c>
      <c r="J630" s="16">
        <v>1.920852176411685E-3</v>
      </c>
      <c r="K630" s="16">
        <v>2.0892684497066678E-3</v>
      </c>
      <c r="L630" s="16">
        <v>1.9709958594711988E-3</v>
      </c>
      <c r="M630" s="16">
        <v>1.9187685265895805E-3</v>
      </c>
      <c r="N630" s="16">
        <v>1.812097330279636E-3</v>
      </c>
      <c r="O630" s="16">
        <v>1.7651587811443594E-3</v>
      </c>
      <c r="P630" s="16">
        <v>1.7549556335177442E-3</v>
      </c>
      <c r="Q630" s="16">
        <v>1.7014813539059832E-3</v>
      </c>
      <c r="R630" s="16">
        <v>1.6912528994323006E-3</v>
      </c>
      <c r="S630" s="16">
        <v>1.5472478447545138E-3</v>
      </c>
      <c r="T630" s="16">
        <v>1.051814025809051E-3</v>
      </c>
      <c r="U630" s="16">
        <v>9.0080541744900545E-4</v>
      </c>
      <c r="V630" s="16">
        <v>7.5892742665255547E-4</v>
      </c>
      <c r="W630" s="16">
        <v>8.028977184460403E-4</v>
      </c>
      <c r="X630" s="16">
        <v>9.3767577026898088E-4</v>
      </c>
      <c r="Y630" s="16">
        <v>1.011057816315555E-3</v>
      </c>
    </row>
    <row r="631" spans="1:25" x14ac:dyDescent="0.25">
      <c r="A631" s="1">
        <v>991600</v>
      </c>
      <c r="B631" s="16">
        <v>1.9512080686240284E-3</v>
      </c>
      <c r="C631" s="16">
        <v>1.6486057720043852E-3</v>
      </c>
      <c r="D631" s="16">
        <v>2.2573653768849082E-3</v>
      </c>
      <c r="E631" s="16">
        <v>1.1152611836579751E-3</v>
      </c>
      <c r="F631" s="16">
        <v>2.1530590919641556E-3</v>
      </c>
      <c r="G631" s="16">
        <v>1.6216019266169705E-3</v>
      </c>
      <c r="H631" s="16">
        <v>1.7522115121396508E-3</v>
      </c>
      <c r="I631" s="16">
        <v>1.6469081841216896E-3</v>
      </c>
      <c r="J631" s="16">
        <v>1.5223836913937703E-3</v>
      </c>
      <c r="K631" s="16">
        <v>1.510024836607406E-3</v>
      </c>
      <c r="L631" s="16">
        <v>1.3442655760849272E-3</v>
      </c>
      <c r="M631" s="16">
        <v>1.277045010210396E-3</v>
      </c>
      <c r="N631" s="16">
        <v>1.2166740930057965E-3</v>
      </c>
      <c r="O631" s="16">
        <v>1.2451662902332548E-3</v>
      </c>
      <c r="P631" s="16">
        <v>1.2121069922026552E-3</v>
      </c>
      <c r="Q631" s="16">
        <v>1.1959281143969892E-3</v>
      </c>
      <c r="R631" s="16">
        <v>1.2995777868295244E-3</v>
      </c>
      <c r="S631" s="16">
        <v>1.1710800755445833E-3</v>
      </c>
      <c r="T631" s="16">
        <v>1.1115850470151706E-3</v>
      </c>
      <c r="U631" s="16">
        <v>1.293368583225971E-3</v>
      </c>
      <c r="V631" s="16">
        <v>1.3944545936252449E-3</v>
      </c>
      <c r="W631" s="16">
        <v>1.378044298095945E-3</v>
      </c>
      <c r="X631" s="16">
        <v>1.5979142750193959E-3</v>
      </c>
      <c r="Y631" s="16">
        <v>1.518023879917754E-3</v>
      </c>
    </row>
    <row r="632" spans="1:25" x14ac:dyDescent="0.25">
      <c r="A632" s="1">
        <v>993908</v>
      </c>
      <c r="B632" s="16">
        <v>5.7535954489877561E-3</v>
      </c>
      <c r="C632" s="16">
        <v>6.3133259371982928E-3</v>
      </c>
      <c r="D632" s="16">
        <v>4.4852958704741036E-3</v>
      </c>
      <c r="E632" s="16">
        <v>5.998919023764265E-3</v>
      </c>
      <c r="F632" s="16">
        <v>4.1796208678416859E-3</v>
      </c>
      <c r="G632" s="16">
        <v>4.0726488488097472E-3</v>
      </c>
      <c r="H632" s="16">
        <v>4.7049966058924407E-3</v>
      </c>
      <c r="I632" s="16">
        <v>5.7481745394494061E-3</v>
      </c>
      <c r="J632" s="16">
        <v>5.1089840320937482E-3</v>
      </c>
      <c r="K632" s="16">
        <v>4.6599166202179161E-3</v>
      </c>
      <c r="L632" s="16">
        <v>4.4948641101490135E-3</v>
      </c>
      <c r="M632" s="16">
        <v>4.2996164285455177E-3</v>
      </c>
      <c r="N632" s="16">
        <v>4.3777258647756381E-3</v>
      </c>
      <c r="O632" s="16">
        <v>4.3588707281908574E-3</v>
      </c>
      <c r="P632" s="16">
        <v>4.4292772777515697E-3</v>
      </c>
      <c r="Q632" s="16">
        <v>4.4884040079310036E-3</v>
      </c>
      <c r="R632" s="16">
        <v>4.64192716844715E-3</v>
      </c>
      <c r="S632" s="16">
        <v>5.322657000331161E-3</v>
      </c>
      <c r="T632" s="16">
        <v>5.8047994590890344E-3</v>
      </c>
      <c r="U632" s="16">
        <v>6.1946734866870929E-3</v>
      </c>
      <c r="V632" s="16">
        <v>6.4129280957166274E-3</v>
      </c>
      <c r="W632" s="16">
        <v>6.7007398823189616E-3</v>
      </c>
      <c r="X632" s="16">
        <v>7.0501019372973253E-3</v>
      </c>
      <c r="Y632" s="16">
        <v>6.8885346075751135E-3</v>
      </c>
    </row>
    <row r="633" spans="1:25" x14ac:dyDescent="0.25">
      <c r="A633" s="1">
        <v>995741</v>
      </c>
      <c r="B633" s="16">
        <v>4.4381808973024988E-4</v>
      </c>
      <c r="C633" s="16">
        <v>4.1212458263330411E-4</v>
      </c>
      <c r="D633" s="16">
        <v>0</v>
      </c>
      <c r="E633" s="16">
        <v>2.6935260385621757E-4</v>
      </c>
      <c r="F633" s="16">
        <v>3.3036283626792362E-4</v>
      </c>
      <c r="G633" s="16">
        <v>1.9368552127228608E-4</v>
      </c>
      <c r="H633" s="16">
        <v>3.4688980503621333E-4</v>
      </c>
      <c r="I633" s="16">
        <v>3.4999230863778203E-4</v>
      </c>
      <c r="J633" s="16">
        <v>3.6426799578131579E-4</v>
      </c>
      <c r="K633" s="16">
        <v>3.52158910736797E-4</v>
      </c>
      <c r="L633" s="16">
        <v>3.4491221312651211E-4</v>
      </c>
      <c r="M633" s="16">
        <v>2.7027694018004543E-4</v>
      </c>
      <c r="N633" s="16">
        <v>2.5929608898651239E-4</v>
      </c>
      <c r="O633" s="16">
        <v>2.7571469410660833E-4</v>
      </c>
      <c r="P633" s="16">
        <v>2.7398190436673186E-4</v>
      </c>
      <c r="Q633" s="16">
        <v>2.54810598693601E-4</v>
      </c>
      <c r="R633" s="16">
        <v>2.6398210112608793E-4</v>
      </c>
      <c r="S633" s="16">
        <v>2.6458079355744625E-4</v>
      </c>
      <c r="T633" s="16">
        <v>2.9493422532243883E-4</v>
      </c>
      <c r="U633" s="16">
        <v>3.5974868741621663E-4</v>
      </c>
      <c r="V633" s="16">
        <v>3.7933276438803504E-4</v>
      </c>
      <c r="W633" s="16">
        <v>3.8618829588516374E-4</v>
      </c>
      <c r="X633" s="16">
        <v>4.2511071972632089E-4</v>
      </c>
      <c r="Y633" s="16">
        <v>3.7921484924682147E-4</v>
      </c>
    </row>
    <row r="634" spans="1:25" x14ac:dyDescent="0.25">
      <c r="A634" s="1">
        <v>997442</v>
      </c>
      <c r="B634" s="16">
        <v>3.8560899485232456E-4</v>
      </c>
      <c r="C634" s="16">
        <v>3.5916915365731149E-4</v>
      </c>
      <c r="D634" s="16">
        <v>1.0949852241074171E-4</v>
      </c>
      <c r="E634" s="16">
        <v>5.0473629057170031E-5</v>
      </c>
      <c r="F634" s="16">
        <v>3.368221685342481E-4</v>
      </c>
      <c r="G634" s="16">
        <v>9.4139031401131398E-4</v>
      </c>
      <c r="H634" s="16">
        <v>5.9188006791178419E-4</v>
      </c>
      <c r="I634" s="16">
        <v>7.4164630194020482E-4</v>
      </c>
      <c r="J634" s="16">
        <v>9.2677443424378449E-4</v>
      </c>
      <c r="K634" s="16">
        <v>9.3107943478237993E-4</v>
      </c>
      <c r="L634" s="16">
        <v>9.6397195856456756E-4</v>
      </c>
      <c r="M634" s="16">
        <v>9.6641674103153496E-4</v>
      </c>
      <c r="N634" s="16">
        <v>1.139654430068386E-3</v>
      </c>
      <c r="O634" s="16">
        <v>9.405291126808377E-4</v>
      </c>
      <c r="P634" s="16">
        <v>9.7466490661296274E-4</v>
      </c>
      <c r="Q634" s="16">
        <v>9.7133337011207272E-4</v>
      </c>
      <c r="R634" s="16">
        <v>1.0162145486337774E-3</v>
      </c>
      <c r="S634" s="16">
        <v>1.051773415137664E-3</v>
      </c>
      <c r="T634" s="16">
        <v>9.8779642939105742E-4</v>
      </c>
      <c r="U634" s="16">
        <v>8.7529844795798868E-4</v>
      </c>
      <c r="V634" s="16">
        <v>9.3588692172202946E-4</v>
      </c>
      <c r="W634" s="16">
        <v>6.8977393229082687E-4</v>
      </c>
      <c r="X634" s="16">
        <v>6.2511155869190949E-4</v>
      </c>
      <c r="Y634" s="16">
        <v>5.5886085442231317E-4</v>
      </c>
    </row>
    <row r="635" spans="1:25" x14ac:dyDescent="0.25">
      <c r="A635" s="1">
        <v>998607</v>
      </c>
      <c r="B635" s="16">
        <v>2.7251321578642083E-5</v>
      </c>
      <c r="C635" s="16">
        <v>5.5007850995636471E-5</v>
      </c>
      <c r="D635" s="16">
        <v>6.8367147699971602E-5</v>
      </c>
      <c r="E635" s="16">
        <v>5.5050775117965048E-5</v>
      </c>
      <c r="F635" s="16">
        <v>3.526986937164888E-5</v>
      </c>
      <c r="G635" s="16">
        <v>4.3307920019625585E-5</v>
      </c>
      <c r="H635" s="16">
        <v>2.0860575178577723E-5</v>
      </c>
      <c r="I635" s="16">
        <v>8.8756012992204089E-6</v>
      </c>
      <c r="J635" s="16">
        <v>9.5193260527109975E-6</v>
      </c>
      <c r="K635" s="16">
        <v>9.3133626228681603E-6</v>
      </c>
      <c r="L635" s="16">
        <v>1.3249626849930908E-5</v>
      </c>
      <c r="M635" s="16">
        <v>1.5949771945758064E-5</v>
      </c>
      <c r="N635" s="16">
        <v>1.9506929561579379E-5</v>
      </c>
      <c r="O635" s="16">
        <v>1.9886508180500304E-5</v>
      </c>
      <c r="P635" s="16">
        <v>1.9431712380287634E-5</v>
      </c>
      <c r="Q635" s="16">
        <v>2.1595359307261853E-5</v>
      </c>
      <c r="R635" s="16">
        <v>1.973163903840843E-5</v>
      </c>
      <c r="S635" s="16">
        <v>2.1336564151331221E-5</v>
      </c>
      <c r="T635" s="16">
        <v>3.0829287723212022E-5</v>
      </c>
      <c r="U635" s="16">
        <v>3.282101383498769E-5</v>
      </c>
      <c r="V635" s="16">
        <v>3.4256952427662791E-5</v>
      </c>
      <c r="W635" s="16">
        <v>3.3914308838348268E-5</v>
      </c>
      <c r="X635" s="16">
        <v>3.0026588071949491E-5</v>
      </c>
      <c r="Y635" s="16">
        <v>2.3946274046264726E-5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DYN_POP_by_grids (3)</vt:lpstr>
      <vt:lpstr>GINI_index_calculation</vt:lpstr>
      <vt:lpstr>TravelTimesGrid</vt:lpstr>
      <vt:lpstr>PopShareGrid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 Järv</dc:creator>
  <cp:lastModifiedBy>Tenkanen, Henrikki T O</cp:lastModifiedBy>
  <dcterms:created xsi:type="dcterms:W3CDTF">2017-02-01T11:38:25Z</dcterms:created>
  <dcterms:modified xsi:type="dcterms:W3CDTF">2017-03-16T08:51:00Z</dcterms:modified>
</cp:coreProperties>
</file>