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2604\Desktop\関連表②増分\"/>
    </mc:Choice>
  </mc:AlternateContent>
  <xr:revisionPtr revIDLastSave="0" documentId="13_ncr:1_{03542865-FEA6-4A3C-ABCB-62FD2EFCEE76}" xr6:coauthVersionLast="47" xr6:coauthVersionMax="47" xr10:uidLastSave="{00000000-0000-0000-0000-000000000000}"/>
  <bookViews>
    <workbookView xWindow="-110" yWindow="-110" windowWidth="19420" windowHeight="1042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関連表!$A$5:$W$19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<sst xmlns="http://schemas.openxmlformats.org/spreadsheetml/2006/main" count="309" uniqueCount="83">
  <si>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</si>
  <si>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</si>
  <si>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</si>
  <si>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</si>
  <si>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</si>
  <si>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</si>
  <si>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</si>
  <si>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</si>
  <si>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</si>
  <si>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</si>
  <si>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</si>
  <si>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ALL</t>
    <phoneticPr fontId="2"/>
  </si>
  <si>
    <t>w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</si>
  <si>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</si>
  <si>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</si>
  <si>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</si>
  <si>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</si>
  <si>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</si>
  <si>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</si>
  <si>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</si>
  <si>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</si>
  <si>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</si>
  <si>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</si>
  <si>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</si>
  <si>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</si>
  <si>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</si>
  <si>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</si>
  <si>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MSTR-013-0253800</t>
  </si>
  <si>
    <t>電子・電装</t>
  </si>
  <si>
    <t>PBD</t>
  </si>
  <si>
    <t>電子電装</t>
  </si>
  <si>
    <t>台上試験</t>
  </si>
  <si>
    <t>耐電気的環境試験</t>
  </si>
  <si>
    <t>'-</t>
  </si>
  <si>
    <t>28401NDS02, 28400NDS35, 28400NDS36, 28400NDS37, 28400NDS77, Built in Relay ON-OFF Working Noise specifications</t>
  </si>
  <si>
    <t>〇</t>
    <phoneticPr fontId="2"/>
  </si>
  <si>
    <t>MSTR-013-0253900</t>
  </si>
  <si>
    <t>耐物理的環境試験</t>
  </si>
  <si>
    <t>28401NDS01, 24012NDS00, 24012NDS01, 24012NDS05, 24014NDS00, 24014NDS01, 24352NDS00</t>
  </si>
  <si>
    <t>MSTR-013-0254000</t>
  </si>
  <si>
    <t>耐久性試験</t>
  </si>
  <si>
    <t>28401NDS01</t>
  </si>
  <si>
    <t>MSTR-013-0254100</t>
  </si>
  <si>
    <t>機能作動試験</t>
  </si>
  <si>
    <t>28576NDS01/28400NDS54</t>
  </si>
  <si>
    <t>MSTR-013-0254200</t>
  </si>
  <si>
    <t>実車試験</t>
  </si>
  <si>
    <t>実車電子信頼性確認</t>
  </si>
  <si>
    <t>実車電波障害試験</t>
  </si>
  <si>
    <t>KD2-66103/66105/66106</t>
  </si>
  <si>
    <t>MSTR-013-0254300</t>
  </si>
  <si>
    <t>実車静電気放電試験</t>
  </si>
  <si>
    <t>KD2-68911</t>
  </si>
  <si>
    <t>MSTR-013-0254400</t>
  </si>
  <si>
    <t>実車ラジオノイズ試験</t>
  </si>
  <si>
    <t>KD2-67490</t>
  </si>
  <si>
    <t>MSTR-013-0441200</t>
  </si>
  <si>
    <t>実車電子性能確認</t>
  </si>
  <si>
    <t>電子入出力信号確認</t>
  </si>
  <si>
    <t>KD2-66210</t>
  </si>
  <si>
    <t>MSTR-013-0441300</t>
  </si>
  <si>
    <t>ECU機能作動確認</t>
  </si>
  <si>
    <t>KD2-38407</t>
  </si>
  <si>
    <t>MSTR-013-0441400</t>
  </si>
  <si>
    <t>電気干渉試験（機器間干渉）</t>
  </si>
  <si>
    <t>KD2-66211</t>
  </si>
  <si>
    <t>MSTR-013-0441500</t>
  </si>
  <si>
    <t>FUSE切れ時作動確認</t>
  </si>
  <si>
    <t>KD2-67903</t>
  </si>
  <si>
    <t>MSTR-013-0441600</t>
  </si>
  <si>
    <t>実車瞬間低電圧試験</t>
  </si>
  <si>
    <t>KD2-66207</t>
  </si>
  <si>
    <t>MSTR-013-0441700</t>
  </si>
  <si>
    <t>実車電源変動試験</t>
  </si>
  <si>
    <t>KD2-66208</t>
  </si>
  <si>
    <t>MSTR-013-0441800</t>
  </si>
  <si>
    <t>実車ア-スフロ-ティング試験</t>
  </si>
  <si>
    <t>KD2-66209</t>
  </si>
  <si>
    <t>PBD/PTL</t>
  </si>
  <si>
    <t>〇</t>
  </si>
  <si>
    <t>w</t>
    <phoneticPr fontId="2"/>
  </si>
  <si>
    <t>TAILGATE/TRUNK OPENING POWER OPEN/CLOSE</t>
    <phoneticPr fontId="2"/>
  </si>
  <si>
    <t>TAILGATE/TRUNK OPENING POWER OPEN/CLOSE ✚ HANDS FREE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</si>
</sst>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2764767</xdr:colOff>
      <xdr:row>0</xdr:row>
      <xdr:rowOff>19685</xdr:rowOff>
    </xdr:from>
    <xdr:to>
      <xdr:col>3</xdr:col>
      <xdr:colOff>94863</xdr:colOff>
      <xdr:row>1</xdr:row>
      <xdr:rowOff>16490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ml-jxane001\FileStorage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19"/>
  <sheetViews>
    <sheetView tabSelected="1" topLeftCell="H1" zoomScale="70" zoomScaleNormal="70" workbookViewId="0">
      <selection activeCell="S2" sqref="S2"/>
    </sheetView>
  </sheetViews>
  <sheetFormatPr defaultRowHeight="18" x14ac:dyDescent="0.55000000000000004"/>
  <cols>
    <col min="1" max="1" width="20.5" bestFit="1" customWidth="1"/>
    <col min="2" max="2" width="40.08203125" bestFit="1" customWidth="1"/>
    <col min="3" max="3" width="10.5" bestFit="1" customWidth="1"/>
    <col min="4" max="4" width="15.9140625" bestFit="1" customWidth="1"/>
    <col min="5" max="6" width="10.5" bestFit="1" customWidth="1"/>
    <col min="7" max="7" width="20.08203125" bestFit="1" customWidth="1"/>
    <col min="8" max="8" width="19.1640625" bestFit="1" customWidth="1"/>
    <col min="9" max="9" width="27.1640625" customWidth="1"/>
    <col min="10" max="10" width="8.08203125" customWidth="1"/>
    <col min="11" max="17" width="11.58203125" customWidth="1"/>
    <col min="18" max="18" width="11.5" customWidth="1"/>
    <col min="19" max="19" width="12.58203125" customWidth="1"/>
    <col min="20" max="21" width="12.1640625" customWidth="1"/>
    <col min="24" max="24" width="17.5" customWidth="1"/>
    <col min="25" max="25" width="11.58203125" customWidth="1"/>
    <col min="28" max="28" width="11.08203125" customWidth="1"/>
    <col min="29" max="29" width="10.6640625" customWidth="1"/>
    <col min="30" max="30" width="10.58203125" customWidth="1"/>
    <col min="31" max="31" width="11.1640625" customWidth="1"/>
  </cols>
  <sheetData>
    <row r="1" spans="1:22" x14ac:dyDescent="0.55000000000000004">
      <c r="K1" s="1" t="s">
        <v>0</v>
      </c>
      <c r="L1" s="1">
        <f t="shared" ref="L1:Q1" si="0">COUNTIF(L5:L664,"〇")</f>
        <v>14</v>
      </c>
      <c r="M1" s="1">
        <f t="shared" si="0"/>
        <v>14</v>
      </c>
      <c r="N1" s="1">
        <f t="shared" si="0"/>
        <v>14</v>
      </c>
      <c r="O1" s="1">
        <f t="shared" si="0"/>
        <v>14</v>
      </c>
      <c r="P1" s="1">
        <f t="shared" si="0"/>
        <v>14</v>
      </c>
      <c r="Q1" s="1">
        <f t="shared" si="0"/>
        <v>14</v>
      </c>
      <c r="R1" s="1">
        <f t="shared" ref="R1:S1" si="1">COUNTIF(R5:R664,"〇")</f>
        <v>14</v>
      </c>
      <c r="S1" s="1">
        <f t="shared" si="1"/>
        <v>14</v>
      </c>
      <c r="T1" s="1">
        <f>COUNTIF(T6:T664,"〇")</f>
        <v>0</v>
      </c>
      <c r="U1" s="1">
        <f>COUNTIF(U6:U664,"〇")</f>
        <v>0</v>
      </c>
    </row>
    <row r="2" spans="1:22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 t="s">
        <v>81</v>
      </c>
      <c r="S2" s="2" t="s">
        <v>82</v>
      </c>
      <c r="T2" s="2"/>
      <c r="U2" s="2"/>
    </row>
    <row r="3" spans="1:22" x14ac:dyDescent="0.5500000000000000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11</v>
      </c>
      <c r="R3" s="2" t="s">
        <v>12</v>
      </c>
      <c r="S3" s="2" t="s">
        <v>80</v>
      </c>
      <c r="T3" s="2"/>
      <c r="U3" s="2"/>
      <c r="V3" s="2"/>
    </row>
    <row r="4" spans="1:22" x14ac:dyDescent="0.55000000000000004">
      <c r="B4" t="s">
        <v>13</v>
      </c>
      <c r="D4" t="s">
        <v>14</v>
      </c>
      <c r="G4" t="s">
        <v>15</v>
      </c>
      <c r="K4" t="s">
        <v>16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17</v>
      </c>
      <c r="R4" s="3" t="s">
        <v>17</v>
      </c>
      <c r="S4" s="3" t="s">
        <v>17</v>
      </c>
      <c r="T4" s="3"/>
      <c r="U4" s="3"/>
      <c r="V4" s="3"/>
    </row>
    <row r="5" spans="1:22" x14ac:dyDescent="0.55000000000000004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22" x14ac:dyDescent="0.55000000000000004">
      <c r="A6" t="s">
        <v>27</v>
      </c>
      <c r="B6" t="s">
        <v>28</v>
      </c>
      <c r="C6" t="s">
        <v>29</v>
      </c>
      <c r="D6" t="s">
        <v>78</v>
      </c>
      <c r="E6" t="s">
        <v>30</v>
      </c>
      <c r="F6" t="s">
        <v>78</v>
      </c>
      <c r="G6" t="s">
        <v>31</v>
      </c>
      <c r="H6" t="s">
        <v>32</v>
      </c>
      <c r="I6" t="s">
        <v>33</v>
      </c>
      <c r="J6" t="s">
        <v>33</v>
      </c>
      <c r="K6" t="s">
        <v>34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79</v>
      </c>
    </row>
    <row r="7" spans="1:22" x14ac:dyDescent="0.55000000000000004">
      <c r="A7" t="s">
        <v>36</v>
      </c>
      <c r="B7" t="s">
        <v>28</v>
      </c>
      <c r="C7" t="s">
        <v>29</v>
      </c>
      <c r="D7" t="s">
        <v>78</v>
      </c>
      <c r="E7" t="s">
        <v>30</v>
      </c>
      <c r="F7" t="s">
        <v>78</v>
      </c>
      <c r="G7" t="s">
        <v>31</v>
      </c>
      <c r="H7" t="s">
        <v>37</v>
      </c>
      <c r="I7" t="s">
        <v>33</v>
      </c>
      <c r="J7" t="s">
        <v>33</v>
      </c>
      <c r="K7" t="s">
        <v>38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79</v>
      </c>
    </row>
    <row r="8" spans="1:22" x14ac:dyDescent="0.55000000000000004">
      <c r="A8" t="s">
        <v>39</v>
      </c>
      <c r="B8" t="s">
        <v>28</v>
      </c>
      <c r="C8" t="s">
        <v>29</v>
      </c>
      <c r="D8" t="s">
        <v>78</v>
      </c>
      <c r="E8" t="s">
        <v>30</v>
      </c>
      <c r="F8" t="s">
        <v>78</v>
      </c>
      <c r="G8" t="s">
        <v>31</v>
      </c>
      <c r="H8" t="s">
        <v>40</v>
      </c>
      <c r="I8" t="s">
        <v>33</v>
      </c>
      <c r="J8" t="s">
        <v>33</v>
      </c>
      <c r="K8" t="s">
        <v>41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79</v>
      </c>
    </row>
    <row r="9" spans="1:22" x14ac:dyDescent="0.55000000000000004">
      <c r="A9" t="s">
        <v>42</v>
      </c>
      <c r="B9" t="s">
        <v>28</v>
      </c>
      <c r="C9" t="s">
        <v>29</v>
      </c>
      <c r="D9" t="s">
        <v>78</v>
      </c>
      <c r="E9" t="s">
        <v>30</v>
      </c>
      <c r="F9" t="s">
        <v>78</v>
      </c>
      <c r="G9" t="s">
        <v>31</v>
      </c>
      <c r="H9" t="s">
        <v>43</v>
      </c>
      <c r="I9" t="s">
        <v>33</v>
      </c>
      <c r="J9" t="s">
        <v>33</v>
      </c>
      <c r="K9" t="s">
        <v>44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79</v>
      </c>
    </row>
    <row r="10" spans="1:22" x14ac:dyDescent="0.55000000000000004">
      <c r="A10" t="s">
        <v>45</v>
      </c>
      <c r="B10" t="s">
        <v>28</v>
      </c>
      <c r="C10" t="s">
        <v>29</v>
      </c>
      <c r="D10" t="s">
        <v>78</v>
      </c>
      <c r="E10" t="s">
        <v>30</v>
      </c>
      <c r="F10" t="s">
        <v>78</v>
      </c>
      <c r="G10" t="s">
        <v>46</v>
      </c>
      <c r="H10" t="s">
        <v>47</v>
      </c>
      <c r="I10" t="s">
        <v>48</v>
      </c>
      <c r="J10" t="s">
        <v>33</v>
      </c>
      <c r="K10" t="s">
        <v>49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79</v>
      </c>
    </row>
    <row r="11" spans="1:22" x14ac:dyDescent="0.55000000000000004">
      <c r="A11" t="s">
        <v>50</v>
      </c>
      <c r="B11" t="s">
        <v>28</v>
      </c>
      <c r="C11" t="s">
        <v>29</v>
      </c>
      <c r="D11" t="s">
        <v>78</v>
      </c>
      <c r="E11" t="s">
        <v>30</v>
      </c>
      <c r="F11" t="s">
        <v>78</v>
      </c>
      <c r="G11" t="s">
        <v>46</v>
      </c>
      <c r="H11" t="s">
        <v>47</v>
      </c>
      <c r="I11" t="s">
        <v>51</v>
      </c>
      <c r="J11" t="s">
        <v>33</v>
      </c>
      <c r="K11" t="s">
        <v>52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79</v>
      </c>
    </row>
    <row r="12" spans="1:22" x14ac:dyDescent="0.55000000000000004">
      <c r="A12" t="s">
        <v>53</v>
      </c>
      <c r="B12" t="s">
        <v>28</v>
      </c>
      <c r="C12" t="s">
        <v>29</v>
      </c>
      <c r="D12" t="s">
        <v>78</v>
      </c>
      <c r="E12" t="s">
        <v>30</v>
      </c>
      <c r="F12" t="s">
        <v>78</v>
      </c>
      <c r="G12" t="s">
        <v>46</v>
      </c>
      <c r="H12" t="s">
        <v>47</v>
      </c>
      <c r="I12" t="s">
        <v>54</v>
      </c>
      <c r="J12" t="s">
        <v>33</v>
      </c>
      <c r="K12" t="s">
        <v>55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79</v>
      </c>
    </row>
    <row r="13" spans="1:22" x14ac:dyDescent="0.55000000000000004">
      <c r="A13" t="s">
        <v>56</v>
      </c>
      <c r="B13" t="s">
        <v>28</v>
      </c>
      <c r="C13" t="s">
        <v>29</v>
      </c>
      <c r="D13" t="s">
        <v>78</v>
      </c>
      <c r="E13" t="s">
        <v>30</v>
      </c>
      <c r="F13" t="s">
        <v>78</v>
      </c>
      <c r="G13" t="s">
        <v>46</v>
      </c>
      <c r="H13" t="s">
        <v>57</v>
      </c>
      <c r="I13" t="s">
        <v>58</v>
      </c>
      <c r="J13" t="s">
        <v>33</v>
      </c>
      <c r="K13" t="s">
        <v>59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79</v>
      </c>
    </row>
    <row r="14" spans="1:22" x14ac:dyDescent="0.55000000000000004">
      <c r="A14" t="s">
        <v>60</v>
      </c>
      <c r="B14" t="s">
        <v>28</v>
      </c>
      <c r="C14" t="s">
        <v>29</v>
      </c>
      <c r="D14" t="s">
        <v>78</v>
      </c>
      <c r="E14" t="s">
        <v>30</v>
      </c>
      <c r="F14" t="s">
        <v>78</v>
      </c>
      <c r="G14" t="s">
        <v>46</v>
      </c>
      <c r="H14" t="s">
        <v>57</v>
      </c>
      <c r="I14" t="s">
        <v>61</v>
      </c>
      <c r="J14" t="s">
        <v>33</v>
      </c>
      <c r="K14" t="s">
        <v>62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79</v>
      </c>
    </row>
    <row r="15" spans="1:22" x14ac:dyDescent="0.55000000000000004">
      <c r="A15" t="s">
        <v>63</v>
      </c>
      <c r="B15" t="s">
        <v>28</v>
      </c>
      <c r="C15" t="s">
        <v>29</v>
      </c>
      <c r="D15" t="s">
        <v>78</v>
      </c>
      <c r="E15" t="s">
        <v>30</v>
      </c>
      <c r="F15" t="s">
        <v>78</v>
      </c>
      <c r="G15" t="s">
        <v>46</v>
      </c>
      <c r="H15" t="s">
        <v>47</v>
      </c>
      <c r="I15" t="s">
        <v>64</v>
      </c>
      <c r="J15" t="s">
        <v>33</v>
      </c>
      <c r="K15" t="s">
        <v>65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79</v>
      </c>
    </row>
    <row r="16" spans="1:22" x14ac:dyDescent="0.55000000000000004">
      <c r="A16" t="s">
        <v>66</v>
      </c>
      <c r="B16" t="s">
        <v>28</v>
      </c>
      <c r="C16" t="s">
        <v>29</v>
      </c>
      <c r="D16" t="s">
        <v>78</v>
      </c>
      <c r="E16" t="s">
        <v>30</v>
      </c>
      <c r="F16" t="s">
        <v>78</v>
      </c>
      <c r="G16" t="s">
        <v>46</v>
      </c>
      <c r="H16" t="s">
        <v>47</v>
      </c>
      <c r="I16" t="s">
        <v>67</v>
      </c>
      <c r="J16" t="s">
        <v>33</v>
      </c>
      <c r="K16" t="s">
        <v>68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79</v>
      </c>
    </row>
    <row r="17" spans="1:19" x14ac:dyDescent="0.55000000000000004">
      <c r="A17" t="s">
        <v>69</v>
      </c>
      <c r="B17" t="s">
        <v>28</v>
      </c>
      <c r="C17" t="s">
        <v>29</v>
      </c>
      <c r="D17" t="s">
        <v>78</v>
      </c>
      <c r="E17" t="s">
        <v>30</v>
      </c>
      <c r="F17" t="s">
        <v>78</v>
      </c>
      <c r="G17" t="s">
        <v>46</v>
      </c>
      <c r="H17" t="s">
        <v>47</v>
      </c>
      <c r="I17" t="s">
        <v>70</v>
      </c>
      <c r="J17" t="s">
        <v>33</v>
      </c>
      <c r="K17" t="s">
        <v>71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79</v>
      </c>
    </row>
    <row r="18" spans="1:19" x14ac:dyDescent="0.55000000000000004">
      <c r="A18" t="s">
        <v>72</v>
      </c>
      <c r="B18" t="s">
        <v>28</v>
      </c>
      <c r="C18" t="s">
        <v>29</v>
      </c>
      <c r="D18" t="s">
        <v>78</v>
      </c>
      <c r="E18" t="s">
        <v>30</v>
      </c>
      <c r="F18" t="s">
        <v>78</v>
      </c>
      <c r="G18" t="s">
        <v>46</v>
      </c>
      <c r="H18" t="s">
        <v>47</v>
      </c>
      <c r="I18" t="s">
        <v>73</v>
      </c>
      <c r="J18" t="s">
        <v>33</v>
      </c>
      <c r="K18" t="s">
        <v>74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79</v>
      </c>
    </row>
    <row r="19" spans="1:19" x14ac:dyDescent="0.55000000000000004">
      <c r="A19" t="s">
        <v>75</v>
      </c>
      <c r="B19" t="s">
        <v>28</v>
      </c>
      <c r="C19" t="s">
        <v>29</v>
      </c>
      <c r="D19" t="s">
        <v>78</v>
      </c>
      <c r="E19" t="s">
        <v>30</v>
      </c>
      <c r="F19" t="s">
        <v>78</v>
      </c>
      <c r="G19" t="s">
        <v>46</v>
      </c>
      <c r="H19" t="s">
        <v>47</v>
      </c>
      <c r="I19" t="s">
        <v>76</v>
      </c>
      <c r="J19" t="s">
        <v>33</v>
      </c>
      <c r="K19" t="s">
        <v>77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79</v>
      </c>
    </row>
  </sheetData>
  <autoFilter ref="A5:W19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2C888B0C-4D13-43D0-AA96-A48943B3254A}"/>
</file>

<file path=customXml/itemProps2.xml><?xml version="1.0" encoding="utf-8"?>
<ds:datastoreItem xmlns:ds="http://schemas.openxmlformats.org/officeDocument/2006/customXml" ds:itemID="{96DD8834-AEF9-4429-8E4E-62EFF93A8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D469B5-52A4-4A72-A0F4-C9BC279970DE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2024-02-02T08:41:25Z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