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83055\Desktop\"/>
    </mc:Choice>
  </mc:AlternateContent>
  <xr:revisionPtr revIDLastSave="0" documentId="13_ncr:1_{B783F23E-E7F6-43BD-8CBD-60C0219076E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関連表PFC!$A$30:$AZ$30</definedName>
    <definedName name="_xlnm._FilterDatabase" localSheetId="1" hidden="1">関連表PT1!$A$30:$BA$30</definedName>
    <definedName name="_xlnm._FilterDatabase" localSheetId="0" hidden="1">関連表VC!$A$30:$BA$134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0" i="11" l="1"/>
  <c r="Y20" i="11"/>
  <c r="X20" i="11"/>
  <c r="W20" i="11"/>
  <c r="V20" i="11"/>
  <c r="U20" i="11"/>
  <c r="T20" i="11"/>
  <c r="S20" i="11"/>
  <c r="R20" i="11"/>
  <c r="Q20" i="11"/>
  <c r="P20" i="11"/>
  <c r="Z25" i="11"/>
  <c r="Y20" i="10"/>
  <c r="X20" i="10"/>
  <c r="W20" i="10"/>
  <c r="V20" i="10"/>
  <c r="U20" i="10"/>
  <c r="T20" i="10"/>
  <c r="S20" i="10"/>
  <c r="R20" i="10"/>
  <c r="Q20" i="10"/>
  <c r="P20" i="10"/>
  <c r="T28" i="7" l="1"/>
  <c r="AA25" i="7"/>
  <c r="Z25" i="7"/>
  <c r="AB20" i="7" l="1"/>
  <c r="Y20" i="7"/>
  <c r="X20" i="7"/>
  <c r="W20" i="7"/>
  <c r="V20" i="7"/>
  <c r="U20" i="7"/>
  <c r="T20" i="7"/>
  <c r="S20" i="7"/>
  <c r="R20" i="7"/>
  <c r="Q20" i="7"/>
  <c r="P20" i="7"/>
  <c r="AZ28" i="11" l="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S28" i="7"/>
  <c r="R28" i="7"/>
  <c r="Q28" i="7"/>
  <c r="P28" i="7"/>
</calcChain>
</file>

<file path=xl/sharedStrings.xml><?xml version="1.0" encoding="utf-8"?>
<sst xmlns="http://schemas.openxmlformats.org/spreadsheetml/2006/main" count="4115" uniqueCount="264">
  <si>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</si>
  <si>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</si>
  <si>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</si>
  <si>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</si>
  <si>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</si>
  <si>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</si>
  <si>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</si>
  <si>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</si>
  <si>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</si>
  <si>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</si>
  <si>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</si>
  <si>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</si>
  <si>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</si>
  <si>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</si>
  <si>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</si>
  <si>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</si>
  <si>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</si>
  <si>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</si>
  <si>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</si>
  <si>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</si>
  <si>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</si>
  <si>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</si>
  <si>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</si>
  <si>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</si>
  <si>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</si>
  <si>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</si>
  <si>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</si>
  <si>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</si>
  <si>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</si>
  <si>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</si>
  <si>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</si>
  <si>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</si>
  <si>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</si>
  <si>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</si>
  <si>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</si>
  <si>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</si>
  <si>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</si>
  <si>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</si>
  <si>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</si>
  <si>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</si>
  <si>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MSTR-014-0000100</t>
  </si>
  <si>
    <t>内外装・低級音</t>
  </si>
  <si>
    <t>シート</t>
  </si>
  <si>
    <t>FRシート</t>
  </si>
  <si>
    <t>シート単品性能</t>
  </si>
  <si>
    <t>シート座り心地性能</t>
  </si>
  <si>
    <t>当たりの柔らかさ</t>
  </si>
  <si>
    <t>-</t>
    <phoneticPr fontId="1"/>
  </si>
  <si>
    <t>KD2-38116</t>
  </si>
  <si>
    <t>MSTR-014-0000200</t>
  </si>
  <si>
    <t>底付き感がない</t>
  </si>
  <si>
    <t>MSTR-014-0000300</t>
  </si>
  <si>
    <t>上下動がすぐに落ち着く</t>
  </si>
  <si>
    <t>MSTR-014-0000400</t>
  </si>
  <si>
    <t>気持ちの良い硬さがある</t>
  </si>
  <si>
    <t>-</t>
  </si>
  <si>
    <t>MSTR-014-0000500</t>
  </si>
  <si>
    <t>シートが体に合う</t>
  </si>
  <si>
    <t>MSTR-014-0000700</t>
  </si>
  <si>
    <t>体が横に動きにくい</t>
  </si>
  <si>
    <t>MSTR-014-0000800</t>
  </si>
  <si>
    <t>体が前後に動きにくい</t>
  </si>
  <si>
    <t>MSTR-014-0000900</t>
  </si>
  <si>
    <t>シート法規適合性</t>
  </si>
  <si>
    <t>UN（ECE）R14・R16＿ﾁｬｲﾙﾄﾞｼｰﾄ法規適合性</t>
  </si>
  <si>
    <t>KD2-38904</t>
  </si>
  <si>
    <t>MSTR-014-0001400</t>
  </si>
  <si>
    <t>F・MVSS/C・MVSS_210・225＿ﾁｬｲﾙﾄﾞｼｰﾄ法規適合性</t>
  </si>
  <si>
    <t>KD2-38006</t>
  </si>
  <si>
    <t>MSTR-014-0002100</t>
  </si>
  <si>
    <t>F・MVSS_202a/C・MVSS_202＿ヘッドレスト動的 後傾角 傷害値</t>
  </si>
  <si>
    <t>KD2-38603</t>
  </si>
  <si>
    <t>MSTR-014-0003000</t>
  </si>
  <si>
    <t>ADR34＿ﾁｬｲﾙﾄﾞｼｰﾄ法規適合性</t>
  </si>
  <si>
    <t>KD2-62528</t>
  </si>
  <si>
    <t>MSTR-014-0003500</t>
  </si>
  <si>
    <t>車両適合性</t>
  </si>
  <si>
    <t>外観品質 (当たり前品質)</t>
  </si>
  <si>
    <t>KD2-38002</t>
  </si>
  <si>
    <t>MSTR-014-0003600</t>
  </si>
  <si>
    <t>実用強度・剛性</t>
  </si>
  <si>
    <t>MSTR-014-0003700</t>
  </si>
  <si>
    <t>耐久・信頼性</t>
  </si>
  <si>
    <t>MSTR-014-0003800</t>
  </si>
  <si>
    <t>シート機能の実用性</t>
  </si>
  <si>
    <t>MSTR-014-0003900</t>
  </si>
  <si>
    <t>シート機能性</t>
  </si>
  <si>
    <t>MSTR-014-0004000</t>
  </si>
  <si>
    <t>乗降性</t>
  </si>
  <si>
    <t>MSTR-014-0004100</t>
  </si>
  <si>
    <t>異音</t>
  </si>
  <si>
    <t>MSTR-014-0004200</t>
  </si>
  <si>
    <t>シート作動時の他部品・他シートとの干渉</t>
  </si>
  <si>
    <t>MSTR-014-0004300</t>
  </si>
  <si>
    <t>乗員の実用安全性</t>
  </si>
  <si>
    <t>MSTR-014-0004400</t>
  </si>
  <si>
    <t>保安防災性</t>
  </si>
  <si>
    <t>MSTR-014-0013600</t>
  </si>
  <si>
    <t>RRシート</t>
  </si>
  <si>
    <t>MSTR-014-0013700</t>
  </si>
  <si>
    <t>MSTR-014-0013800</t>
  </si>
  <si>
    <t>MSTR-014-0013900</t>
  </si>
  <si>
    <t>MSTR-014-0014000</t>
  </si>
  <si>
    <t>MSTR-014-0014200</t>
  </si>
  <si>
    <t>MSTR-014-0014300</t>
  </si>
  <si>
    <t>MSTR-014-0014400</t>
  </si>
  <si>
    <t>MSTR-014-0014700</t>
  </si>
  <si>
    <t>UN（ECE）R17＿シートアンカ動的　20G（前方，後方）</t>
  </si>
  <si>
    <t>KD2-38906</t>
  </si>
  <si>
    <t>MSTR-014-0014800</t>
  </si>
  <si>
    <t>UN（ECE）R17＿荷室隔壁強度</t>
  </si>
  <si>
    <t>KD2-38907</t>
  </si>
  <si>
    <t>MSTR-014-0015000</t>
  </si>
  <si>
    <t>MSTR-014-0015100</t>
  </si>
  <si>
    <t>F・MVSS/C・MVSS_207＿シート重心20倍静的強度試験</t>
  </si>
  <si>
    <t>MSTR-014-0015800</t>
  </si>
  <si>
    <t>F・MVSS/C・MVSS_PEP＿荷室隔壁強度</t>
  </si>
  <si>
    <t>MSTR-014-0016700</t>
  </si>
  <si>
    <t>MSTR-014-0017100</t>
  </si>
  <si>
    <t>ADR3＿シートアンカ動的　20G（前方，後方）</t>
  </si>
  <si>
    <t>MSTR-014-0017200</t>
  </si>
  <si>
    <t>ADR3＿荷室隔壁強度</t>
  </si>
  <si>
    <t>MSTR-014-0017300</t>
  </si>
  <si>
    <t>MSTR-014-0017400</t>
  </si>
  <si>
    <t>MSTR-014-0017500</t>
  </si>
  <si>
    <t>MSTR-014-0017600</t>
  </si>
  <si>
    <t>MSTR-014-0017700</t>
  </si>
  <si>
    <t>MSTR-014-0017800</t>
  </si>
  <si>
    <t>MSTR-014-0017900</t>
  </si>
  <si>
    <t>MSTR-014-0018000</t>
  </si>
  <si>
    <t>MSTR-014-0018100</t>
  </si>
  <si>
    <t>MSTR-014-0018200</t>
  </si>
  <si>
    <t>MSTR-014-0027800</t>
  </si>
  <si>
    <t>3rdシート</t>
  </si>
  <si>
    <t>MSTR-014-0027900</t>
  </si>
  <si>
    <t>MSTR-014-0028000</t>
  </si>
  <si>
    <t>MSTR-014-0028100</t>
  </si>
  <si>
    <t>MSTR-014-0028200</t>
  </si>
  <si>
    <t>MSTR-014-0028400</t>
  </si>
  <si>
    <t>MSTR-014-0028500</t>
  </si>
  <si>
    <t>MSTR-014-0028600</t>
  </si>
  <si>
    <t>MSTR-014-0028700</t>
  </si>
  <si>
    <t>MSTR-014-0028800</t>
  </si>
  <si>
    <t>MSTR-014-0028900</t>
  </si>
  <si>
    <t>MSTR-014-0029000</t>
  </si>
  <si>
    <t>MSTR-014-0029100</t>
  </si>
  <si>
    <t>MSTR-014-0029200</t>
  </si>
  <si>
    <t>MSTR-014-0029300</t>
  </si>
  <si>
    <t>MSTR-014-0029400</t>
  </si>
  <si>
    <t>MSTR-014-0029500</t>
  </si>
  <si>
    <t>MSTR-014-0029600</t>
  </si>
  <si>
    <t>MSTR-014-0030000</t>
  </si>
  <si>
    <t>MSTR-014-0030200</t>
  </si>
  <si>
    <t>MSTR-014-0031000</t>
  </si>
  <si>
    <t>MSTR-014-0031900</t>
  </si>
  <si>
    <t>MSTR-014-0032400</t>
  </si>
  <si>
    <t>MSTR-014-0033600</t>
  </si>
  <si>
    <t>NCAP</t>
  </si>
  <si>
    <t>ENCAP＿ﾁｬｲﾙﾄﾞｼｰﾄ搭載性</t>
  </si>
  <si>
    <t>MSTR-014-0033700</t>
  </si>
  <si>
    <t>MSTR-014-0033800</t>
  </si>
  <si>
    <t>MSTR-014-0033900</t>
  </si>
  <si>
    <t>ASEAN NCAP＿ﾁｬｲﾙﾄﾞｼｰﾄ搭載性</t>
  </si>
  <si>
    <t>MSTR-014-0034000</t>
  </si>
  <si>
    <t>MSTR-014-0034100</t>
  </si>
  <si>
    <t>MSTR-014-0034200</t>
  </si>
  <si>
    <t>LATIN NCAP＿ﾁｬｲﾙﾄﾞｼｰﾄ搭載性</t>
  </si>
  <si>
    <t>MSTR-014-0034300</t>
  </si>
  <si>
    <t>MSTR-014-0034400</t>
  </si>
  <si>
    <t>MSTR-014-0034500</t>
  </si>
  <si>
    <t>ANCAP＿ﾁｬｲﾙﾄﾞｼｰﾄ搭載性</t>
  </si>
  <si>
    <t>MSTR-014-0034600</t>
  </si>
  <si>
    <t>MSTR-014-0034700</t>
  </si>
  <si>
    <t>MSTR-014-0034800</t>
  </si>
  <si>
    <t>IIHS</t>
  </si>
  <si>
    <t>IIHS＿ﾁｬｲﾙﾄﾞｼｰﾄ搭載性</t>
  </si>
  <si>
    <t>MSTR-014-0034900</t>
  </si>
  <si>
    <t>MSTR-014-0035000</t>
  </si>
  <si>
    <t>MSTR-014-0194000</t>
  </si>
  <si>
    <t>ヘッドレスト快適性</t>
  </si>
  <si>
    <t>KD2-38602</t>
  </si>
  <si>
    <t>MSTR-014-0194100</t>
  </si>
  <si>
    <t>ランバーサポート機能快適性</t>
  </si>
  <si>
    <t>KD2-38118</t>
  </si>
  <si>
    <t>MSTR-014-0194200</t>
  </si>
  <si>
    <t>長時間快適性</t>
  </si>
  <si>
    <t>KD2-38117</t>
  </si>
  <si>
    <t>MSTR-014-0194300</t>
  </si>
  <si>
    <t>MSTR-014-0194400</t>
  </si>
  <si>
    <t>MSTR-014-0194500</t>
  </si>
  <si>
    <t>TNCAP＿ﾁｬｲﾙﾄﾞｼｰﾄ搭載性</t>
  </si>
  <si>
    <t>MSTR-014-0194600</t>
  </si>
  <si>
    <t>MSTR-014-0194700</t>
  </si>
  <si>
    <t>MSTR-014-0194800</t>
  </si>
  <si>
    <t>GNCAP＿ﾁｬｲﾙﾄﾞｼｰﾄ搭載性</t>
  </si>
  <si>
    <t>MSTR-014-0194900</t>
  </si>
  <si>
    <t>MSTR-014-0195000</t>
  </si>
  <si>
    <t>MSTR-014-0195100</t>
  </si>
  <si>
    <t>Gulf NCAP＿ﾁｬｲﾙﾄﾞｼｰﾄ搭載性</t>
  </si>
  <si>
    <t>MSTR-014-0195200</t>
  </si>
  <si>
    <t>MSTR-014-0195300</t>
  </si>
  <si>
    <t>MSTR-014-0195400</t>
  </si>
  <si>
    <t>CNCAP＿ﾁｬｲﾙﾄﾞｼｰﾄ搭載性</t>
  </si>
  <si>
    <t>MSTR-014-0195500</t>
  </si>
  <si>
    <t>MSTR-014-0195600</t>
  </si>
  <si>
    <t>MSTR-014-0195700</t>
  </si>
  <si>
    <t>MSTR-014-0195800</t>
  </si>
  <si>
    <t>A(シート)原単位表</t>
    <rPh sb="6" eb="10">
      <t>ゲンタンイヒョウ</t>
    </rPh>
    <phoneticPr fontId="1"/>
  </si>
  <si>
    <t>A08</t>
  </si>
  <si>
    <t>A08</t>
    <phoneticPr fontId="1"/>
  </si>
  <si>
    <t>シート
Seat</t>
  </si>
  <si>
    <t>シート
Seat</t>
    <phoneticPr fontId="1"/>
  </si>
  <si>
    <t>ｼｰﾄ車両適合性評価</t>
    <rPh sb="3" eb="5">
      <t>シャリョウ</t>
    </rPh>
    <rPh sb="5" eb="7">
      <t>テキゴウ</t>
    </rPh>
    <rPh sb="7" eb="8">
      <t>セイ</t>
    </rPh>
    <rPh sb="8" eb="10">
      <t>ヒョウカ</t>
    </rPh>
    <phoneticPr fontId="3"/>
  </si>
  <si>
    <t>車両適合性　（追加仕様、ヒーター ）</t>
    <rPh sb="0" eb="2">
      <t>シャリョウ</t>
    </rPh>
    <rPh sb="2" eb="5">
      <t>テキゴウセイ</t>
    </rPh>
    <rPh sb="7" eb="9">
      <t>ツイカ</t>
    </rPh>
    <rPh sb="9" eb="11">
      <t>シヨウ</t>
    </rPh>
    <phoneticPr fontId="3"/>
  </si>
  <si>
    <t>MSTR-014-0003900/0017700/0029000</t>
    <phoneticPr fontId="3"/>
  </si>
  <si>
    <t>2：トリム手配前</t>
    <rPh sb="5" eb="7">
      <t>テハイ</t>
    </rPh>
    <rPh sb="7" eb="8">
      <t>マエ</t>
    </rPh>
    <phoneticPr fontId="3"/>
  </si>
  <si>
    <t>Seat</t>
    <phoneticPr fontId="1"/>
  </si>
  <si>
    <t>NTC</t>
    <phoneticPr fontId="1"/>
  </si>
  <si>
    <t>法規適合性</t>
    <rPh sb="0" eb="2">
      <t>ホウキ</t>
    </rPh>
    <rPh sb="2" eb="4">
      <t>テキゴウ</t>
    </rPh>
    <rPh sb="4" eb="5">
      <t>セイ</t>
    </rPh>
    <phoneticPr fontId="3"/>
  </si>
  <si>
    <t>MVSS 225法規適合性確認</t>
    <rPh sb="8" eb="10">
      <t>ホウキ</t>
    </rPh>
    <rPh sb="10" eb="13">
      <t>テキゴウセイ</t>
    </rPh>
    <rPh sb="13" eb="15">
      <t>カクニン</t>
    </rPh>
    <phoneticPr fontId="3"/>
  </si>
  <si>
    <t>MSTR-014-0001400/0015000/0030200</t>
    <phoneticPr fontId="3"/>
  </si>
  <si>
    <t>MSTR-014-0003000/0016700/0031900</t>
    <phoneticPr fontId="3"/>
  </si>
  <si>
    <t>MSTR-014-0000900/0014400/0029600</t>
    <phoneticPr fontId="3"/>
  </si>
  <si>
    <t>ADR　34法規適合性確認　　</t>
    <rPh sb="6" eb="8">
      <t>ホウキ</t>
    </rPh>
    <rPh sb="8" eb="11">
      <t>テキゴウセイ</t>
    </rPh>
    <rPh sb="11" eb="13">
      <t>カクニン</t>
    </rPh>
    <phoneticPr fontId="3"/>
  </si>
  <si>
    <t>欧州ﾁｬｲﾙﾄﾞｼｰﾄ装着性</t>
    <rPh sb="0" eb="2">
      <t>オウシュウ</t>
    </rPh>
    <rPh sb="11" eb="13">
      <t>ソウチャク</t>
    </rPh>
    <rPh sb="13" eb="14">
      <t>セイ</t>
    </rPh>
    <phoneticPr fontId="3"/>
  </si>
  <si>
    <t>MSTR-014-000100/000200/000300/000400/000500/000600/000700/000800</t>
    <phoneticPr fontId="3"/>
  </si>
  <si>
    <t>MSTR-014-0014800/0015800/00300000/0031000</t>
    <phoneticPr fontId="3"/>
  </si>
  <si>
    <t>MSTR-014-0002100</t>
    <phoneticPr fontId="3"/>
  </si>
  <si>
    <t>ｼｰﾄ座り心地評価</t>
    <rPh sb="3" eb="4">
      <t>スワ</t>
    </rPh>
    <rPh sb="5" eb="7">
      <t>ココチ</t>
    </rPh>
    <rPh sb="7" eb="9">
      <t>ヒョウカ</t>
    </rPh>
    <phoneticPr fontId="3"/>
  </si>
  <si>
    <t>動的座り心地評価　（標準仕様）</t>
    <rPh sb="0" eb="2">
      <t>ドウテキ</t>
    </rPh>
    <rPh sb="2" eb="3">
      <t>スワ</t>
    </rPh>
    <rPh sb="4" eb="6">
      <t>ココチ</t>
    </rPh>
    <rPh sb="6" eb="8">
      <t>ヒョウカ</t>
    </rPh>
    <rPh sb="10" eb="12">
      <t>ヒョウジュン</t>
    </rPh>
    <rPh sb="12" eb="14">
      <t>シヨウ</t>
    </rPh>
    <phoneticPr fontId="3"/>
  </si>
  <si>
    <t>動的座り心地評価　(追加仕様、形状違い）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5" eb="17">
      <t>ケイジョウ</t>
    </rPh>
    <rPh sb="17" eb="18">
      <t>チガ</t>
    </rPh>
    <phoneticPr fontId="3"/>
  </si>
  <si>
    <t>動的座り心地評価　(追加仕様、表皮違い・センサー）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5" eb="17">
      <t>ヒョウヒ</t>
    </rPh>
    <rPh sb="17" eb="18">
      <t>チガ</t>
    </rPh>
    <phoneticPr fontId="3"/>
  </si>
  <si>
    <t>動的座り心地評価　(追加仕様、ヒータ・空調）</t>
    <rPh sb="0" eb="1">
      <t>ドウ</t>
    </rPh>
    <rPh sb="1" eb="2">
      <t>テキ</t>
    </rPh>
    <rPh sb="2" eb="3">
      <t>スワ</t>
    </rPh>
    <rPh sb="4" eb="6">
      <t>ココチ</t>
    </rPh>
    <rPh sb="6" eb="8">
      <t>ヒョウカ</t>
    </rPh>
    <rPh sb="10" eb="12">
      <t>ツイカ</t>
    </rPh>
    <rPh sb="12" eb="14">
      <t>シヨウ</t>
    </rPh>
    <rPh sb="19" eb="21">
      <t>クウチョウ</t>
    </rPh>
    <phoneticPr fontId="3"/>
  </si>
  <si>
    <t>国内・中国ﾁｬｲﾙﾄﾞｼｰﾄ装着性</t>
    <rPh sb="0" eb="2">
      <t>コクナイ</t>
    </rPh>
    <rPh sb="3" eb="5">
      <t>チュウゴク</t>
    </rPh>
    <rPh sb="14" eb="16">
      <t>ソウチャク</t>
    </rPh>
    <rPh sb="16" eb="17">
      <t>セイ</t>
    </rPh>
    <phoneticPr fontId="3"/>
  </si>
  <si>
    <t>南米チャイルドシート装着性</t>
    <phoneticPr fontId="3"/>
  </si>
  <si>
    <t>隔壁強度開発実験
：2Shot（100%,120%)2shot</t>
  </si>
  <si>
    <t>ｼｰﾄ実験：F.M.V.S.S202a</t>
    <rPh sb="3" eb="5">
      <t>ジッケン</t>
    </rPh>
    <phoneticPr fontId="3"/>
  </si>
  <si>
    <t>ASEANチャイルドシート装着性</t>
    <phoneticPr fontId="3"/>
  </si>
  <si>
    <t>1：メタル手配前</t>
    <rPh sb="5" eb="7">
      <t>テハイ</t>
    </rPh>
    <rPh sb="7" eb="8">
      <t>マエ</t>
    </rPh>
    <phoneticPr fontId="3"/>
  </si>
  <si>
    <t>WTC)隔壁強度開発実験
luggage retention test</t>
    <phoneticPr fontId="3"/>
  </si>
  <si>
    <t>WTC)F.M.V.S.S202a</t>
    <phoneticPr fontId="3"/>
  </si>
  <si>
    <t>占有①Body</t>
    <rPh sb="0" eb="2">
      <t>センユウ</t>
    </rPh>
    <phoneticPr fontId="1"/>
  </si>
  <si>
    <t>占有②Body</t>
    <rPh sb="0" eb="2">
      <t>センユウ</t>
    </rPh>
    <phoneticPr fontId="1"/>
  </si>
  <si>
    <t>TPG</t>
    <phoneticPr fontId="1"/>
  </si>
  <si>
    <t>W</t>
    <phoneticPr fontId="3"/>
  </si>
  <si>
    <t>〇</t>
  </si>
  <si>
    <t>〇</t>
    <phoneticPr fontId="1"/>
  </si>
  <si>
    <t>A08</t>
    <phoneticPr fontId="3"/>
  </si>
  <si>
    <t>シート
Seat</t>
    <phoneticPr fontId="3"/>
  </si>
  <si>
    <t>車両適合性　（追加仕様）</t>
    <rPh sb="0" eb="2">
      <t>シャリョウ</t>
    </rPh>
    <rPh sb="2" eb="4">
      <t>テキゴウ</t>
    </rPh>
    <rPh sb="4" eb="5">
      <t>セイ</t>
    </rPh>
    <rPh sb="7" eb="9">
      <t>ツイカ</t>
    </rPh>
    <rPh sb="9" eb="11">
      <t>シヨウ</t>
    </rPh>
    <phoneticPr fontId="3"/>
  </si>
  <si>
    <t>05-07</t>
  </si>
  <si>
    <t>1：全て</t>
    <rPh sb="2" eb="3">
      <t>スベ</t>
    </rPh>
    <phoneticPr fontId="3"/>
  </si>
  <si>
    <t>1：PT前半</t>
    <rPh sb="4" eb="6">
      <t>ゼンハン</t>
    </rPh>
    <phoneticPr fontId="3"/>
  </si>
  <si>
    <t>MVSS２２５法規適合性試験</t>
    <rPh sb="7" eb="9">
      <t>ホウキ</t>
    </rPh>
    <rPh sb="9" eb="12">
      <t>テキゴウセイ</t>
    </rPh>
    <rPh sb="12" eb="14">
      <t>シケン</t>
    </rPh>
    <phoneticPr fontId="3"/>
  </si>
  <si>
    <t>ADR３４法規適合性試験</t>
    <rPh sb="5" eb="7">
      <t>ホウキ</t>
    </rPh>
    <rPh sb="7" eb="10">
      <t>テキゴウセイ</t>
    </rPh>
    <rPh sb="10" eb="12">
      <t>シケン</t>
    </rPh>
    <phoneticPr fontId="3"/>
  </si>
  <si>
    <t>静的すわり心地評価　（標準仕様）  ＠NTC ｏｒ サプライヤ</t>
    <rPh sb="0" eb="2">
      <t>セイテキ</t>
    </rPh>
    <rPh sb="5" eb="7">
      <t>ココチ</t>
    </rPh>
    <rPh sb="7" eb="9">
      <t>ヒョウカ</t>
    </rPh>
    <rPh sb="11" eb="13">
      <t>ヒョウジュン</t>
    </rPh>
    <rPh sb="13" eb="15">
      <t>シヨウ</t>
    </rPh>
    <phoneticPr fontId="3"/>
  </si>
  <si>
    <t>静的すわり心地評価　（追加仕様）　＠NTC ｏｒ サプライヤ</t>
    <rPh sb="0" eb="2">
      <t>セイテキ</t>
    </rPh>
    <rPh sb="5" eb="7">
      <t>ココチ</t>
    </rPh>
    <rPh sb="7" eb="9">
      <t>ヒョウカ</t>
    </rPh>
    <rPh sb="11" eb="13">
      <t>ツイカ</t>
    </rPh>
    <rPh sb="13" eb="15">
      <t>シヨウ</t>
    </rPh>
    <phoneticPr fontId="3"/>
  </si>
  <si>
    <t>動的すわり心地評価　（標準仕様）　＠ＴＰＧ</t>
    <rPh sb="0" eb="2">
      <t>ドウテキ</t>
    </rPh>
    <rPh sb="5" eb="7">
      <t>ココチ</t>
    </rPh>
    <rPh sb="7" eb="9">
      <t>ヒョウカ</t>
    </rPh>
    <rPh sb="11" eb="13">
      <t>ヒョウジュン</t>
    </rPh>
    <rPh sb="13" eb="15">
      <t>シヨウ</t>
    </rPh>
    <phoneticPr fontId="3"/>
  </si>
  <si>
    <t>09-10</t>
  </si>
  <si>
    <t>Seat</t>
  </si>
  <si>
    <t>NTC</t>
  </si>
  <si>
    <t>PFC</t>
    <phoneticPr fontId="1"/>
  </si>
  <si>
    <t>W</t>
    <phoneticPr fontId="1"/>
  </si>
  <si>
    <t>TPG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</si>
</sst>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81" formatCode="0_ 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2" fillId="0" borderId="0">
      <alignment vertical="center"/>
    </xf>
  </cellStyleXfs>
  <cellXfs count="78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11" fillId="0" borderId="0" xfId="0" applyFont="1">
      <alignment vertical="center"/>
    </xf>
    <xf numFmtId="0" fontId="2" fillId="3" borderId="3" xfId="1" applyFill="1" applyBorder="1" applyAlignment="1">
      <alignment horizontal="center" vertical="center" wrapText="1"/>
    </xf>
    <xf numFmtId="0" fontId="2" fillId="7" borderId="6" xfId="3" applyFill="1" applyBorder="1" applyAlignment="1">
      <alignment vertical="center" wrapText="1"/>
    </xf>
    <xf numFmtId="0" fontId="2" fillId="0" borderId="3" xfId="1" applyBorder="1" applyAlignment="1">
      <alignment vertical="center"/>
    </xf>
    <xf numFmtId="0" fontId="2" fillId="3" borderId="7" xfId="1" applyFill="1" applyBorder="1" applyAlignment="1">
      <alignment horizontal="center" vertical="center" wrapText="1"/>
    </xf>
    <xf numFmtId="0" fontId="2" fillId="6" borderId="3" xfId="1" applyFill="1" applyBorder="1" applyAlignment="1">
      <alignment horizontal="center" vertical="center" wrapText="1"/>
    </xf>
    <xf numFmtId="0" fontId="2" fillId="6" borderId="8" xfId="1" applyFill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" fillId="6" borderId="7" xfId="1" applyFill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2" fillId="6" borderId="9" xfId="1" applyFill="1" applyBorder="1" applyAlignment="1" applyProtection="1">
      <alignment horizontal="center" vertical="center" wrapText="1"/>
      <protection locked="0"/>
    </xf>
    <xf numFmtId="0" fontId="2" fillId="0" borderId="9" xfId="1" applyBorder="1" applyAlignment="1">
      <alignment horizontal="center" vertical="center" wrapText="1"/>
    </xf>
    <xf numFmtId="0" fontId="2" fillId="7" borderId="3" xfId="3" applyFill="1" applyBorder="1" applyAlignment="1">
      <alignment vertical="center" wrapText="1"/>
    </xf>
    <xf numFmtId="0" fontId="2" fillId="7" borderId="7" xfId="3" applyFill="1" applyBorder="1" applyAlignment="1">
      <alignment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11" borderId="3" xfId="3" applyFill="1" applyBorder="1" applyAlignment="1">
      <alignment vertical="center" wrapText="1"/>
    </xf>
    <xf numFmtId="0" fontId="2" fillId="7" borderId="3" xfId="1" applyFill="1" applyBorder="1" applyAlignment="1">
      <alignment vertical="center" wrapText="1"/>
    </xf>
    <xf numFmtId="0" fontId="2" fillId="0" borderId="7" xfId="1" applyBorder="1" applyAlignment="1">
      <alignment vertical="center"/>
    </xf>
    <xf numFmtId="0" fontId="2" fillId="0" borderId="9" xfId="1" applyBorder="1" applyAlignment="1">
      <alignment vertical="center"/>
    </xf>
    <xf numFmtId="0" fontId="2" fillId="0" borderId="3" xfId="1" applyBorder="1" applyAlignment="1">
      <alignment vertical="center" wrapText="1"/>
    </xf>
    <xf numFmtId="176" fontId="2" fillId="0" borderId="3" xfId="1" applyNumberFormat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176" fontId="2" fillId="11" borderId="3" xfId="1" applyNumberFormat="1" applyFill="1" applyBorder="1" applyAlignment="1">
      <alignment vertical="center" wrapText="1"/>
    </xf>
    <xf numFmtId="176" fontId="2" fillId="0" borderId="7" xfId="1" applyNumberFormat="1" applyBorder="1" applyAlignment="1">
      <alignment vertical="center" wrapText="1"/>
    </xf>
    <xf numFmtId="176" fontId="2" fillId="0" borderId="10" xfId="1" applyNumberFormat="1" applyBorder="1" applyAlignment="1">
      <alignment vertical="center" wrapText="1"/>
    </xf>
    <xf numFmtId="0" fontId="2" fillId="11" borderId="10" xfId="1" applyFill="1" applyBorder="1" applyAlignment="1">
      <alignment vertical="center" wrapText="1"/>
    </xf>
    <xf numFmtId="0" fontId="2" fillId="0" borderId="9" xfId="1" applyBorder="1" applyAlignment="1">
      <alignment vertical="center" wrapText="1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2" fillId="10" borderId="7" xfId="1" applyFill="1" applyBorder="1" applyAlignment="1">
      <alignment horizontal="center" vertical="center" wrapText="1"/>
    </xf>
    <xf numFmtId="0" fontId="2" fillId="11" borderId="7" xfId="1" applyFill="1" applyBorder="1" applyAlignment="1">
      <alignment horizontal="center" vertical="center" wrapText="1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9" xfId="1" applyFill="1" applyBorder="1" applyAlignment="1">
      <alignment horizontal="center" vertical="center" wrapText="1"/>
    </xf>
    <xf numFmtId="0" fontId="2" fillId="7" borderId="9" xfId="1" applyFill="1" applyBorder="1" applyAlignment="1">
      <alignment vertical="center" wrapText="1"/>
    </xf>
    <xf numFmtId="0" fontId="2" fillId="9" borderId="9" xfId="1" applyFill="1" applyBorder="1" applyAlignment="1" applyProtection="1">
      <alignment vertical="center" wrapText="1"/>
      <protection locked="0"/>
    </xf>
    <xf numFmtId="176" fontId="2" fillId="0" borderId="9" xfId="1" applyNumberFormat="1" applyBorder="1" applyAlignment="1" applyProtection="1">
      <alignment vertical="center" wrapText="1"/>
      <protection locked="0"/>
    </xf>
    <xf numFmtId="0" fontId="7" fillId="0" borderId="9" xfId="1" applyFont="1" applyBorder="1" applyAlignment="1" applyProtection="1">
      <alignment vertical="center" wrapText="1"/>
      <protection locked="0"/>
    </xf>
    <xf numFmtId="0" fontId="2" fillId="11" borderId="9" xfId="1" applyFill="1" applyBorder="1" applyAlignment="1">
      <alignment vertical="center" wrapText="1"/>
    </xf>
    <xf numFmtId="0" fontId="2" fillId="4" borderId="3" xfId="1" applyFill="1" applyBorder="1" applyAlignment="1">
      <alignment vertical="center" wrapText="1"/>
    </xf>
    <xf numFmtId="0" fontId="2" fillId="9" borderId="3" xfId="1" applyFill="1" applyBorder="1" applyAlignment="1">
      <alignment vertical="center" wrapText="1"/>
    </xf>
    <xf numFmtId="181" fontId="2" fillId="11" borderId="3" xfId="1" applyNumberFormat="1" applyFill="1" applyBorder="1" applyAlignment="1">
      <alignment vertical="center" wrapText="1"/>
    </xf>
  </cellXfs>
  <cellStyles count="4">
    <cellStyle name="標準" xfId="0" builtinId="0"/>
    <cellStyle name="標準 5" xfId="2" xr:uid="{85456C19-9B73-439A-8077-DE29941B7204}"/>
    <cellStyle name="標準_シート工数算出" xfId="3" xr:uid="{70B50A36-CF4E-4C9D-831A-DE48A84F6231}"/>
    <cellStyle name="標準_大久保ﾁ-ﾑ基準工数ﾃｰﾌﾞﾙ" xfId="1" xr:uid="{2D86D3EA-1F3B-4CFB-B56F-3527168A6D47}"/>
  </cellStyles>
  <dxfs count="0"/>
  <tableStyles count="0" defaultTableStyle="TableStyleMedium2" defaultPivotStyle="PivotStyleLight16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92570</xdr:colOff>
      <xdr:row>0</xdr:row>
      <xdr:rowOff>96404</xdr:rowOff>
    </xdr:from>
    <xdr:to>
      <xdr:col>8</xdr:col>
      <xdr:colOff>1303948</xdr:colOff>
      <xdr:row>1</xdr:row>
      <xdr:rowOff>59554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8</xdr:col>
      <xdr:colOff>1304967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D3" zoomScale="55" zoomScaleNormal="55" workbookViewId="0">
      <selection activeCell="P20" sqref="P20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30" customWidth="1"/>
    <col min="10" max="13" width="8.9140625" customWidth="1"/>
    <col min="14" max="14" width="22.1640625" customWidth="1"/>
    <col min="23" max="26" width="8.58203125" customWidth="1"/>
    <col min="31" max="31" width="8.6640625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49" t="s">
        <v>0</v>
      </c>
      <c r="O2" s="17" t="s">
        <v>1</v>
      </c>
      <c r="P2" s="6" t="s">
        <v>209</v>
      </c>
      <c r="Q2" s="6" t="s">
        <v>209</v>
      </c>
      <c r="R2" s="6" t="s">
        <v>209</v>
      </c>
      <c r="S2" s="6" t="s">
        <v>209</v>
      </c>
      <c r="T2" s="6" t="s">
        <v>209</v>
      </c>
      <c r="U2" s="6" t="s">
        <v>209</v>
      </c>
      <c r="V2" s="6" t="s">
        <v>209</v>
      </c>
      <c r="W2" s="6" t="s">
        <v>208</v>
      </c>
      <c r="X2" s="6" t="s">
        <v>208</v>
      </c>
      <c r="Y2" s="6" t="s">
        <v>208</v>
      </c>
      <c r="Z2" s="6" t="s">
        <v>208</v>
      </c>
      <c r="AA2" s="6" t="s">
        <v>208</v>
      </c>
      <c r="AB2" s="6" t="s">
        <v>208</v>
      </c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50"/>
      <c r="O3" s="18" t="s">
        <v>2</v>
      </c>
      <c r="P3" s="6" t="s">
        <v>211</v>
      </c>
      <c r="Q3" s="6" t="s">
        <v>211</v>
      </c>
      <c r="R3" s="6" t="s">
        <v>211</v>
      </c>
      <c r="S3" s="6" t="s">
        <v>211</v>
      </c>
      <c r="T3" s="6" t="s">
        <v>211</v>
      </c>
      <c r="U3" s="6" t="s">
        <v>211</v>
      </c>
      <c r="V3" s="6" t="s">
        <v>211</v>
      </c>
      <c r="W3" s="6" t="s">
        <v>210</v>
      </c>
      <c r="X3" s="6" t="s">
        <v>210</v>
      </c>
      <c r="Y3" s="6" t="s">
        <v>210</v>
      </c>
      <c r="Z3" s="6" t="s">
        <v>239</v>
      </c>
      <c r="AA3" s="6" t="s">
        <v>240</v>
      </c>
      <c r="AB3" s="6" t="s">
        <v>210</v>
      </c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117" customHeight="1" x14ac:dyDescent="0.55000000000000004">
      <c r="N4" s="51" t="s">
        <v>3</v>
      </c>
      <c r="O4" s="30" t="s">
        <v>4</v>
      </c>
      <c r="P4" s="34" t="s">
        <v>214</v>
      </c>
      <c r="Q4" s="34" t="s">
        <v>220</v>
      </c>
      <c r="R4" s="31" t="s">
        <v>221</v>
      </c>
      <c r="S4" s="34" t="s">
        <v>222</v>
      </c>
      <c r="T4" s="31" t="s">
        <v>225</v>
      </c>
      <c r="U4" s="31" t="s">
        <v>225</v>
      </c>
      <c r="V4" s="31" t="s">
        <v>225</v>
      </c>
      <c r="W4" s="31" t="s">
        <v>225</v>
      </c>
      <c r="X4" s="31" t="s">
        <v>222</v>
      </c>
      <c r="Y4" s="31" t="s">
        <v>222</v>
      </c>
      <c r="Z4" s="31" t="s">
        <v>226</v>
      </c>
      <c r="AA4" s="31" t="s">
        <v>227</v>
      </c>
      <c r="AB4" s="31" t="s">
        <v>222</v>
      </c>
      <c r="AC4" s="31"/>
      <c r="AD4" s="36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x14ac:dyDescent="0.55000000000000004">
      <c r="N5" s="51"/>
      <c r="O5" s="19" t="s">
        <v>5</v>
      </c>
      <c r="P5" s="32" t="s">
        <v>212</v>
      </c>
      <c r="Q5" s="34" t="s">
        <v>218</v>
      </c>
      <c r="R5" s="31" t="s">
        <v>218</v>
      </c>
      <c r="S5" s="34" t="s">
        <v>218</v>
      </c>
      <c r="T5" s="31" t="s">
        <v>228</v>
      </c>
      <c r="U5" s="31" t="s">
        <v>228</v>
      </c>
      <c r="V5" s="31" t="s">
        <v>228</v>
      </c>
      <c r="W5" s="31" t="s">
        <v>228</v>
      </c>
      <c r="X5" s="31" t="s">
        <v>218</v>
      </c>
      <c r="Y5" s="31" t="s">
        <v>218</v>
      </c>
      <c r="Z5" s="31" t="s">
        <v>218</v>
      </c>
      <c r="AA5" s="31" t="s">
        <v>218</v>
      </c>
      <c r="AB5" s="31" t="s">
        <v>218</v>
      </c>
      <c r="AC5" s="31"/>
      <c r="AD5" s="36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55000000000000004">
      <c r="N6" s="51" t="s">
        <v>4</v>
      </c>
      <c r="O6" s="51"/>
      <c r="P6" s="35">
        <v>4</v>
      </c>
      <c r="Q6" s="35">
        <v>6</v>
      </c>
      <c r="R6" s="9">
        <v>7</v>
      </c>
      <c r="S6" s="35">
        <v>8</v>
      </c>
      <c r="T6" s="9">
        <v>13</v>
      </c>
      <c r="U6" s="9">
        <v>14</v>
      </c>
      <c r="V6" s="9">
        <v>15</v>
      </c>
      <c r="W6" s="9">
        <v>16</v>
      </c>
      <c r="X6" s="9">
        <v>17</v>
      </c>
      <c r="Y6" s="9">
        <v>18</v>
      </c>
      <c r="Z6" s="9">
        <v>19</v>
      </c>
      <c r="AA6" s="9">
        <v>20</v>
      </c>
      <c r="AB6" s="9">
        <v>21</v>
      </c>
      <c r="AC6" s="9"/>
      <c r="AD6" s="37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52" t="s">
        <v>6</v>
      </c>
      <c r="O7" s="51"/>
      <c r="P7" s="28" t="s">
        <v>213</v>
      </c>
      <c r="Q7" s="39" t="s">
        <v>219</v>
      </c>
      <c r="R7" s="38" t="s">
        <v>223</v>
      </c>
      <c r="S7" s="39" t="s">
        <v>224</v>
      </c>
      <c r="T7" s="41" t="s">
        <v>229</v>
      </c>
      <c r="U7" s="42" t="s">
        <v>230</v>
      </c>
      <c r="V7" s="42" t="s">
        <v>231</v>
      </c>
      <c r="W7" s="42" t="s">
        <v>232</v>
      </c>
      <c r="X7" s="42" t="s">
        <v>233</v>
      </c>
      <c r="Y7" s="42" t="s">
        <v>234</v>
      </c>
      <c r="Z7" s="42" t="s">
        <v>235</v>
      </c>
      <c r="AA7" s="42" t="s">
        <v>236</v>
      </c>
      <c r="AB7" s="42" t="s">
        <v>237</v>
      </c>
      <c r="AC7" s="42"/>
      <c r="AD7" s="4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53" t="s">
        <v>7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53" t="s">
        <v>8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52" t="s">
        <v>9</v>
      </c>
      <c r="O10" s="55"/>
      <c r="P10" s="29" t="s">
        <v>215</v>
      </c>
      <c r="Q10" s="29" t="s">
        <v>215</v>
      </c>
      <c r="R10" s="29" t="s">
        <v>215</v>
      </c>
      <c r="S10" s="29" t="s">
        <v>215</v>
      </c>
      <c r="T10" s="29" t="s">
        <v>215</v>
      </c>
      <c r="U10" s="29" t="s">
        <v>215</v>
      </c>
      <c r="V10" s="29" t="s">
        <v>215</v>
      </c>
      <c r="W10" s="29" t="s">
        <v>215</v>
      </c>
      <c r="X10" s="29" t="s">
        <v>215</v>
      </c>
      <c r="Y10" s="43" t="s">
        <v>215</v>
      </c>
      <c r="Z10" s="45" t="s">
        <v>238</v>
      </c>
      <c r="AA10" s="45" t="s">
        <v>238</v>
      </c>
      <c r="AB10" s="44" t="s">
        <v>215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4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4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4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4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4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4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56" t="s">
        <v>17</v>
      </c>
      <c r="O17" s="19" t="s">
        <v>18</v>
      </c>
      <c r="P17" s="46">
        <v>0.5</v>
      </c>
      <c r="Q17" s="46">
        <v>0.5</v>
      </c>
      <c r="R17" s="46">
        <v>0.5</v>
      </c>
      <c r="S17" s="46">
        <v>0.5</v>
      </c>
      <c r="T17" s="46">
        <v>0.1</v>
      </c>
      <c r="U17" s="46">
        <v>0.1</v>
      </c>
      <c r="V17" s="46">
        <v>0.1</v>
      </c>
      <c r="W17" s="46">
        <v>0.1</v>
      </c>
      <c r="X17" s="46">
        <v>0.5</v>
      </c>
      <c r="Y17" s="46">
        <v>0.5</v>
      </c>
      <c r="Z17" s="14"/>
      <c r="AA17" s="14"/>
      <c r="AB17" s="46">
        <v>0.5</v>
      </c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56"/>
      <c r="O18" s="19" t="s">
        <v>19</v>
      </c>
      <c r="P18" s="46">
        <v>2</v>
      </c>
      <c r="Q18" s="46">
        <v>4</v>
      </c>
      <c r="R18" s="46">
        <v>9</v>
      </c>
      <c r="S18" s="46">
        <v>9</v>
      </c>
      <c r="T18" s="46">
        <v>1.8</v>
      </c>
      <c r="U18" s="46">
        <v>0.8</v>
      </c>
      <c r="V18" s="46">
        <v>0.8</v>
      </c>
      <c r="W18" s="46">
        <v>0.8</v>
      </c>
      <c r="X18" s="46">
        <v>4</v>
      </c>
      <c r="Y18" s="46">
        <v>9</v>
      </c>
      <c r="Z18" s="14"/>
      <c r="AA18" s="14"/>
      <c r="AB18" s="46">
        <v>9</v>
      </c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56"/>
      <c r="O19" s="19" t="s">
        <v>20</v>
      </c>
      <c r="P19" s="46">
        <v>0.5</v>
      </c>
      <c r="Q19" s="46">
        <v>0.5</v>
      </c>
      <c r="R19" s="46">
        <v>0.5</v>
      </c>
      <c r="S19" s="46">
        <v>0.5</v>
      </c>
      <c r="T19" s="46">
        <v>0.1</v>
      </c>
      <c r="U19" s="46">
        <v>0.1</v>
      </c>
      <c r="V19" s="46">
        <v>0.1</v>
      </c>
      <c r="W19" s="46">
        <v>0.1</v>
      </c>
      <c r="X19" s="46">
        <v>0.5</v>
      </c>
      <c r="Y19" s="46">
        <v>0.5</v>
      </c>
      <c r="Z19" s="14"/>
      <c r="AA19" s="14"/>
      <c r="AB19" s="46">
        <v>0.5</v>
      </c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56"/>
      <c r="O20" s="21" t="s">
        <v>16</v>
      </c>
      <c r="P20" s="16">
        <f t="shared" ref="P20:Y20" si="0">SUM(P17:P19)</f>
        <v>3</v>
      </c>
      <c r="Q20" s="16">
        <f t="shared" si="0"/>
        <v>5</v>
      </c>
      <c r="R20" s="16">
        <f t="shared" si="0"/>
        <v>10</v>
      </c>
      <c r="S20" s="16">
        <f t="shared" si="0"/>
        <v>10</v>
      </c>
      <c r="T20" s="16">
        <f t="shared" si="0"/>
        <v>2</v>
      </c>
      <c r="U20" s="16">
        <f t="shared" si="0"/>
        <v>1</v>
      </c>
      <c r="V20" s="16">
        <f t="shared" si="0"/>
        <v>1</v>
      </c>
      <c r="W20" s="16">
        <f t="shared" si="0"/>
        <v>1</v>
      </c>
      <c r="X20" s="16">
        <f t="shared" si="0"/>
        <v>5</v>
      </c>
      <c r="Y20" s="16">
        <f t="shared" si="0"/>
        <v>10</v>
      </c>
      <c r="Z20" s="16"/>
      <c r="AA20" s="16"/>
      <c r="AB20" s="16">
        <f>SUM(AB17:AB19)</f>
        <v>10</v>
      </c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 t="s">
        <v>244</v>
      </c>
      <c r="AA21" s="13" t="s">
        <v>244</v>
      </c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5</v>
      </c>
      <c r="AA22" s="14">
        <v>5</v>
      </c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10</v>
      </c>
      <c r="AA23" s="14">
        <v>10</v>
      </c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3</v>
      </c>
      <c r="AA24" s="14">
        <v>3</v>
      </c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57">
        <f>SUM(Z22:Z24)</f>
        <v>18</v>
      </c>
      <c r="AA25" s="57">
        <f>SUM(AA22:AA24)</f>
        <v>18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33" t="s">
        <v>216</v>
      </c>
      <c r="Q26" s="33" t="s">
        <v>216</v>
      </c>
      <c r="R26" s="33" t="s">
        <v>216</v>
      </c>
      <c r="S26" s="33" t="s">
        <v>216</v>
      </c>
      <c r="T26" s="33" t="s">
        <v>216</v>
      </c>
      <c r="U26" s="33" t="s">
        <v>216</v>
      </c>
      <c r="V26" s="33" t="s">
        <v>216</v>
      </c>
      <c r="W26" s="33" t="s">
        <v>216</v>
      </c>
      <c r="X26" s="33" t="s">
        <v>216</v>
      </c>
      <c r="Y26" s="33" t="s">
        <v>216</v>
      </c>
      <c r="Z26" s="4" t="s">
        <v>241</v>
      </c>
      <c r="AA26" s="4" t="s">
        <v>242</v>
      </c>
      <c r="AB26" s="33" t="s">
        <v>216</v>
      </c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217</v>
      </c>
      <c r="Q27" s="4" t="s">
        <v>217</v>
      </c>
      <c r="R27" s="4" t="s">
        <v>217</v>
      </c>
      <c r="S27" s="4" t="s">
        <v>217</v>
      </c>
      <c r="T27" s="4" t="s">
        <v>243</v>
      </c>
      <c r="U27" s="4" t="s">
        <v>243</v>
      </c>
      <c r="V27" s="4" t="s">
        <v>243</v>
      </c>
      <c r="W27" s="4" t="s">
        <v>243</v>
      </c>
      <c r="X27" s="4" t="s">
        <v>217</v>
      </c>
      <c r="Y27" s="4" t="s">
        <v>217</v>
      </c>
      <c r="Z27" s="4" t="s">
        <v>217</v>
      </c>
      <c r="AA27" s="4" t="s">
        <v>217</v>
      </c>
      <c r="AB27" s="4" t="s">
        <v>217</v>
      </c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 t="shared" ref="Q28:AI28" si="1">COUNTIF(Q31:Q10027,"〇")</f>
        <v>6</v>
      </c>
      <c r="R28" s="5">
        <f t="shared" si="1"/>
        <v>6</v>
      </c>
      <c r="S28" s="5">
        <f t="shared" si="1"/>
        <v>6</v>
      </c>
      <c r="T28" s="5">
        <f>COUNTIF(T31:T10027,"〇")</f>
        <v>28</v>
      </c>
      <c r="U28" s="5">
        <f t="shared" si="1"/>
        <v>28</v>
      </c>
      <c r="V28" s="5">
        <f t="shared" si="1"/>
        <v>28</v>
      </c>
      <c r="W28" s="5">
        <f t="shared" si="1"/>
        <v>28</v>
      </c>
      <c r="X28" s="5">
        <f t="shared" si="1"/>
        <v>15</v>
      </c>
      <c r="Y28" s="5">
        <f t="shared" si="1"/>
        <v>6</v>
      </c>
      <c r="Z28" s="5">
        <f t="shared" si="1"/>
        <v>9</v>
      </c>
      <c r="AA28" s="5">
        <f t="shared" si="1"/>
        <v>1</v>
      </c>
      <c r="AB28" s="5">
        <f t="shared" si="1"/>
        <v>6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s="26" t="s">
        <v>30</v>
      </c>
      <c r="B30" s="26" t="s">
        <v>31</v>
      </c>
      <c r="C30" s="26" t="s">
        <v>32</v>
      </c>
      <c r="D30" s="26" t="s">
        <v>31</v>
      </c>
      <c r="E30" s="26" t="s">
        <v>32</v>
      </c>
      <c r="F30" s="26" t="s">
        <v>33</v>
      </c>
      <c r="G30" s="26" t="s">
        <v>34</v>
      </c>
      <c r="H30" s="26" t="s">
        <v>35</v>
      </c>
      <c r="I30" s="26" t="s">
        <v>36</v>
      </c>
      <c r="J30" s="26" t="s">
        <v>37</v>
      </c>
      <c r="K30" s="26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246</v>
      </c>
      <c r="U31" t="s">
        <v>246</v>
      </c>
      <c r="V31" t="s">
        <v>246</v>
      </c>
      <c r="W31" t="s">
        <v>246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246</v>
      </c>
      <c r="U32" t="s">
        <v>246</v>
      </c>
      <c r="V32" t="s">
        <v>246</v>
      </c>
      <c r="W32" t="s">
        <v>246</v>
      </c>
    </row>
    <row r="33" spans="1:28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246</v>
      </c>
      <c r="U33" t="s">
        <v>246</v>
      </c>
      <c r="V33" t="s">
        <v>246</v>
      </c>
      <c r="W33" t="s">
        <v>246</v>
      </c>
    </row>
    <row r="34" spans="1:28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246</v>
      </c>
      <c r="U34" t="s">
        <v>246</v>
      </c>
      <c r="V34" t="s">
        <v>246</v>
      </c>
      <c r="W34" t="s">
        <v>246</v>
      </c>
    </row>
    <row r="35" spans="1:28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246</v>
      </c>
      <c r="U35" t="s">
        <v>246</v>
      </c>
      <c r="V35" t="s">
        <v>246</v>
      </c>
      <c r="W35" t="s">
        <v>246</v>
      </c>
    </row>
    <row r="36" spans="1:28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246</v>
      </c>
      <c r="U36" t="s">
        <v>246</v>
      </c>
      <c r="V36" t="s">
        <v>246</v>
      </c>
      <c r="W36" t="s">
        <v>246</v>
      </c>
    </row>
    <row r="37" spans="1:28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246</v>
      </c>
      <c r="U37" t="s">
        <v>246</v>
      </c>
      <c r="V37" t="s">
        <v>246</v>
      </c>
      <c r="W37" t="s">
        <v>246</v>
      </c>
    </row>
    <row r="38" spans="1:28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X38" t="s">
        <v>245</v>
      </c>
      <c r="Y38" t="s">
        <v>245</v>
      </c>
      <c r="AB38" t="s">
        <v>245</v>
      </c>
    </row>
    <row r="39" spans="1:28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8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  <c r="AA40" t="s">
        <v>245</v>
      </c>
    </row>
    <row r="41" spans="1:28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8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8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8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8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8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8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8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8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8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8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8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246</v>
      </c>
      <c r="U52" t="s">
        <v>246</v>
      </c>
      <c r="V52" t="s">
        <v>246</v>
      </c>
      <c r="W52" t="s">
        <v>246</v>
      </c>
    </row>
    <row r="53" spans="1:28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246</v>
      </c>
      <c r="U53" t="s">
        <v>246</v>
      </c>
      <c r="V53" t="s">
        <v>246</v>
      </c>
      <c r="W53" t="s">
        <v>246</v>
      </c>
    </row>
    <row r="54" spans="1:28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246</v>
      </c>
      <c r="U54" t="s">
        <v>246</v>
      </c>
      <c r="V54" t="s">
        <v>246</v>
      </c>
      <c r="W54" t="s">
        <v>246</v>
      </c>
    </row>
    <row r="55" spans="1:28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246</v>
      </c>
      <c r="U55" t="s">
        <v>246</v>
      </c>
      <c r="V55" t="s">
        <v>246</v>
      </c>
      <c r="W55" t="s">
        <v>246</v>
      </c>
    </row>
    <row r="56" spans="1:28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246</v>
      </c>
      <c r="U56" t="s">
        <v>246</v>
      </c>
      <c r="V56" t="s">
        <v>246</v>
      </c>
      <c r="W56" t="s">
        <v>246</v>
      </c>
    </row>
    <row r="57" spans="1:28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246</v>
      </c>
      <c r="U57" t="s">
        <v>246</v>
      </c>
      <c r="V57" t="s">
        <v>246</v>
      </c>
      <c r="W57" t="s">
        <v>246</v>
      </c>
    </row>
    <row r="58" spans="1:28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246</v>
      </c>
      <c r="U58" t="s">
        <v>246</v>
      </c>
      <c r="V58" t="s">
        <v>246</v>
      </c>
      <c r="W58" t="s">
        <v>246</v>
      </c>
    </row>
    <row r="59" spans="1:28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X59" t="s">
        <v>245</v>
      </c>
      <c r="Y59" t="s">
        <v>245</v>
      </c>
      <c r="AB59" t="s">
        <v>245</v>
      </c>
    </row>
    <row r="60" spans="1:28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  <c r="Z60" t="s">
        <v>245</v>
      </c>
    </row>
    <row r="61" spans="1:28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  <c r="Z61" t="s">
        <v>245</v>
      </c>
    </row>
    <row r="62" spans="1:28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8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  <c r="Z63" t="s">
        <v>245</v>
      </c>
    </row>
    <row r="64" spans="1:28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  <c r="Z64" t="s">
        <v>245</v>
      </c>
    </row>
    <row r="65" spans="1:26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6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  <c r="Z66" t="s">
        <v>245</v>
      </c>
    </row>
    <row r="67" spans="1:26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  <c r="Z67" t="s">
        <v>245</v>
      </c>
    </row>
    <row r="68" spans="1:26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6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6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6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6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6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6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6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6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6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6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246</v>
      </c>
      <c r="U78" t="s">
        <v>246</v>
      </c>
      <c r="V78" t="s">
        <v>246</v>
      </c>
      <c r="W78" t="s">
        <v>246</v>
      </c>
    </row>
    <row r="79" spans="1:26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246</v>
      </c>
      <c r="U79" t="s">
        <v>246</v>
      </c>
      <c r="V79" t="s">
        <v>246</v>
      </c>
      <c r="W79" t="s">
        <v>246</v>
      </c>
    </row>
    <row r="80" spans="1:26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246</v>
      </c>
      <c r="U80" t="s">
        <v>246</v>
      </c>
      <c r="V80" t="s">
        <v>246</v>
      </c>
      <c r="W80" t="s">
        <v>246</v>
      </c>
    </row>
    <row r="81" spans="1:28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246</v>
      </c>
      <c r="U81" t="s">
        <v>246</v>
      </c>
      <c r="V81" t="s">
        <v>246</v>
      </c>
      <c r="W81" t="s">
        <v>246</v>
      </c>
    </row>
    <row r="82" spans="1:28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246</v>
      </c>
      <c r="U82" t="s">
        <v>246</v>
      </c>
      <c r="V82" t="s">
        <v>246</v>
      </c>
      <c r="W82" t="s">
        <v>246</v>
      </c>
    </row>
    <row r="83" spans="1:28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246</v>
      </c>
      <c r="U83" t="s">
        <v>246</v>
      </c>
      <c r="V83" t="s">
        <v>246</v>
      </c>
      <c r="W83" t="s">
        <v>246</v>
      </c>
    </row>
    <row r="84" spans="1:28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246</v>
      </c>
      <c r="U84" t="s">
        <v>246</v>
      </c>
      <c r="V84" t="s">
        <v>246</v>
      </c>
      <c r="W84" t="s">
        <v>246</v>
      </c>
    </row>
    <row r="85" spans="1:28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8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8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8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8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8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8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8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8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8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8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X95" t="s">
        <v>245</v>
      </c>
      <c r="Y95" t="s">
        <v>245</v>
      </c>
      <c r="AB95" t="s">
        <v>245</v>
      </c>
    </row>
    <row r="96" spans="1:28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  <c r="Z96" t="s">
        <v>245</v>
      </c>
    </row>
    <row r="97" spans="1:28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8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  <c r="Z98" t="s">
        <v>245</v>
      </c>
    </row>
    <row r="99" spans="1:28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8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  <c r="Z100" t="s">
        <v>245</v>
      </c>
    </row>
    <row r="101" spans="1:28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8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8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8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AB104" t="s">
        <v>245</v>
      </c>
    </row>
    <row r="105" spans="1:28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AB105" t="s">
        <v>245</v>
      </c>
    </row>
    <row r="106" spans="1:28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AB106" t="s">
        <v>245</v>
      </c>
    </row>
    <row r="107" spans="1:28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Y107" t="s">
        <v>245</v>
      </c>
    </row>
    <row r="108" spans="1:28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Y108" t="s">
        <v>245</v>
      </c>
    </row>
    <row r="109" spans="1:28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Y109" t="s">
        <v>245</v>
      </c>
    </row>
    <row r="110" spans="1:28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8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8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4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4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4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4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246</v>
      </c>
      <c r="U116" t="s">
        <v>246</v>
      </c>
      <c r="V116" t="s">
        <v>246</v>
      </c>
      <c r="W116" t="s">
        <v>246</v>
      </c>
    </row>
    <row r="117" spans="1:24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246</v>
      </c>
      <c r="U117" t="s">
        <v>246</v>
      </c>
      <c r="V117" t="s">
        <v>246</v>
      </c>
      <c r="W117" t="s">
        <v>246</v>
      </c>
    </row>
    <row r="118" spans="1:24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246</v>
      </c>
      <c r="U118" t="s">
        <v>246</v>
      </c>
      <c r="V118" t="s">
        <v>246</v>
      </c>
      <c r="W118" t="s">
        <v>246</v>
      </c>
    </row>
    <row r="119" spans="1:24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246</v>
      </c>
      <c r="U119" t="s">
        <v>246</v>
      </c>
      <c r="V119" t="s">
        <v>246</v>
      </c>
      <c r="W119" t="s">
        <v>246</v>
      </c>
    </row>
    <row r="120" spans="1:24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246</v>
      </c>
      <c r="U120" t="s">
        <v>246</v>
      </c>
      <c r="V120" t="s">
        <v>246</v>
      </c>
      <c r="W120" t="s">
        <v>246</v>
      </c>
    </row>
    <row r="121" spans="1:24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X121" t="s">
        <v>245</v>
      </c>
    </row>
    <row r="122" spans="1:24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X122" t="s">
        <v>245</v>
      </c>
    </row>
    <row r="123" spans="1:24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X123" t="s">
        <v>245</v>
      </c>
    </row>
    <row r="124" spans="1:24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X124" t="s">
        <v>245</v>
      </c>
    </row>
    <row r="125" spans="1:24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X125" t="s">
        <v>245</v>
      </c>
    </row>
    <row r="126" spans="1:24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X126" t="s">
        <v>245</v>
      </c>
    </row>
    <row r="127" spans="1:24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X127" t="s">
        <v>245</v>
      </c>
    </row>
    <row r="128" spans="1:24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X128" t="s">
        <v>245</v>
      </c>
    </row>
    <row r="129" spans="1:24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X129" t="s">
        <v>245</v>
      </c>
    </row>
    <row r="130" spans="1:24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X130" t="s">
        <v>245</v>
      </c>
    </row>
    <row r="131" spans="1:24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X131" t="s">
        <v>245</v>
      </c>
    </row>
    <row r="132" spans="1:24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X132" t="s">
        <v>245</v>
      </c>
    </row>
    <row r="133" spans="1:24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246</v>
      </c>
      <c r="U133" t="s">
        <v>246</v>
      </c>
      <c r="V133" t="s">
        <v>246</v>
      </c>
      <c r="W133" t="s">
        <v>246</v>
      </c>
    </row>
    <row r="134" spans="1:24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246</v>
      </c>
      <c r="U134" t="s">
        <v>246</v>
      </c>
      <c r="V134" t="s">
        <v>246</v>
      </c>
      <c r="W134" t="s">
        <v>246</v>
      </c>
    </row>
    <row r="135" spans="1:24" x14ac:dyDescent="0.55000000000000004">
      <c r="N135" s="1"/>
    </row>
    <row r="136" spans="1:24" x14ac:dyDescent="0.55000000000000004">
      <c r="N136" s="1"/>
    </row>
    <row r="137" spans="1:24" x14ac:dyDescent="0.55000000000000004">
      <c r="N137" s="1"/>
    </row>
    <row r="138" spans="1:24" x14ac:dyDescent="0.55000000000000004">
      <c r="N138" s="1"/>
    </row>
    <row r="139" spans="1:24" x14ac:dyDescent="0.55000000000000004">
      <c r="N139" s="1"/>
    </row>
    <row r="140" spans="1:24" x14ac:dyDescent="0.55000000000000004">
      <c r="N140" s="1"/>
    </row>
    <row r="141" spans="1:24" x14ac:dyDescent="0.55000000000000004">
      <c r="N141" s="1"/>
    </row>
    <row r="142" spans="1:24" x14ac:dyDescent="0.55000000000000004">
      <c r="N142" s="1"/>
    </row>
    <row r="143" spans="1:24" x14ac:dyDescent="0.55000000000000004">
      <c r="N143" s="1"/>
    </row>
    <row r="144" spans="1:2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134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C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AB10" xr:uid="{F6CA33A8-2B3F-41F2-90F9-436EBD4AE11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B3" zoomScale="70" zoomScaleNormal="70" workbookViewId="0">
      <selection activeCell="P26" sqref="P26:P27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22.1640625" customWidth="1"/>
    <col min="10" max="13" width="8.9140625" customWidth="1"/>
    <col min="14" max="14" width="22.16406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49" t="s">
        <v>0</v>
      </c>
      <c r="O2" s="62" t="s">
        <v>1</v>
      </c>
      <c r="P2" s="75" t="s">
        <v>247</v>
      </c>
      <c r="Q2" s="75" t="s">
        <v>247</v>
      </c>
      <c r="R2" s="75" t="s">
        <v>247</v>
      </c>
      <c r="S2" s="75" t="s">
        <v>247</v>
      </c>
      <c r="T2" s="75" t="s">
        <v>247</v>
      </c>
      <c r="U2" s="75" t="s">
        <v>247</v>
      </c>
      <c r="V2" s="75" t="s">
        <v>247</v>
      </c>
      <c r="W2" s="75" t="s">
        <v>247</v>
      </c>
      <c r="X2" s="75" t="s">
        <v>247</v>
      </c>
      <c r="Y2" s="75" t="s">
        <v>208</v>
      </c>
      <c r="Z2" s="68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55000000000000004">
      <c r="M3" s="3"/>
      <c r="N3" s="50"/>
      <c r="O3" s="63" t="s">
        <v>2</v>
      </c>
      <c r="P3" s="6" t="s">
        <v>248</v>
      </c>
      <c r="Q3" s="6" t="s">
        <v>248</v>
      </c>
      <c r="R3" s="6" t="s">
        <v>248</v>
      </c>
      <c r="S3" s="6" t="s">
        <v>248</v>
      </c>
      <c r="T3" s="6" t="s">
        <v>248</v>
      </c>
      <c r="U3" s="6" t="s">
        <v>248</v>
      </c>
      <c r="V3" s="6" t="s">
        <v>248</v>
      </c>
      <c r="W3" s="6" t="s">
        <v>248</v>
      </c>
      <c r="X3" s="6" t="s">
        <v>248</v>
      </c>
      <c r="Y3" s="6" t="s">
        <v>248</v>
      </c>
      <c r="Z3" s="68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55000000000000004">
      <c r="N4" s="51" t="s">
        <v>3</v>
      </c>
      <c r="O4" s="30" t="s">
        <v>4</v>
      </c>
      <c r="P4" s="31" t="s">
        <v>214</v>
      </c>
      <c r="Q4" s="31" t="s">
        <v>220</v>
      </c>
      <c r="R4" s="31" t="s">
        <v>221</v>
      </c>
      <c r="S4" s="31" t="s">
        <v>222</v>
      </c>
      <c r="T4" s="31" t="s">
        <v>225</v>
      </c>
      <c r="U4" s="31" t="s">
        <v>225</v>
      </c>
      <c r="V4" s="31" t="s">
        <v>225</v>
      </c>
      <c r="W4" s="31" t="s">
        <v>222</v>
      </c>
      <c r="X4" s="31" t="s">
        <v>222</v>
      </c>
      <c r="Y4" s="31" t="s">
        <v>222</v>
      </c>
      <c r="Z4" s="69"/>
      <c r="AA4" s="31"/>
      <c r="AB4" s="31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18" customHeight="1" x14ac:dyDescent="0.55000000000000004">
      <c r="N5" s="51"/>
      <c r="O5" s="30" t="s">
        <v>5</v>
      </c>
      <c r="P5" s="31" t="s">
        <v>212</v>
      </c>
      <c r="Q5" s="31" t="s">
        <v>218</v>
      </c>
      <c r="R5" s="31" t="s">
        <v>218</v>
      </c>
      <c r="S5" s="31" t="s">
        <v>218</v>
      </c>
      <c r="T5" s="31" t="s">
        <v>228</v>
      </c>
      <c r="U5" s="31" t="s">
        <v>228</v>
      </c>
      <c r="V5" s="31" t="s">
        <v>228</v>
      </c>
      <c r="W5" s="31" t="s">
        <v>218</v>
      </c>
      <c r="X5" s="31" t="s">
        <v>218</v>
      </c>
      <c r="Y5" s="31" t="s">
        <v>218</v>
      </c>
      <c r="Z5" s="69"/>
      <c r="AA5" s="31"/>
      <c r="AB5" s="31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t="18" customHeight="1" x14ac:dyDescent="0.55000000000000004">
      <c r="N6" s="51" t="s">
        <v>4</v>
      </c>
      <c r="O6" s="64"/>
      <c r="P6" s="9">
        <v>5</v>
      </c>
      <c r="Q6" s="9">
        <v>6</v>
      </c>
      <c r="R6" s="9">
        <v>7</v>
      </c>
      <c r="S6" s="9">
        <v>8</v>
      </c>
      <c r="T6" s="9">
        <v>9</v>
      </c>
      <c r="U6" s="9">
        <v>10</v>
      </c>
      <c r="V6" s="9">
        <v>11</v>
      </c>
      <c r="W6" s="9">
        <v>13</v>
      </c>
      <c r="X6" s="9">
        <v>14</v>
      </c>
      <c r="Y6" s="9">
        <v>15</v>
      </c>
      <c r="Z6" s="37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55000000000000004">
      <c r="N7" s="52" t="s">
        <v>6</v>
      </c>
      <c r="O7" s="64"/>
      <c r="P7" s="42" t="s">
        <v>249</v>
      </c>
      <c r="Q7" s="42" t="s">
        <v>253</v>
      </c>
      <c r="R7" s="42" t="s">
        <v>254</v>
      </c>
      <c r="S7" s="42" t="s">
        <v>224</v>
      </c>
      <c r="T7" s="42" t="s">
        <v>255</v>
      </c>
      <c r="U7" s="42" t="s">
        <v>256</v>
      </c>
      <c r="V7" s="16" t="s">
        <v>257</v>
      </c>
      <c r="W7" s="42" t="s">
        <v>233</v>
      </c>
      <c r="X7" s="42" t="s">
        <v>234</v>
      </c>
      <c r="Y7" s="42" t="s">
        <v>237</v>
      </c>
      <c r="Z7" s="70"/>
      <c r="AA7" s="42"/>
      <c r="AB7" s="42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customHeight="1" x14ac:dyDescent="0.55000000000000004">
      <c r="N8" s="53" t="s">
        <v>7</v>
      </c>
      <c r="O8" s="65"/>
      <c r="P8" s="76" t="s">
        <v>250</v>
      </c>
      <c r="Q8" s="76" t="s">
        <v>250</v>
      </c>
      <c r="R8" s="76" t="s">
        <v>250</v>
      </c>
      <c r="S8" s="76" t="s">
        <v>250</v>
      </c>
      <c r="T8" s="76" t="s">
        <v>250</v>
      </c>
      <c r="U8" s="76" t="s">
        <v>250</v>
      </c>
      <c r="V8" s="76" t="s">
        <v>250</v>
      </c>
      <c r="W8" s="76" t="s">
        <v>258</v>
      </c>
      <c r="X8" s="76"/>
      <c r="Y8" s="76"/>
      <c r="Z8" s="7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customHeight="1" x14ac:dyDescent="0.55000000000000004">
      <c r="N9" s="53" t="s">
        <v>8</v>
      </c>
      <c r="O9" s="65"/>
      <c r="P9" s="76" t="s">
        <v>251</v>
      </c>
      <c r="Q9" s="76" t="s">
        <v>251</v>
      </c>
      <c r="R9" s="76" t="s">
        <v>251</v>
      </c>
      <c r="S9" s="76" t="s">
        <v>251</v>
      </c>
      <c r="T9" s="76" t="s">
        <v>251</v>
      </c>
      <c r="U9" s="76" t="s">
        <v>251</v>
      </c>
      <c r="V9" s="76" t="s">
        <v>251</v>
      </c>
      <c r="W9" s="76" t="s">
        <v>251</v>
      </c>
      <c r="X9" s="76"/>
      <c r="Y9" s="76"/>
      <c r="Z9" s="7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55000000000000004">
      <c r="N10" s="52" t="s">
        <v>9</v>
      </c>
      <c r="O10" s="55"/>
      <c r="P10" s="29" t="s">
        <v>252</v>
      </c>
      <c r="Q10" s="29" t="s">
        <v>252</v>
      </c>
      <c r="R10" s="29" t="s">
        <v>252</v>
      </c>
      <c r="S10" s="29" t="s">
        <v>252</v>
      </c>
      <c r="T10" s="29" t="s">
        <v>252</v>
      </c>
      <c r="U10" s="29" t="s">
        <v>252</v>
      </c>
      <c r="V10" s="29" t="s">
        <v>252</v>
      </c>
      <c r="W10" s="29" t="s">
        <v>252</v>
      </c>
      <c r="X10" s="45" t="s">
        <v>252</v>
      </c>
      <c r="Y10" s="45" t="s">
        <v>252</v>
      </c>
      <c r="Z10" s="61"/>
      <c r="AA10" s="45"/>
      <c r="AB10" s="44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55000000000000004">
      <c r="N11" s="47" t="s">
        <v>10</v>
      </c>
      <c r="O11" s="66" t="s">
        <v>11</v>
      </c>
      <c r="P11" s="45"/>
      <c r="Q11" s="45"/>
      <c r="R11" s="45"/>
      <c r="S11" s="45"/>
      <c r="T11" s="45"/>
      <c r="U11" s="45"/>
      <c r="V11" s="45"/>
      <c r="W11" s="45"/>
      <c r="X11" s="46"/>
      <c r="Y11" s="46"/>
      <c r="Z11" s="72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55000000000000004">
      <c r="N12" s="48"/>
      <c r="O12" s="66" t="s">
        <v>12</v>
      </c>
      <c r="P12" s="45"/>
      <c r="Q12" s="45"/>
      <c r="R12" s="45"/>
      <c r="S12" s="45"/>
      <c r="T12" s="45"/>
      <c r="U12" s="45"/>
      <c r="V12" s="45"/>
      <c r="W12" s="45"/>
      <c r="X12" s="46"/>
      <c r="Y12" s="46"/>
      <c r="Z12" s="72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55000000000000004">
      <c r="N13" s="48"/>
      <c r="O13" s="66" t="s">
        <v>13</v>
      </c>
      <c r="P13" s="45"/>
      <c r="Q13" s="45"/>
      <c r="R13" s="45"/>
      <c r="S13" s="45"/>
      <c r="T13" s="45"/>
      <c r="U13" s="45"/>
      <c r="V13" s="45"/>
      <c r="W13" s="45"/>
      <c r="X13" s="46"/>
      <c r="Y13" s="46"/>
      <c r="Z13" s="72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55000000000000004">
      <c r="N14" s="48"/>
      <c r="O14" s="66" t="s">
        <v>14</v>
      </c>
      <c r="P14" s="45"/>
      <c r="Q14" s="45"/>
      <c r="R14" s="45"/>
      <c r="S14" s="45"/>
      <c r="T14" s="45"/>
      <c r="U14" s="45"/>
      <c r="V14" s="45"/>
      <c r="W14" s="45"/>
      <c r="X14" s="46"/>
      <c r="Y14" s="46"/>
      <c r="Z14" s="72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customHeight="1" x14ac:dyDescent="0.55000000000000004">
      <c r="N15" s="48"/>
      <c r="O15" s="66" t="s">
        <v>15</v>
      </c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73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customHeight="1" x14ac:dyDescent="0.55000000000000004">
      <c r="N16" s="48"/>
      <c r="O16" s="67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74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56" t="s">
        <v>17</v>
      </c>
      <c r="O17" s="30" t="s">
        <v>18</v>
      </c>
      <c r="P17" s="46">
        <v>0.5</v>
      </c>
      <c r="Q17" s="46">
        <v>0.5</v>
      </c>
      <c r="R17" s="46">
        <v>0.5</v>
      </c>
      <c r="S17" s="46">
        <v>0.5</v>
      </c>
      <c r="T17" s="46">
        <v>0.1</v>
      </c>
      <c r="U17" s="46">
        <v>0.1</v>
      </c>
      <c r="V17" s="46">
        <v>0.1</v>
      </c>
      <c r="W17" s="46">
        <v>0.5</v>
      </c>
      <c r="X17" s="46">
        <v>0.5</v>
      </c>
      <c r="Y17" s="46">
        <v>0.5</v>
      </c>
      <c r="Z17" s="72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56"/>
      <c r="O18" s="30" t="s">
        <v>19</v>
      </c>
      <c r="P18" s="46">
        <v>2</v>
      </c>
      <c r="Q18" s="46">
        <v>4</v>
      </c>
      <c r="R18" s="46">
        <v>4</v>
      </c>
      <c r="S18" s="46">
        <v>4</v>
      </c>
      <c r="T18" s="46">
        <v>0.8</v>
      </c>
      <c r="U18" s="46">
        <v>1.8</v>
      </c>
      <c r="V18" s="46">
        <v>0.8</v>
      </c>
      <c r="W18" s="46">
        <v>4</v>
      </c>
      <c r="X18" s="46">
        <v>4</v>
      </c>
      <c r="Y18" s="46">
        <v>4</v>
      </c>
      <c r="Z18" s="72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56"/>
      <c r="O19" s="19" t="s">
        <v>20</v>
      </c>
      <c r="P19" s="58">
        <v>0.5</v>
      </c>
      <c r="Q19" s="58">
        <v>0.5</v>
      </c>
      <c r="R19" s="58">
        <v>0.5</v>
      </c>
      <c r="S19" s="59">
        <v>0.5</v>
      </c>
      <c r="T19" s="58">
        <v>0.1</v>
      </c>
      <c r="U19" s="58">
        <v>0.1</v>
      </c>
      <c r="V19" s="58">
        <v>0.1</v>
      </c>
      <c r="W19" s="59">
        <v>0.5</v>
      </c>
      <c r="X19" s="59">
        <v>0.5</v>
      </c>
      <c r="Y19" s="59">
        <v>0.5</v>
      </c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56"/>
      <c r="O20" s="21" t="s">
        <v>16</v>
      </c>
      <c r="P20" s="60">
        <f>SUM(P17:P19)</f>
        <v>3</v>
      </c>
      <c r="Q20" s="60">
        <f>SUM(Q17:Q19)</f>
        <v>5</v>
      </c>
      <c r="R20" s="60">
        <f>SUM(R17:R19)</f>
        <v>5</v>
      </c>
      <c r="S20" s="60">
        <f>SUM(S17:S19)</f>
        <v>5</v>
      </c>
      <c r="T20" s="60">
        <f>SUM(T17:T19)</f>
        <v>1</v>
      </c>
      <c r="U20" s="60">
        <f>SUM(U17:U19)</f>
        <v>2</v>
      </c>
      <c r="V20" s="60">
        <f>SUM(V17:V19)</f>
        <v>1</v>
      </c>
      <c r="W20" s="60">
        <f>SUM(W17:W19)</f>
        <v>5</v>
      </c>
      <c r="X20" s="60">
        <f>SUM(X17:X19)</f>
        <v>5</v>
      </c>
      <c r="Y20" s="60">
        <f>SUM(Y17:Y19)</f>
        <v>5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 t="s">
        <v>259</v>
      </c>
      <c r="Q26" s="4" t="s">
        <v>259</v>
      </c>
      <c r="R26" s="4" t="s">
        <v>259</v>
      </c>
      <c r="S26" s="4" t="s">
        <v>259</v>
      </c>
      <c r="T26" s="4" t="s">
        <v>259</v>
      </c>
      <c r="U26" s="4" t="s">
        <v>259</v>
      </c>
      <c r="V26" s="4" t="s">
        <v>259</v>
      </c>
      <c r="W26" s="4" t="s">
        <v>259</v>
      </c>
      <c r="X26" s="4" t="s">
        <v>259</v>
      </c>
      <c r="Y26" s="4" t="s">
        <v>259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260</v>
      </c>
      <c r="Q27" s="4" t="s">
        <v>260</v>
      </c>
      <c r="R27" s="4" t="s">
        <v>260</v>
      </c>
      <c r="S27" s="4" t="s">
        <v>260</v>
      </c>
      <c r="T27" s="4" t="s">
        <v>260</v>
      </c>
      <c r="U27" s="4" t="s">
        <v>260</v>
      </c>
      <c r="V27" s="4" t="s">
        <v>260</v>
      </c>
      <c r="W27" s="4" t="s">
        <v>260</v>
      </c>
      <c r="X27" s="4" t="s">
        <v>260</v>
      </c>
      <c r="Y27" s="4" t="s">
        <v>260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>COUNTIF(Q31:Q10027,"〇")</f>
        <v>6</v>
      </c>
      <c r="R28" s="5">
        <f t="shared" ref="Q28:AI28" si="0">COUNTIF(R31:R10027,"〇")</f>
        <v>6</v>
      </c>
      <c r="S28" s="5">
        <f t="shared" si="0"/>
        <v>6</v>
      </c>
      <c r="T28" s="5">
        <f t="shared" si="0"/>
        <v>28</v>
      </c>
      <c r="U28" s="5">
        <f t="shared" si="0"/>
        <v>28</v>
      </c>
      <c r="V28" s="5">
        <f t="shared" si="0"/>
        <v>28</v>
      </c>
      <c r="W28" s="5">
        <f t="shared" si="0"/>
        <v>15</v>
      </c>
      <c r="X28" s="5">
        <f t="shared" si="0"/>
        <v>6</v>
      </c>
      <c r="Y28" s="5">
        <f t="shared" si="0"/>
        <v>6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246</v>
      </c>
      <c r="U31" t="s">
        <v>246</v>
      </c>
      <c r="V31" t="s">
        <v>246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246</v>
      </c>
      <c r="U32" t="s">
        <v>246</v>
      </c>
      <c r="V32" t="s">
        <v>246</v>
      </c>
    </row>
    <row r="33" spans="1:25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246</v>
      </c>
      <c r="U33" t="s">
        <v>246</v>
      </c>
      <c r="V33" t="s">
        <v>246</v>
      </c>
    </row>
    <row r="34" spans="1:25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246</v>
      </c>
      <c r="U34" t="s">
        <v>246</v>
      </c>
      <c r="V34" t="s">
        <v>246</v>
      </c>
    </row>
    <row r="35" spans="1:25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246</v>
      </c>
      <c r="U35" t="s">
        <v>246</v>
      </c>
      <c r="V35" t="s">
        <v>246</v>
      </c>
    </row>
    <row r="36" spans="1:25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246</v>
      </c>
      <c r="U36" t="s">
        <v>246</v>
      </c>
      <c r="V36" t="s">
        <v>246</v>
      </c>
    </row>
    <row r="37" spans="1:25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246</v>
      </c>
      <c r="U37" t="s">
        <v>246</v>
      </c>
      <c r="V37" t="s">
        <v>246</v>
      </c>
    </row>
    <row r="38" spans="1:25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W38" t="s">
        <v>245</v>
      </c>
      <c r="X38" t="s">
        <v>245</v>
      </c>
      <c r="Y38" t="s">
        <v>245</v>
      </c>
    </row>
    <row r="39" spans="1:25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5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</row>
    <row r="41" spans="1:25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5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5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5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5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5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5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5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5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5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5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5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246</v>
      </c>
      <c r="U52" t="s">
        <v>246</v>
      </c>
      <c r="V52" t="s">
        <v>246</v>
      </c>
    </row>
    <row r="53" spans="1:25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246</v>
      </c>
      <c r="U53" t="s">
        <v>246</v>
      </c>
      <c r="V53" t="s">
        <v>246</v>
      </c>
    </row>
    <row r="54" spans="1:25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246</v>
      </c>
      <c r="U54" t="s">
        <v>246</v>
      </c>
      <c r="V54" t="s">
        <v>246</v>
      </c>
    </row>
    <row r="55" spans="1:25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246</v>
      </c>
      <c r="U55" t="s">
        <v>246</v>
      </c>
      <c r="V55" t="s">
        <v>246</v>
      </c>
    </row>
    <row r="56" spans="1:25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246</v>
      </c>
      <c r="U56" t="s">
        <v>246</v>
      </c>
      <c r="V56" t="s">
        <v>246</v>
      </c>
    </row>
    <row r="57" spans="1:25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246</v>
      </c>
      <c r="U57" t="s">
        <v>246</v>
      </c>
      <c r="V57" t="s">
        <v>246</v>
      </c>
    </row>
    <row r="58" spans="1:25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246</v>
      </c>
      <c r="U58" t="s">
        <v>246</v>
      </c>
      <c r="V58" t="s">
        <v>246</v>
      </c>
    </row>
    <row r="59" spans="1:25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W59" t="s">
        <v>245</v>
      </c>
      <c r="X59" t="s">
        <v>245</v>
      </c>
      <c r="Y59" t="s">
        <v>245</v>
      </c>
    </row>
    <row r="60" spans="1:25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</row>
    <row r="61" spans="1:25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</row>
    <row r="62" spans="1:25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5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</row>
    <row r="64" spans="1:25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</row>
    <row r="65" spans="1:22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2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</row>
    <row r="67" spans="1:22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</row>
    <row r="68" spans="1:22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2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2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2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2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2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2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2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2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2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2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246</v>
      </c>
      <c r="U78" t="s">
        <v>246</v>
      </c>
      <c r="V78" t="s">
        <v>246</v>
      </c>
    </row>
    <row r="79" spans="1:22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246</v>
      </c>
      <c r="U79" t="s">
        <v>246</v>
      </c>
      <c r="V79" t="s">
        <v>246</v>
      </c>
    </row>
    <row r="80" spans="1:22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246</v>
      </c>
      <c r="U80" t="s">
        <v>246</v>
      </c>
      <c r="V80" t="s">
        <v>246</v>
      </c>
    </row>
    <row r="81" spans="1:25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246</v>
      </c>
      <c r="U81" t="s">
        <v>246</v>
      </c>
      <c r="V81" t="s">
        <v>246</v>
      </c>
    </row>
    <row r="82" spans="1:25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246</v>
      </c>
      <c r="U82" t="s">
        <v>246</v>
      </c>
      <c r="V82" t="s">
        <v>246</v>
      </c>
    </row>
    <row r="83" spans="1:25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246</v>
      </c>
      <c r="U83" t="s">
        <v>246</v>
      </c>
      <c r="V83" t="s">
        <v>246</v>
      </c>
    </row>
    <row r="84" spans="1:25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246</v>
      </c>
      <c r="U84" t="s">
        <v>246</v>
      </c>
      <c r="V84" t="s">
        <v>246</v>
      </c>
    </row>
    <row r="85" spans="1:25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5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5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5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5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5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5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5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5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5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5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W95" t="s">
        <v>245</v>
      </c>
      <c r="X95" t="s">
        <v>245</v>
      </c>
      <c r="Y95" t="s">
        <v>245</v>
      </c>
    </row>
    <row r="96" spans="1:25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</row>
    <row r="97" spans="1:25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5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</row>
    <row r="99" spans="1:25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5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</row>
    <row r="101" spans="1:25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5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5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5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Y104" t="s">
        <v>245</v>
      </c>
    </row>
    <row r="105" spans="1:25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Y105" t="s">
        <v>245</v>
      </c>
    </row>
    <row r="106" spans="1:25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Y106" t="s">
        <v>245</v>
      </c>
    </row>
    <row r="107" spans="1:25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X107" t="s">
        <v>245</v>
      </c>
    </row>
    <row r="108" spans="1:25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X108" t="s">
        <v>245</v>
      </c>
    </row>
    <row r="109" spans="1:25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X109" t="s">
        <v>245</v>
      </c>
    </row>
    <row r="110" spans="1:25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5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5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3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3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3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3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246</v>
      </c>
      <c r="U116" t="s">
        <v>246</v>
      </c>
      <c r="V116" t="s">
        <v>246</v>
      </c>
    </row>
    <row r="117" spans="1:23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246</v>
      </c>
      <c r="U117" t="s">
        <v>246</v>
      </c>
      <c r="V117" t="s">
        <v>246</v>
      </c>
    </row>
    <row r="118" spans="1:23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246</v>
      </c>
      <c r="U118" t="s">
        <v>246</v>
      </c>
      <c r="V118" t="s">
        <v>246</v>
      </c>
    </row>
    <row r="119" spans="1:23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246</v>
      </c>
      <c r="U119" t="s">
        <v>246</v>
      </c>
      <c r="V119" t="s">
        <v>246</v>
      </c>
    </row>
    <row r="120" spans="1:23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246</v>
      </c>
      <c r="U120" t="s">
        <v>246</v>
      </c>
      <c r="V120" t="s">
        <v>246</v>
      </c>
    </row>
    <row r="121" spans="1:23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W121" t="s">
        <v>245</v>
      </c>
    </row>
    <row r="122" spans="1:23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W122" t="s">
        <v>245</v>
      </c>
    </row>
    <row r="123" spans="1:23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W123" t="s">
        <v>245</v>
      </c>
    </row>
    <row r="124" spans="1:23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W124" t="s">
        <v>245</v>
      </c>
    </row>
    <row r="125" spans="1:23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W125" t="s">
        <v>245</v>
      </c>
    </row>
    <row r="126" spans="1:23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W126" t="s">
        <v>245</v>
      </c>
    </row>
    <row r="127" spans="1:23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W127" t="s">
        <v>245</v>
      </c>
    </row>
    <row r="128" spans="1:23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W128" t="s">
        <v>245</v>
      </c>
    </row>
    <row r="129" spans="1:23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W129" t="s">
        <v>245</v>
      </c>
    </row>
    <row r="130" spans="1:23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W130" t="s">
        <v>245</v>
      </c>
    </row>
    <row r="131" spans="1:23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W131" t="s">
        <v>245</v>
      </c>
    </row>
    <row r="132" spans="1:23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W132" t="s">
        <v>245</v>
      </c>
    </row>
    <row r="133" spans="1:23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246</v>
      </c>
      <c r="U133" t="s">
        <v>246</v>
      </c>
      <c r="V133" t="s">
        <v>246</v>
      </c>
    </row>
    <row r="134" spans="1:23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246</v>
      </c>
      <c r="U134" t="s">
        <v>246</v>
      </c>
      <c r="V134" t="s">
        <v>246</v>
      </c>
    </row>
    <row r="135" spans="1:23" x14ac:dyDescent="0.55000000000000004">
      <c r="N135" s="1"/>
    </row>
    <row r="136" spans="1:23" x14ac:dyDescent="0.55000000000000004">
      <c r="N136" s="1"/>
    </row>
    <row r="137" spans="1:23" x14ac:dyDescent="0.55000000000000004">
      <c r="N137" s="1"/>
    </row>
    <row r="138" spans="1:23" x14ac:dyDescent="0.55000000000000004">
      <c r="N138" s="1"/>
    </row>
    <row r="139" spans="1:23" x14ac:dyDescent="0.55000000000000004">
      <c r="N139" s="1"/>
    </row>
    <row r="140" spans="1:23" x14ac:dyDescent="0.55000000000000004">
      <c r="N140" s="1"/>
    </row>
    <row r="141" spans="1:23" x14ac:dyDescent="0.55000000000000004">
      <c r="N141" s="1"/>
    </row>
    <row r="142" spans="1:23" x14ac:dyDescent="0.55000000000000004">
      <c r="N142" s="1"/>
    </row>
    <row r="143" spans="1:23" x14ac:dyDescent="0.55000000000000004">
      <c r="N143" s="1"/>
    </row>
    <row r="144" spans="1:23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C10:AJ10" xr:uid="{3E08F63C-5DFE-463E-8BBB-91BC8C5CA168}">
      <formula1>$I$25:$I$31</formula1>
    </dataValidation>
    <dataValidation type="list" allowBlank="1" showInputMessage="1" showErrorMessage="1" sqref="Z8:AJ8" xr:uid="{CF218043-BD2A-464F-A746-28681B001786}">
      <formula1>$G$25:$G$29</formula1>
    </dataValidation>
    <dataValidation type="list" allowBlank="1" showInputMessage="1" showErrorMessage="1" sqref="Z9:AJ9" xr:uid="{3D468D70-674D-4841-8FEC-D3A70E04702B}">
      <formula1>$H$25:$H$31</formula1>
    </dataValidation>
    <dataValidation type="list" allowBlank="1" showInputMessage="1" showErrorMessage="1" sqref="P10:AB10" xr:uid="{E2D2CC59-7C90-487B-913A-BAD836C6F6BB}">
      <formula1>$I$1:$I$6</formula1>
    </dataValidation>
    <dataValidation type="list" allowBlank="1" showInputMessage="1" showErrorMessage="1" sqref="P9:Y9" xr:uid="{097CCD3D-BF88-47C2-A487-D506E2EE48B3}">
      <formula1>$H$1:$H$6</formula1>
    </dataValidation>
    <dataValidation type="list" allowBlank="1" showInputMessage="1" showErrorMessage="1" sqref="P8:Y8" xr:uid="{AA4D9304-5151-47BC-977C-A48A4899A92A}">
      <formula1>$G$1:$G$4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AZ2334"/>
  <sheetViews>
    <sheetView zoomScale="70" zoomScaleNormal="70" workbookViewId="0">
      <selection activeCell="I26" sqref="I26"/>
    </sheetView>
  </sheetViews>
  <sheetFormatPr defaultRowHeight="18" x14ac:dyDescent="0.55000000000000004"/>
  <cols>
    <col min="1" max="1" width="20.9140625" customWidth="1"/>
    <col min="2" max="2" width="5" customWidth="1"/>
    <col min="3" max="8" width="8.9140625" customWidth="1"/>
    <col min="9" max="9" width="34.75" customWidth="1"/>
    <col min="10" max="13" width="8.9140625" customWidth="1"/>
    <col min="14" max="14" width="22.1640625" customWidth="1"/>
    <col min="23" max="26" width="8.58203125" customWidth="1"/>
    <col min="30" max="30" width="0" hidden="1" customWidth="1"/>
    <col min="45" max="46" width="0" hidden="1" customWidth="1"/>
    <col min="48" max="50" width="0" hidden="1" customWidth="1"/>
  </cols>
  <sheetData>
    <row r="1" spans="13:52" x14ac:dyDescent="0.55000000000000004">
      <c r="M1" s="3"/>
      <c r="N1" s="22" t="s">
        <v>207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5"/>
      <c r="AJ1" s="23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</row>
    <row r="2" spans="13:52" x14ac:dyDescent="0.55000000000000004">
      <c r="M2" s="3"/>
      <c r="N2" s="49" t="s">
        <v>0</v>
      </c>
      <c r="O2" s="17" t="s">
        <v>1</v>
      </c>
      <c r="P2" s="6" t="s">
        <v>209</v>
      </c>
      <c r="Q2" s="6" t="s">
        <v>209</v>
      </c>
      <c r="R2" s="6" t="s">
        <v>209</v>
      </c>
      <c r="S2" s="6" t="s">
        <v>209</v>
      </c>
      <c r="T2" s="6" t="s">
        <v>209</v>
      </c>
      <c r="U2" s="6" t="s">
        <v>209</v>
      </c>
      <c r="V2" s="6" t="s">
        <v>209</v>
      </c>
      <c r="W2" s="6" t="s">
        <v>208</v>
      </c>
      <c r="X2" s="6" t="s">
        <v>208</v>
      </c>
      <c r="Y2" s="6" t="s">
        <v>208</v>
      </c>
      <c r="Z2" s="6" t="s">
        <v>208</v>
      </c>
      <c r="AA2" s="6" t="s">
        <v>208</v>
      </c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</row>
    <row r="3" spans="13:52" ht="174.9" customHeight="1" x14ac:dyDescent="0.55000000000000004">
      <c r="M3" s="3"/>
      <c r="N3" s="50"/>
      <c r="O3" s="18" t="s">
        <v>2</v>
      </c>
      <c r="P3" s="6" t="s">
        <v>211</v>
      </c>
      <c r="Q3" s="6" t="s">
        <v>211</v>
      </c>
      <c r="R3" s="6" t="s">
        <v>211</v>
      </c>
      <c r="S3" s="6" t="s">
        <v>211</v>
      </c>
      <c r="T3" s="6" t="s">
        <v>211</v>
      </c>
      <c r="U3" s="6" t="s">
        <v>211</v>
      </c>
      <c r="V3" s="6" t="s">
        <v>211</v>
      </c>
      <c r="W3" s="6" t="s">
        <v>210</v>
      </c>
      <c r="X3" s="6" t="s">
        <v>210</v>
      </c>
      <c r="Y3" s="6" t="s">
        <v>210</v>
      </c>
      <c r="Z3" s="6" t="s">
        <v>239</v>
      </c>
      <c r="AA3" s="6" t="s">
        <v>210</v>
      </c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3:52" ht="63.9" customHeight="1" x14ac:dyDescent="0.55000000000000004">
      <c r="N4" s="51" t="s">
        <v>3</v>
      </c>
      <c r="O4" s="30" t="s">
        <v>4</v>
      </c>
      <c r="P4" s="34" t="s">
        <v>214</v>
      </c>
      <c r="Q4" s="34" t="s">
        <v>220</v>
      </c>
      <c r="R4" s="31" t="s">
        <v>221</v>
      </c>
      <c r="S4" s="34" t="s">
        <v>222</v>
      </c>
      <c r="T4" s="31" t="s">
        <v>225</v>
      </c>
      <c r="U4" s="31" t="s">
        <v>225</v>
      </c>
      <c r="V4" s="31" t="s">
        <v>225</v>
      </c>
      <c r="W4" s="31" t="s">
        <v>225</v>
      </c>
      <c r="X4" s="31" t="s">
        <v>222</v>
      </c>
      <c r="Y4" s="31" t="s">
        <v>222</v>
      </c>
      <c r="Z4" s="31" t="s">
        <v>226</v>
      </c>
      <c r="AA4" s="31" t="s">
        <v>222</v>
      </c>
      <c r="AB4" s="8"/>
      <c r="AC4" s="8"/>
      <c r="AD4" s="7"/>
      <c r="AE4" s="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3:52" ht="18" customHeight="1" x14ac:dyDescent="0.55000000000000004">
      <c r="N5" s="51"/>
      <c r="O5" s="27" t="s">
        <v>5</v>
      </c>
      <c r="P5" s="32" t="s">
        <v>212</v>
      </c>
      <c r="Q5" s="34" t="s">
        <v>218</v>
      </c>
      <c r="R5" s="31" t="s">
        <v>218</v>
      </c>
      <c r="S5" s="34" t="s">
        <v>218</v>
      </c>
      <c r="T5" s="31" t="s">
        <v>228</v>
      </c>
      <c r="U5" s="31" t="s">
        <v>228</v>
      </c>
      <c r="V5" s="31" t="s">
        <v>228</v>
      </c>
      <c r="W5" s="31" t="s">
        <v>228</v>
      </c>
      <c r="X5" s="31" t="s">
        <v>218</v>
      </c>
      <c r="Y5" s="31" t="s">
        <v>218</v>
      </c>
      <c r="Z5" s="31" t="s">
        <v>218</v>
      </c>
      <c r="AA5" s="31" t="s">
        <v>218</v>
      </c>
      <c r="AB5" s="8"/>
      <c r="AC5" s="8"/>
      <c r="AD5" s="7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3:52" ht="18" customHeight="1" x14ac:dyDescent="0.55000000000000004">
      <c r="N6" s="51" t="s">
        <v>4</v>
      </c>
      <c r="O6" s="51"/>
      <c r="P6" s="35">
        <v>4</v>
      </c>
      <c r="Q6" s="35">
        <v>6</v>
      </c>
      <c r="R6" s="9">
        <v>7</v>
      </c>
      <c r="S6" s="35">
        <v>8</v>
      </c>
      <c r="T6" s="9">
        <v>13</v>
      </c>
      <c r="U6" s="9">
        <v>14</v>
      </c>
      <c r="V6" s="9">
        <v>15</v>
      </c>
      <c r="W6" s="9">
        <v>16</v>
      </c>
      <c r="X6" s="9">
        <v>17</v>
      </c>
      <c r="Y6" s="9">
        <v>18</v>
      </c>
      <c r="Z6" s="9">
        <v>19</v>
      </c>
      <c r="AA6" s="9">
        <v>21</v>
      </c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3:52" ht="156" customHeight="1" x14ac:dyDescent="0.55000000000000004">
      <c r="N7" s="52" t="s">
        <v>6</v>
      </c>
      <c r="O7" s="51"/>
      <c r="P7" s="28" t="s">
        <v>213</v>
      </c>
      <c r="Q7" s="39" t="s">
        <v>219</v>
      </c>
      <c r="R7" s="38" t="s">
        <v>223</v>
      </c>
      <c r="S7" s="39" t="s">
        <v>224</v>
      </c>
      <c r="T7" s="41" t="s">
        <v>229</v>
      </c>
      <c r="U7" s="42" t="s">
        <v>230</v>
      </c>
      <c r="V7" s="42" t="s">
        <v>231</v>
      </c>
      <c r="W7" s="42" t="s">
        <v>232</v>
      </c>
      <c r="X7" s="42" t="s">
        <v>233</v>
      </c>
      <c r="Y7" s="42" t="s">
        <v>234</v>
      </c>
      <c r="Z7" s="42" t="s">
        <v>235</v>
      </c>
      <c r="AA7" s="42" t="s">
        <v>237</v>
      </c>
      <c r="AB7" s="11"/>
      <c r="AC7" s="10"/>
      <c r="AD7" s="10"/>
      <c r="AE7" s="10"/>
      <c r="AF7" s="11"/>
      <c r="AG7" s="11"/>
      <c r="AH7" s="11"/>
      <c r="AI7" s="11"/>
      <c r="AJ7" s="11"/>
      <c r="AK7" s="11"/>
      <c r="AL7" s="10"/>
      <c r="AM7" s="11"/>
      <c r="AN7" s="11"/>
      <c r="AO7" s="11"/>
      <c r="AP7" s="11"/>
      <c r="AQ7" s="10"/>
      <c r="AR7" s="11"/>
      <c r="AS7" s="10"/>
      <c r="AT7" s="10"/>
      <c r="AU7" s="10"/>
      <c r="AV7" s="11"/>
      <c r="AW7" s="10"/>
      <c r="AX7" s="10"/>
      <c r="AY7" s="11"/>
      <c r="AZ7" s="11"/>
    </row>
    <row r="8" spans="13:52" ht="18.649999999999999" customHeight="1" x14ac:dyDescent="0.55000000000000004">
      <c r="N8" s="53" t="s">
        <v>7</v>
      </c>
      <c r="O8" s="5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</row>
    <row r="9" spans="13:52" ht="39.65" customHeight="1" x14ac:dyDescent="0.55000000000000004">
      <c r="N9" s="53" t="s">
        <v>8</v>
      </c>
      <c r="O9" s="5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</row>
    <row r="10" spans="13:52" ht="26.4" customHeight="1" x14ac:dyDescent="0.55000000000000004">
      <c r="N10" s="52" t="s">
        <v>9</v>
      </c>
      <c r="O10" s="55"/>
      <c r="P10" s="14" t="s">
        <v>261</v>
      </c>
      <c r="Q10" s="14" t="s">
        <v>261</v>
      </c>
      <c r="R10" s="14" t="s">
        <v>261</v>
      </c>
      <c r="S10" s="14" t="s">
        <v>261</v>
      </c>
      <c r="T10" s="14" t="s">
        <v>261</v>
      </c>
      <c r="U10" s="14" t="s">
        <v>261</v>
      </c>
      <c r="V10" s="14" t="s">
        <v>261</v>
      </c>
      <c r="W10" s="14" t="s">
        <v>261</v>
      </c>
      <c r="X10" s="14" t="s">
        <v>261</v>
      </c>
      <c r="Y10" s="14" t="s">
        <v>261</v>
      </c>
      <c r="Z10" s="14" t="s">
        <v>261</v>
      </c>
      <c r="AA10" s="14" t="s">
        <v>261</v>
      </c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</row>
    <row r="11" spans="13:52" ht="26.4" customHeight="1" x14ac:dyDescent="0.55000000000000004">
      <c r="N11" s="4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3:52" ht="26.4" customHeight="1" x14ac:dyDescent="0.55000000000000004">
      <c r="N12" s="4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3:52" ht="26.4" customHeight="1" x14ac:dyDescent="0.55000000000000004">
      <c r="N13" s="4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3:52" ht="26.4" customHeight="1" x14ac:dyDescent="0.55000000000000004">
      <c r="N14" s="4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3:52" ht="18.649999999999999" customHeight="1" x14ac:dyDescent="0.55000000000000004">
      <c r="N15" s="4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</row>
    <row r="16" spans="13:52" ht="18.649999999999999" customHeight="1" x14ac:dyDescent="0.55000000000000004">
      <c r="N16" s="4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55000000000000004">
      <c r="N17" s="56" t="s">
        <v>17</v>
      </c>
      <c r="O17" s="19" t="s">
        <v>18</v>
      </c>
      <c r="P17" s="14">
        <v>0.5</v>
      </c>
      <c r="Q17" s="14">
        <v>0.5</v>
      </c>
      <c r="R17" s="14">
        <v>0.5</v>
      </c>
      <c r="S17" s="14">
        <v>0.5</v>
      </c>
      <c r="T17" s="14">
        <v>0.5</v>
      </c>
      <c r="U17" s="14">
        <v>0.5</v>
      </c>
      <c r="V17" s="14">
        <v>0.5</v>
      </c>
      <c r="W17" s="14">
        <v>0.5</v>
      </c>
      <c r="X17" s="14">
        <v>0.5</v>
      </c>
      <c r="Y17" s="14">
        <v>0.5</v>
      </c>
      <c r="Z17" s="14"/>
      <c r="AA17" s="14">
        <v>0.5</v>
      </c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52" x14ac:dyDescent="0.55000000000000004">
      <c r="N18" s="56"/>
      <c r="O18" s="19" t="s">
        <v>19</v>
      </c>
      <c r="P18" s="14">
        <v>2</v>
      </c>
      <c r="Q18" s="14">
        <v>2</v>
      </c>
      <c r="R18" s="14">
        <v>2</v>
      </c>
      <c r="S18" s="14">
        <v>2</v>
      </c>
      <c r="T18" s="14">
        <v>2</v>
      </c>
      <c r="U18" s="14">
        <v>2</v>
      </c>
      <c r="V18" s="14">
        <v>2</v>
      </c>
      <c r="W18" s="14">
        <v>2</v>
      </c>
      <c r="X18" s="14">
        <v>2</v>
      </c>
      <c r="Y18" s="14">
        <v>2</v>
      </c>
      <c r="Z18" s="14"/>
      <c r="AA18" s="14">
        <v>2</v>
      </c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52" ht="26" x14ac:dyDescent="0.55000000000000004">
      <c r="N19" s="56"/>
      <c r="O19" s="19" t="s">
        <v>20</v>
      </c>
      <c r="P19" s="14">
        <v>0.5</v>
      </c>
      <c r="Q19" s="14">
        <v>0.5</v>
      </c>
      <c r="R19" s="14">
        <v>0.5</v>
      </c>
      <c r="S19" s="14">
        <v>0.5</v>
      </c>
      <c r="T19" s="14">
        <v>0.5</v>
      </c>
      <c r="U19" s="14">
        <v>0.5</v>
      </c>
      <c r="V19" s="14">
        <v>0.5</v>
      </c>
      <c r="W19" s="14">
        <v>0.5</v>
      </c>
      <c r="X19" s="14">
        <v>0.5</v>
      </c>
      <c r="Y19" s="14">
        <v>0.5</v>
      </c>
      <c r="Z19" s="14"/>
      <c r="AA19" s="14">
        <v>0.5</v>
      </c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52" x14ac:dyDescent="0.55000000000000004">
      <c r="M20" s="3"/>
      <c r="N20" s="56"/>
      <c r="O20" s="21" t="s">
        <v>16</v>
      </c>
      <c r="P20" s="77">
        <f>SUM(P17:P19)</f>
        <v>3</v>
      </c>
      <c r="Q20" s="16">
        <f t="shared" ref="Q20:AA20" si="0">SUM(Q17:Q19)</f>
        <v>3</v>
      </c>
      <c r="R20" s="16">
        <f t="shared" si="0"/>
        <v>3</v>
      </c>
      <c r="S20" s="16">
        <f t="shared" si="0"/>
        <v>3</v>
      </c>
      <c r="T20" s="16">
        <f t="shared" si="0"/>
        <v>3</v>
      </c>
      <c r="U20" s="16">
        <f t="shared" si="0"/>
        <v>3</v>
      </c>
      <c r="V20" s="16">
        <f t="shared" si="0"/>
        <v>3</v>
      </c>
      <c r="W20" s="16">
        <f t="shared" si="0"/>
        <v>3</v>
      </c>
      <c r="X20" s="16">
        <f t="shared" si="0"/>
        <v>3</v>
      </c>
      <c r="Y20" s="16">
        <f t="shared" si="0"/>
        <v>3</v>
      </c>
      <c r="Z20" s="16"/>
      <c r="AA20" s="16">
        <f t="shared" si="0"/>
        <v>3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55000000000000004">
      <c r="M21" s="3"/>
      <c r="N21" s="4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 t="s">
        <v>262</v>
      </c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</row>
    <row r="22" spans="1:52" x14ac:dyDescent="0.55000000000000004">
      <c r="N22" s="4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>
        <v>5</v>
      </c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52" x14ac:dyDescent="0.55000000000000004">
      <c r="N23" s="4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>
        <v>10</v>
      </c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52" ht="26" x14ac:dyDescent="0.55000000000000004">
      <c r="N24" s="4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>
        <v>3</v>
      </c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52" x14ac:dyDescent="0.55000000000000004">
      <c r="N25" s="4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57">
        <f>SUM(Z22:Z24)</f>
        <v>18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55000000000000004">
      <c r="M26" s="3"/>
      <c r="N26" s="4" t="s">
        <v>23</v>
      </c>
      <c r="O26" s="4"/>
      <c r="P26" s="4" t="s">
        <v>259</v>
      </c>
      <c r="Q26" s="4" t="s">
        <v>259</v>
      </c>
      <c r="R26" s="4" t="s">
        <v>259</v>
      </c>
      <c r="S26" s="4" t="s">
        <v>259</v>
      </c>
      <c r="T26" s="4" t="s">
        <v>259</v>
      </c>
      <c r="U26" s="4" t="s">
        <v>259</v>
      </c>
      <c r="V26" s="4" t="s">
        <v>259</v>
      </c>
      <c r="W26" s="4" t="s">
        <v>259</v>
      </c>
      <c r="X26" s="4" t="s">
        <v>259</v>
      </c>
      <c r="Y26" s="4" t="s">
        <v>259</v>
      </c>
      <c r="Z26" s="4" t="s">
        <v>241</v>
      </c>
      <c r="AA26" s="4" t="s">
        <v>259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52" x14ac:dyDescent="0.55000000000000004">
      <c r="M27" s="3"/>
      <c r="N27" s="4" t="s">
        <v>24</v>
      </c>
      <c r="O27" s="4"/>
      <c r="P27" s="4" t="s">
        <v>260</v>
      </c>
      <c r="Q27" s="4" t="s">
        <v>260</v>
      </c>
      <c r="R27" s="4" t="s">
        <v>260</v>
      </c>
      <c r="S27" s="4" t="s">
        <v>260</v>
      </c>
      <c r="T27" s="4" t="s">
        <v>263</v>
      </c>
      <c r="U27" s="4" t="s">
        <v>263</v>
      </c>
      <c r="V27" s="4" t="s">
        <v>263</v>
      </c>
      <c r="W27" s="4" t="s">
        <v>263</v>
      </c>
      <c r="X27" s="4" t="s">
        <v>260</v>
      </c>
      <c r="Y27" s="4" t="s">
        <v>260</v>
      </c>
      <c r="Z27" s="4" t="s">
        <v>217</v>
      </c>
      <c r="AA27" s="4" t="s">
        <v>260</v>
      </c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52" x14ac:dyDescent="0.55000000000000004">
      <c r="B28" t="s">
        <v>25</v>
      </c>
      <c r="N28" s="5" t="s">
        <v>26</v>
      </c>
      <c r="O28" s="5"/>
      <c r="P28" s="5">
        <f>COUNTIF(P31:P10027,"〇")</f>
        <v>30</v>
      </c>
      <c r="Q28" s="5">
        <f t="shared" ref="Q28:AH28" si="1">COUNTIF(Q31:Q10027,"〇")</f>
        <v>6</v>
      </c>
      <c r="R28" s="5">
        <f t="shared" si="1"/>
        <v>6</v>
      </c>
      <c r="S28" s="5">
        <f t="shared" si="1"/>
        <v>6</v>
      </c>
      <c r="T28" s="5">
        <f t="shared" si="1"/>
        <v>28</v>
      </c>
      <c r="U28" s="5">
        <f t="shared" si="1"/>
        <v>28</v>
      </c>
      <c r="V28" s="5">
        <f t="shared" si="1"/>
        <v>28</v>
      </c>
      <c r="W28" s="5">
        <f t="shared" si="1"/>
        <v>28</v>
      </c>
      <c r="X28" s="5">
        <f t="shared" si="1"/>
        <v>15</v>
      </c>
      <c r="Y28" s="5">
        <f t="shared" si="1"/>
        <v>6</v>
      </c>
      <c r="Z28" s="5">
        <f t="shared" si="1"/>
        <v>6</v>
      </c>
      <c r="AA28" s="5">
        <f t="shared" si="1"/>
        <v>6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>COUNTIF(AI31:AI10027,"〇")</f>
        <v>0</v>
      </c>
      <c r="AJ28" s="5">
        <f t="shared" ref="AJ28:AZ28" si="2">COUNTIF(AJ31:AJ10027,"〇")</f>
        <v>0</v>
      </c>
      <c r="AK28" s="5">
        <f t="shared" si="2"/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</row>
    <row r="29" spans="1:52" x14ac:dyDescent="0.55000000000000004">
      <c r="B29" t="s">
        <v>27</v>
      </c>
      <c r="D29" t="s">
        <v>28</v>
      </c>
      <c r="G29" t="s">
        <v>29</v>
      </c>
    </row>
    <row r="30" spans="1:52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2" x14ac:dyDescent="0.55000000000000004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G31" t="s">
        <v>44</v>
      </c>
      <c r="H31" t="s">
        <v>45</v>
      </c>
      <c r="I31" t="s">
        <v>46</v>
      </c>
      <c r="J31" t="s">
        <v>47</v>
      </c>
      <c r="K31" t="s">
        <v>48</v>
      </c>
      <c r="N31" s="1"/>
      <c r="T31" t="s">
        <v>245</v>
      </c>
      <c r="U31" t="s">
        <v>245</v>
      </c>
      <c r="V31" t="s">
        <v>245</v>
      </c>
      <c r="W31" t="s">
        <v>245</v>
      </c>
    </row>
    <row r="32" spans="1:52" x14ac:dyDescent="0.55000000000000004">
      <c r="A32" t="s">
        <v>49</v>
      </c>
      <c r="B32" t="s">
        <v>41</v>
      </c>
      <c r="C32" t="s">
        <v>42</v>
      </c>
      <c r="D32" t="s">
        <v>42</v>
      </c>
      <c r="E32" t="s">
        <v>43</v>
      </c>
      <c r="G32" t="s">
        <v>44</v>
      </c>
      <c r="H32" t="s">
        <v>45</v>
      </c>
      <c r="I32" t="s">
        <v>50</v>
      </c>
      <c r="J32" t="s">
        <v>47</v>
      </c>
      <c r="K32" t="s">
        <v>48</v>
      </c>
      <c r="N32" s="1"/>
      <c r="T32" t="s">
        <v>245</v>
      </c>
      <c r="U32" t="s">
        <v>245</v>
      </c>
      <c r="V32" t="s">
        <v>245</v>
      </c>
      <c r="W32" t="s">
        <v>245</v>
      </c>
    </row>
    <row r="33" spans="1:27" x14ac:dyDescent="0.55000000000000004">
      <c r="A33" t="s">
        <v>51</v>
      </c>
      <c r="B33" t="s">
        <v>41</v>
      </c>
      <c r="C33" t="s">
        <v>42</v>
      </c>
      <c r="D33" t="s">
        <v>42</v>
      </c>
      <c r="E33" t="s">
        <v>43</v>
      </c>
      <c r="G33" t="s">
        <v>44</v>
      </c>
      <c r="H33" t="s">
        <v>45</v>
      </c>
      <c r="I33" t="s">
        <v>52</v>
      </c>
      <c r="J33" t="s">
        <v>47</v>
      </c>
      <c r="K33" t="s">
        <v>48</v>
      </c>
      <c r="N33" s="1"/>
      <c r="T33" t="s">
        <v>245</v>
      </c>
      <c r="U33" t="s">
        <v>245</v>
      </c>
      <c r="V33" t="s">
        <v>245</v>
      </c>
      <c r="W33" t="s">
        <v>245</v>
      </c>
    </row>
    <row r="34" spans="1:27" x14ac:dyDescent="0.55000000000000004">
      <c r="A34" t="s">
        <v>53</v>
      </c>
      <c r="B34" t="s">
        <v>41</v>
      </c>
      <c r="C34" t="s">
        <v>42</v>
      </c>
      <c r="D34" t="s">
        <v>42</v>
      </c>
      <c r="E34" t="s">
        <v>43</v>
      </c>
      <c r="G34" t="s">
        <v>44</v>
      </c>
      <c r="H34" t="s">
        <v>45</v>
      </c>
      <c r="I34" t="s">
        <v>54</v>
      </c>
      <c r="J34" t="s">
        <v>55</v>
      </c>
      <c r="K34" t="s">
        <v>48</v>
      </c>
      <c r="N34" s="1"/>
      <c r="T34" t="s">
        <v>245</v>
      </c>
      <c r="U34" t="s">
        <v>245</v>
      </c>
      <c r="V34" t="s">
        <v>245</v>
      </c>
      <c r="W34" t="s">
        <v>245</v>
      </c>
    </row>
    <row r="35" spans="1:27" x14ac:dyDescent="0.55000000000000004">
      <c r="A35" t="s">
        <v>56</v>
      </c>
      <c r="B35" t="s">
        <v>41</v>
      </c>
      <c r="C35" t="s">
        <v>42</v>
      </c>
      <c r="D35" t="s">
        <v>42</v>
      </c>
      <c r="E35" t="s">
        <v>43</v>
      </c>
      <c r="G35" t="s">
        <v>44</v>
      </c>
      <c r="H35" t="s">
        <v>45</v>
      </c>
      <c r="I35" t="s">
        <v>57</v>
      </c>
      <c r="J35" t="s">
        <v>55</v>
      </c>
      <c r="K35" t="s">
        <v>48</v>
      </c>
      <c r="N35" s="1"/>
      <c r="T35" t="s">
        <v>245</v>
      </c>
      <c r="U35" t="s">
        <v>245</v>
      </c>
      <c r="V35" t="s">
        <v>245</v>
      </c>
      <c r="W35" t="s">
        <v>245</v>
      </c>
    </row>
    <row r="36" spans="1:27" x14ac:dyDescent="0.55000000000000004">
      <c r="A36" t="s">
        <v>58</v>
      </c>
      <c r="B36" t="s">
        <v>41</v>
      </c>
      <c r="C36" t="s">
        <v>42</v>
      </c>
      <c r="D36" t="s">
        <v>42</v>
      </c>
      <c r="E36" t="s">
        <v>43</v>
      </c>
      <c r="G36" t="s">
        <v>44</v>
      </c>
      <c r="H36" t="s">
        <v>45</v>
      </c>
      <c r="I36" t="s">
        <v>59</v>
      </c>
      <c r="J36" t="s">
        <v>55</v>
      </c>
      <c r="K36" t="s">
        <v>48</v>
      </c>
      <c r="N36" s="1"/>
      <c r="T36" t="s">
        <v>245</v>
      </c>
      <c r="U36" t="s">
        <v>245</v>
      </c>
      <c r="V36" t="s">
        <v>245</v>
      </c>
      <c r="W36" t="s">
        <v>245</v>
      </c>
    </row>
    <row r="37" spans="1:27" x14ac:dyDescent="0.55000000000000004">
      <c r="A37" t="s">
        <v>60</v>
      </c>
      <c r="B37" t="s">
        <v>41</v>
      </c>
      <c r="C37" t="s">
        <v>42</v>
      </c>
      <c r="D37" t="s">
        <v>42</v>
      </c>
      <c r="E37" t="s">
        <v>43</v>
      </c>
      <c r="G37" t="s">
        <v>44</v>
      </c>
      <c r="H37" t="s">
        <v>45</v>
      </c>
      <c r="I37" t="s">
        <v>61</v>
      </c>
      <c r="J37" t="s">
        <v>55</v>
      </c>
      <c r="K37" t="s">
        <v>48</v>
      </c>
      <c r="N37" s="1"/>
      <c r="T37" t="s">
        <v>245</v>
      </c>
      <c r="U37" t="s">
        <v>245</v>
      </c>
      <c r="V37" t="s">
        <v>245</v>
      </c>
      <c r="W37" t="s">
        <v>245</v>
      </c>
    </row>
    <row r="38" spans="1:27" x14ac:dyDescent="0.55000000000000004">
      <c r="A38" t="s">
        <v>62</v>
      </c>
      <c r="B38" t="s">
        <v>41</v>
      </c>
      <c r="C38" t="s">
        <v>42</v>
      </c>
      <c r="D38" t="s">
        <v>42</v>
      </c>
      <c r="E38" t="s">
        <v>43</v>
      </c>
      <c r="G38" t="s">
        <v>44</v>
      </c>
      <c r="H38" t="s">
        <v>63</v>
      </c>
      <c r="I38" t="s">
        <v>64</v>
      </c>
      <c r="J38" t="s">
        <v>55</v>
      </c>
      <c r="K38" t="s">
        <v>65</v>
      </c>
      <c r="N38" s="1"/>
      <c r="S38" t="s">
        <v>245</v>
      </c>
      <c r="X38" t="s">
        <v>245</v>
      </c>
      <c r="Y38" t="s">
        <v>245</v>
      </c>
      <c r="AA38" t="s">
        <v>245</v>
      </c>
    </row>
    <row r="39" spans="1:27" x14ac:dyDescent="0.55000000000000004">
      <c r="A39" t="s">
        <v>66</v>
      </c>
      <c r="B39" t="s">
        <v>41</v>
      </c>
      <c r="C39" t="s">
        <v>42</v>
      </c>
      <c r="D39" t="s">
        <v>42</v>
      </c>
      <c r="E39" t="s">
        <v>43</v>
      </c>
      <c r="G39" t="s">
        <v>44</v>
      </c>
      <c r="H39" t="s">
        <v>63</v>
      </c>
      <c r="I39" t="s">
        <v>67</v>
      </c>
      <c r="J39" t="s">
        <v>55</v>
      </c>
      <c r="K39" t="s">
        <v>68</v>
      </c>
      <c r="N39" s="1"/>
      <c r="Q39" t="s">
        <v>245</v>
      </c>
    </row>
    <row r="40" spans="1:27" x14ac:dyDescent="0.55000000000000004">
      <c r="A40" t="s">
        <v>69</v>
      </c>
      <c r="B40" t="s">
        <v>41</v>
      </c>
      <c r="C40" t="s">
        <v>42</v>
      </c>
      <c r="D40" t="s">
        <v>42</v>
      </c>
      <c r="E40" t="s">
        <v>43</v>
      </c>
      <c r="G40" t="s">
        <v>44</v>
      </c>
      <c r="H40" t="s">
        <v>63</v>
      </c>
      <c r="I40" t="s">
        <v>70</v>
      </c>
      <c r="J40" t="s">
        <v>55</v>
      </c>
      <c r="K40" t="s">
        <v>71</v>
      </c>
      <c r="N40" s="1"/>
    </row>
    <row r="41" spans="1:27" x14ac:dyDescent="0.55000000000000004">
      <c r="A41" t="s">
        <v>72</v>
      </c>
      <c r="B41" t="s">
        <v>41</v>
      </c>
      <c r="C41" t="s">
        <v>42</v>
      </c>
      <c r="D41" t="s">
        <v>42</v>
      </c>
      <c r="E41" t="s">
        <v>43</v>
      </c>
      <c r="G41" t="s">
        <v>44</v>
      </c>
      <c r="H41" t="s">
        <v>63</v>
      </c>
      <c r="I41" t="s">
        <v>73</v>
      </c>
      <c r="J41" t="s">
        <v>55</v>
      </c>
      <c r="K41" t="s">
        <v>74</v>
      </c>
      <c r="N41" s="1"/>
      <c r="R41" t="s">
        <v>245</v>
      </c>
    </row>
    <row r="42" spans="1:27" x14ac:dyDescent="0.55000000000000004">
      <c r="A42" t="s">
        <v>75</v>
      </c>
      <c r="B42" t="s">
        <v>41</v>
      </c>
      <c r="C42" t="s">
        <v>42</v>
      </c>
      <c r="D42" t="s">
        <v>42</v>
      </c>
      <c r="E42" t="s">
        <v>43</v>
      </c>
      <c r="G42" t="s">
        <v>44</v>
      </c>
      <c r="H42" t="s">
        <v>76</v>
      </c>
      <c r="I42" t="s">
        <v>77</v>
      </c>
      <c r="J42" t="s">
        <v>55</v>
      </c>
      <c r="K42" t="s">
        <v>78</v>
      </c>
      <c r="N42" s="1"/>
      <c r="P42" t="s">
        <v>245</v>
      </c>
    </row>
    <row r="43" spans="1:27" x14ac:dyDescent="0.55000000000000004">
      <c r="A43" t="s">
        <v>79</v>
      </c>
      <c r="B43" t="s">
        <v>41</v>
      </c>
      <c r="C43" t="s">
        <v>42</v>
      </c>
      <c r="D43" t="s">
        <v>42</v>
      </c>
      <c r="E43" t="s">
        <v>43</v>
      </c>
      <c r="G43" t="s">
        <v>44</v>
      </c>
      <c r="H43" t="s">
        <v>76</v>
      </c>
      <c r="I43" t="s">
        <v>80</v>
      </c>
      <c r="J43" t="s">
        <v>55</v>
      </c>
      <c r="K43" t="s">
        <v>78</v>
      </c>
      <c r="N43" s="1"/>
      <c r="P43" t="s">
        <v>245</v>
      </c>
    </row>
    <row r="44" spans="1:27" x14ac:dyDescent="0.55000000000000004">
      <c r="A44" t="s">
        <v>81</v>
      </c>
      <c r="B44" t="s">
        <v>41</v>
      </c>
      <c r="C44" t="s">
        <v>42</v>
      </c>
      <c r="D44" t="s">
        <v>42</v>
      </c>
      <c r="E44" t="s">
        <v>43</v>
      </c>
      <c r="G44" t="s">
        <v>44</v>
      </c>
      <c r="H44" t="s">
        <v>76</v>
      </c>
      <c r="I44" t="s">
        <v>82</v>
      </c>
      <c r="J44" t="s">
        <v>55</v>
      </c>
      <c r="K44" t="s">
        <v>78</v>
      </c>
      <c r="N44" s="1"/>
      <c r="P44" t="s">
        <v>245</v>
      </c>
    </row>
    <row r="45" spans="1:27" x14ac:dyDescent="0.55000000000000004">
      <c r="A45" t="s">
        <v>83</v>
      </c>
      <c r="B45" t="s">
        <v>41</v>
      </c>
      <c r="C45" t="s">
        <v>42</v>
      </c>
      <c r="D45" t="s">
        <v>42</v>
      </c>
      <c r="E45" t="s">
        <v>43</v>
      </c>
      <c r="G45" t="s">
        <v>44</v>
      </c>
      <c r="H45" t="s">
        <v>76</v>
      </c>
      <c r="I45" t="s">
        <v>84</v>
      </c>
      <c r="J45" t="s">
        <v>55</v>
      </c>
      <c r="K45" t="s">
        <v>78</v>
      </c>
      <c r="N45" s="1"/>
      <c r="P45" t="s">
        <v>245</v>
      </c>
    </row>
    <row r="46" spans="1:27" x14ac:dyDescent="0.55000000000000004">
      <c r="A46" t="s">
        <v>85</v>
      </c>
      <c r="B46" t="s">
        <v>41</v>
      </c>
      <c r="C46" t="s">
        <v>42</v>
      </c>
      <c r="D46" t="s">
        <v>42</v>
      </c>
      <c r="E46" t="s">
        <v>43</v>
      </c>
      <c r="G46" t="s">
        <v>44</v>
      </c>
      <c r="H46" t="s">
        <v>76</v>
      </c>
      <c r="I46" t="s">
        <v>86</v>
      </c>
      <c r="J46" t="s">
        <v>55</v>
      </c>
      <c r="K46" t="s">
        <v>78</v>
      </c>
      <c r="N46" s="1"/>
      <c r="P46" t="s">
        <v>245</v>
      </c>
    </row>
    <row r="47" spans="1:27" x14ac:dyDescent="0.55000000000000004">
      <c r="A47" t="s">
        <v>87</v>
      </c>
      <c r="B47" t="s">
        <v>41</v>
      </c>
      <c r="C47" t="s">
        <v>42</v>
      </c>
      <c r="D47" t="s">
        <v>42</v>
      </c>
      <c r="E47" t="s">
        <v>43</v>
      </c>
      <c r="G47" t="s">
        <v>44</v>
      </c>
      <c r="H47" t="s">
        <v>76</v>
      </c>
      <c r="I47" t="s">
        <v>88</v>
      </c>
      <c r="J47" t="s">
        <v>55</v>
      </c>
      <c r="K47" t="s">
        <v>78</v>
      </c>
      <c r="N47" s="1"/>
      <c r="P47" t="s">
        <v>245</v>
      </c>
    </row>
    <row r="48" spans="1:27" x14ac:dyDescent="0.55000000000000004">
      <c r="A48" t="s">
        <v>89</v>
      </c>
      <c r="B48" t="s">
        <v>41</v>
      </c>
      <c r="C48" t="s">
        <v>42</v>
      </c>
      <c r="D48" t="s">
        <v>42</v>
      </c>
      <c r="E48" t="s">
        <v>43</v>
      </c>
      <c r="G48" t="s">
        <v>44</v>
      </c>
      <c r="H48" t="s">
        <v>76</v>
      </c>
      <c r="I48" t="s">
        <v>90</v>
      </c>
      <c r="J48" t="s">
        <v>55</v>
      </c>
      <c r="K48" t="s">
        <v>78</v>
      </c>
      <c r="N48" s="1"/>
      <c r="P48" t="s">
        <v>245</v>
      </c>
    </row>
    <row r="49" spans="1:27" x14ac:dyDescent="0.55000000000000004">
      <c r="A49" t="s">
        <v>91</v>
      </c>
      <c r="B49" t="s">
        <v>41</v>
      </c>
      <c r="C49" t="s">
        <v>42</v>
      </c>
      <c r="D49" t="s">
        <v>42</v>
      </c>
      <c r="E49" t="s">
        <v>43</v>
      </c>
      <c r="G49" t="s">
        <v>44</v>
      </c>
      <c r="H49" t="s">
        <v>76</v>
      </c>
      <c r="I49" t="s">
        <v>92</v>
      </c>
      <c r="J49" t="s">
        <v>55</v>
      </c>
      <c r="K49" t="s">
        <v>78</v>
      </c>
      <c r="N49" s="1"/>
      <c r="P49" t="s">
        <v>245</v>
      </c>
    </row>
    <row r="50" spans="1:27" x14ac:dyDescent="0.55000000000000004">
      <c r="A50" t="s">
        <v>93</v>
      </c>
      <c r="B50" t="s">
        <v>41</v>
      </c>
      <c r="C50" t="s">
        <v>42</v>
      </c>
      <c r="D50" t="s">
        <v>42</v>
      </c>
      <c r="E50" t="s">
        <v>43</v>
      </c>
      <c r="G50" t="s">
        <v>44</v>
      </c>
      <c r="H50" t="s">
        <v>76</v>
      </c>
      <c r="I50" t="s">
        <v>94</v>
      </c>
      <c r="J50" t="s">
        <v>55</v>
      </c>
      <c r="K50" t="s">
        <v>78</v>
      </c>
      <c r="N50" s="1"/>
      <c r="P50" t="s">
        <v>245</v>
      </c>
    </row>
    <row r="51" spans="1:27" x14ac:dyDescent="0.55000000000000004">
      <c r="A51" t="s">
        <v>95</v>
      </c>
      <c r="B51" t="s">
        <v>41</v>
      </c>
      <c r="C51" t="s">
        <v>42</v>
      </c>
      <c r="D51" t="s">
        <v>42</v>
      </c>
      <c r="E51" t="s">
        <v>43</v>
      </c>
      <c r="G51" t="s">
        <v>44</v>
      </c>
      <c r="H51" t="s">
        <v>76</v>
      </c>
      <c r="I51" t="s">
        <v>96</v>
      </c>
      <c r="J51" t="s">
        <v>55</v>
      </c>
      <c r="K51" t="s">
        <v>78</v>
      </c>
      <c r="N51" s="1"/>
      <c r="P51" t="s">
        <v>245</v>
      </c>
    </row>
    <row r="52" spans="1:27" x14ac:dyDescent="0.55000000000000004">
      <c r="A52" t="s">
        <v>97</v>
      </c>
      <c r="B52" t="s">
        <v>41</v>
      </c>
      <c r="C52" t="s">
        <v>42</v>
      </c>
      <c r="D52" t="s">
        <v>42</v>
      </c>
      <c r="E52" t="s">
        <v>98</v>
      </c>
      <c r="G52" t="s">
        <v>44</v>
      </c>
      <c r="H52" t="s">
        <v>45</v>
      </c>
      <c r="I52" t="s">
        <v>46</v>
      </c>
      <c r="J52" t="s">
        <v>55</v>
      </c>
      <c r="K52" t="s">
        <v>48</v>
      </c>
      <c r="N52" s="1"/>
      <c r="T52" t="s">
        <v>245</v>
      </c>
      <c r="U52" t="s">
        <v>245</v>
      </c>
      <c r="V52" t="s">
        <v>245</v>
      </c>
      <c r="W52" t="s">
        <v>245</v>
      </c>
    </row>
    <row r="53" spans="1:27" x14ac:dyDescent="0.55000000000000004">
      <c r="A53" t="s">
        <v>99</v>
      </c>
      <c r="B53" t="s">
        <v>41</v>
      </c>
      <c r="C53" t="s">
        <v>42</v>
      </c>
      <c r="D53" t="s">
        <v>42</v>
      </c>
      <c r="E53" t="s">
        <v>98</v>
      </c>
      <c r="G53" t="s">
        <v>44</v>
      </c>
      <c r="H53" t="s">
        <v>45</v>
      </c>
      <c r="I53" t="s">
        <v>50</v>
      </c>
      <c r="J53" t="s">
        <v>55</v>
      </c>
      <c r="K53" t="s">
        <v>48</v>
      </c>
      <c r="N53" s="1"/>
      <c r="T53" t="s">
        <v>245</v>
      </c>
      <c r="U53" t="s">
        <v>245</v>
      </c>
      <c r="V53" t="s">
        <v>245</v>
      </c>
      <c r="W53" t="s">
        <v>245</v>
      </c>
    </row>
    <row r="54" spans="1:27" x14ac:dyDescent="0.55000000000000004">
      <c r="A54" t="s">
        <v>100</v>
      </c>
      <c r="B54" t="s">
        <v>41</v>
      </c>
      <c r="C54" t="s">
        <v>42</v>
      </c>
      <c r="D54" t="s">
        <v>42</v>
      </c>
      <c r="E54" t="s">
        <v>98</v>
      </c>
      <c r="G54" t="s">
        <v>44</v>
      </c>
      <c r="H54" t="s">
        <v>45</v>
      </c>
      <c r="I54" t="s">
        <v>52</v>
      </c>
      <c r="J54" t="s">
        <v>55</v>
      </c>
      <c r="K54" t="s">
        <v>48</v>
      </c>
      <c r="N54" s="1"/>
      <c r="T54" t="s">
        <v>245</v>
      </c>
      <c r="U54" t="s">
        <v>245</v>
      </c>
      <c r="V54" t="s">
        <v>245</v>
      </c>
      <c r="W54" t="s">
        <v>245</v>
      </c>
    </row>
    <row r="55" spans="1:27" x14ac:dyDescent="0.55000000000000004">
      <c r="A55" t="s">
        <v>101</v>
      </c>
      <c r="B55" t="s">
        <v>41</v>
      </c>
      <c r="C55" t="s">
        <v>42</v>
      </c>
      <c r="D55" t="s">
        <v>42</v>
      </c>
      <c r="E55" t="s">
        <v>98</v>
      </c>
      <c r="G55" t="s">
        <v>44</v>
      </c>
      <c r="H55" t="s">
        <v>45</v>
      </c>
      <c r="I55" t="s">
        <v>54</v>
      </c>
      <c r="J55" t="s">
        <v>55</v>
      </c>
      <c r="K55" t="s">
        <v>48</v>
      </c>
      <c r="N55" s="1"/>
      <c r="T55" t="s">
        <v>245</v>
      </c>
      <c r="U55" t="s">
        <v>245</v>
      </c>
      <c r="V55" t="s">
        <v>245</v>
      </c>
      <c r="W55" t="s">
        <v>245</v>
      </c>
    </row>
    <row r="56" spans="1:27" x14ac:dyDescent="0.55000000000000004">
      <c r="A56" t="s">
        <v>102</v>
      </c>
      <c r="B56" t="s">
        <v>41</v>
      </c>
      <c r="C56" t="s">
        <v>42</v>
      </c>
      <c r="D56" t="s">
        <v>42</v>
      </c>
      <c r="E56" t="s">
        <v>98</v>
      </c>
      <c r="G56" t="s">
        <v>44</v>
      </c>
      <c r="H56" t="s">
        <v>45</v>
      </c>
      <c r="I56" t="s">
        <v>57</v>
      </c>
      <c r="J56" t="s">
        <v>55</v>
      </c>
      <c r="K56" t="s">
        <v>48</v>
      </c>
      <c r="N56" s="1"/>
      <c r="T56" t="s">
        <v>245</v>
      </c>
      <c r="U56" t="s">
        <v>245</v>
      </c>
      <c r="V56" t="s">
        <v>245</v>
      </c>
      <c r="W56" t="s">
        <v>245</v>
      </c>
    </row>
    <row r="57" spans="1:27" x14ac:dyDescent="0.55000000000000004">
      <c r="A57" t="s">
        <v>103</v>
      </c>
      <c r="B57" t="s">
        <v>41</v>
      </c>
      <c r="C57" t="s">
        <v>42</v>
      </c>
      <c r="D57" t="s">
        <v>42</v>
      </c>
      <c r="E57" t="s">
        <v>98</v>
      </c>
      <c r="G57" t="s">
        <v>44</v>
      </c>
      <c r="H57" t="s">
        <v>45</v>
      </c>
      <c r="I57" t="s">
        <v>59</v>
      </c>
      <c r="J57" t="s">
        <v>55</v>
      </c>
      <c r="K57" t="s">
        <v>48</v>
      </c>
      <c r="N57" s="1"/>
      <c r="T57" t="s">
        <v>245</v>
      </c>
      <c r="U57" t="s">
        <v>245</v>
      </c>
      <c r="V57" t="s">
        <v>245</v>
      </c>
      <c r="W57" t="s">
        <v>245</v>
      </c>
    </row>
    <row r="58" spans="1:27" x14ac:dyDescent="0.55000000000000004">
      <c r="A58" t="s">
        <v>104</v>
      </c>
      <c r="B58" t="s">
        <v>41</v>
      </c>
      <c r="C58" t="s">
        <v>42</v>
      </c>
      <c r="D58" t="s">
        <v>42</v>
      </c>
      <c r="E58" t="s">
        <v>98</v>
      </c>
      <c r="G58" t="s">
        <v>44</v>
      </c>
      <c r="H58" t="s">
        <v>45</v>
      </c>
      <c r="I58" t="s">
        <v>61</v>
      </c>
      <c r="J58" t="s">
        <v>55</v>
      </c>
      <c r="K58" t="s">
        <v>48</v>
      </c>
      <c r="N58" s="1"/>
      <c r="T58" t="s">
        <v>245</v>
      </c>
      <c r="U58" t="s">
        <v>245</v>
      </c>
      <c r="V58" t="s">
        <v>245</v>
      </c>
      <c r="W58" t="s">
        <v>245</v>
      </c>
    </row>
    <row r="59" spans="1:27" x14ac:dyDescent="0.55000000000000004">
      <c r="A59" t="s">
        <v>105</v>
      </c>
      <c r="B59" t="s">
        <v>41</v>
      </c>
      <c r="C59" t="s">
        <v>42</v>
      </c>
      <c r="D59" t="s">
        <v>42</v>
      </c>
      <c r="E59" t="s">
        <v>98</v>
      </c>
      <c r="G59" t="s">
        <v>44</v>
      </c>
      <c r="H59" t="s">
        <v>63</v>
      </c>
      <c r="I59" t="s">
        <v>64</v>
      </c>
      <c r="J59" t="s">
        <v>55</v>
      </c>
      <c r="K59" t="s">
        <v>65</v>
      </c>
      <c r="N59" s="1"/>
      <c r="S59" t="s">
        <v>245</v>
      </c>
      <c r="X59" t="s">
        <v>245</v>
      </c>
      <c r="Y59" t="s">
        <v>245</v>
      </c>
      <c r="AA59" t="s">
        <v>245</v>
      </c>
    </row>
    <row r="60" spans="1:27" x14ac:dyDescent="0.55000000000000004">
      <c r="A60" t="s">
        <v>106</v>
      </c>
      <c r="B60" t="s">
        <v>41</v>
      </c>
      <c r="C60" t="s">
        <v>42</v>
      </c>
      <c r="D60" t="s">
        <v>42</v>
      </c>
      <c r="E60" t="s">
        <v>98</v>
      </c>
      <c r="G60" t="s">
        <v>44</v>
      </c>
      <c r="H60" t="s">
        <v>63</v>
      </c>
      <c r="I60" t="s">
        <v>107</v>
      </c>
      <c r="J60" t="s">
        <v>55</v>
      </c>
      <c r="K60" t="s">
        <v>108</v>
      </c>
      <c r="N60" s="1"/>
    </row>
    <row r="61" spans="1:27" x14ac:dyDescent="0.55000000000000004">
      <c r="A61" t="s">
        <v>109</v>
      </c>
      <c r="B61" t="s">
        <v>41</v>
      </c>
      <c r="C61" t="s">
        <v>42</v>
      </c>
      <c r="D61" t="s">
        <v>42</v>
      </c>
      <c r="E61" t="s">
        <v>98</v>
      </c>
      <c r="G61" t="s">
        <v>44</v>
      </c>
      <c r="H61" t="s">
        <v>63</v>
      </c>
      <c r="I61" t="s">
        <v>110</v>
      </c>
      <c r="J61" t="s">
        <v>55</v>
      </c>
      <c r="K61" t="s">
        <v>111</v>
      </c>
      <c r="N61" s="1"/>
      <c r="Z61" t="s">
        <v>245</v>
      </c>
    </row>
    <row r="62" spans="1:27" x14ac:dyDescent="0.55000000000000004">
      <c r="A62" t="s">
        <v>112</v>
      </c>
      <c r="B62" t="s">
        <v>41</v>
      </c>
      <c r="C62" t="s">
        <v>42</v>
      </c>
      <c r="D62" t="s">
        <v>42</v>
      </c>
      <c r="E62" t="s">
        <v>98</v>
      </c>
      <c r="G62" t="s">
        <v>44</v>
      </c>
      <c r="H62" t="s">
        <v>63</v>
      </c>
      <c r="I62" t="s">
        <v>67</v>
      </c>
      <c r="J62" t="s">
        <v>55</v>
      </c>
      <c r="K62" t="s">
        <v>68</v>
      </c>
      <c r="N62" s="1"/>
      <c r="Q62" t="s">
        <v>245</v>
      </c>
    </row>
    <row r="63" spans="1:27" x14ac:dyDescent="0.55000000000000004">
      <c r="A63" t="s">
        <v>113</v>
      </c>
      <c r="B63" t="s">
        <v>41</v>
      </c>
      <c r="C63" t="s">
        <v>42</v>
      </c>
      <c r="D63" t="s">
        <v>42</v>
      </c>
      <c r="E63" t="s">
        <v>98</v>
      </c>
      <c r="G63" t="s">
        <v>44</v>
      </c>
      <c r="H63" t="s">
        <v>63</v>
      </c>
      <c r="I63" t="s">
        <v>114</v>
      </c>
      <c r="J63" t="s">
        <v>55</v>
      </c>
      <c r="K63" t="s">
        <v>108</v>
      </c>
      <c r="N63" s="1"/>
    </row>
    <row r="64" spans="1:27" x14ac:dyDescent="0.55000000000000004">
      <c r="A64" t="s">
        <v>115</v>
      </c>
      <c r="B64" t="s">
        <v>41</v>
      </c>
      <c r="C64" t="s">
        <v>42</v>
      </c>
      <c r="D64" t="s">
        <v>42</v>
      </c>
      <c r="E64" t="s">
        <v>98</v>
      </c>
      <c r="G64" t="s">
        <v>44</v>
      </c>
      <c r="H64" t="s">
        <v>63</v>
      </c>
      <c r="I64" t="s">
        <v>116</v>
      </c>
      <c r="J64" t="s">
        <v>55</v>
      </c>
      <c r="K64" t="s">
        <v>111</v>
      </c>
      <c r="N64" s="1"/>
      <c r="Z64" t="s">
        <v>245</v>
      </c>
    </row>
    <row r="65" spans="1:26" x14ac:dyDescent="0.55000000000000004">
      <c r="A65" t="s">
        <v>117</v>
      </c>
      <c r="B65" t="s">
        <v>41</v>
      </c>
      <c r="C65" t="s">
        <v>42</v>
      </c>
      <c r="D65" t="s">
        <v>42</v>
      </c>
      <c r="E65" t="s">
        <v>98</v>
      </c>
      <c r="G65" t="s">
        <v>44</v>
      </c>
      <c r="H65" t="s">
        <v>63</v>
      </c>
      <c r="I65" t="s">
        <v>73</v>
      </c>
      <c r="J65" t="s">
        <v>55</v>
      </c>
      <c r="K65" t="s">
        <v>74</v>
      </c>
      <c r="N65" s="1"/>
      <c r="R65" t="s">
        <v>245</v>
      </c>
    </row>
    <row r="66" spans="1:26" x14ac:dyDescent="0.55000000000000004">
      <c r="A66" t="s">
        <v>118</v>
      </c>
      <c r="B66" t="s">
        <v>41</v>
      </c>
      <c r="C66" t="s">
        <v>42</v>
      </c>
      <c r="D66" t="s">
        <v>42</v>
      </c>
      <c r="E66" t="s">
        <v>98</v>
      </c>
      <c r="G66" t="s">
        <v>44</v>
      </c>
      <c r="H66" t="s">
        <v>63</v>
      </c>
      <c r="I66" t="s">
        <v>119</v>
      </c>
      <c r="J66" t="s">
        <v>55</v>
      </c>
      <c r="K66" t="s">
        <v>108</v>
      </c>
      <c r="N66" s="1"/>
    </row>
    <row r="67" spans="1:26" x14ac:dyDescent="0.55000000000000004">
      <c r="A67" t="s">
        <v>120</v>
      </c>
      <c r="B67" t="s">
        <v>41</v>
      </c>
      <c r="C67" t="s">
        <v>42</v>
      </c>
      <c r="D67" t="s">
        <v>42</v>
      </c>
      <c r="E67" t="s">
        <v>98</v>
      </c>
      <c r="G67" t="s">
        <v>44</v>
      </c>
      <c r="H67" t="s">
        <v>63</v>
      </c>
      <c r="I67" t="s">
        <v>121</v>
      </c>
      <c r="J67" t="s">
        <v>55</v>
      </c>
      <c r="K67" t="s">
        <v>111</v>
      </c>
      <c r="N67" s="1"/>
      <c r="Z67" t="s">
        <v>245</v>
      </c>
    </row>
    <row r="68" spans="1:26" x14ac:dyDescent="0.55000000000000004">
      <c r="A68" t="s">
        <v>122</v>
      </c>
      <c r="B68" t="s">
        <v>41</v>
      </c>
      <c r="C68" t="s">
        <v>42</v>
      </c>
      <c r="D68" t="s">
        <v>42</v>
      </c>
      <c r="E68" t="s">
        <v>98</v>
      </c>
      <c r="G68" t="s">
        <v>44</v>
      </c>
      <c r="H68" t="s">
        <v>76</v>
      </c>
      <c r="I68" t="s">
        <v>77</v>
      </c>
      <c r="J68" t="s">
        <v>55</v>
      </c>
      <c r="K68" t="s">
        <v>78</v>
      </c>
      <c r="N68" s="1"/>
      <c r="P68" t="s">
        <v>245</v>
      </c>
    </row>
    <row r="69" spans="1:26" x14ac:dyDescent="0.55000000000000004">
      <c r="A69" t="s">
        <v>123</v>
      </c>
      <c r="B69" t="s">
        <v>41</v>
      </c>
      <c r="C69" t="s">
        <v>42</v>
      </c>
      <c r="D69" t="s">
        <v>42</v>
      </c>
      <c r="E69" t="s">
        <v>98</v>
      </c>
      <c r="G69" t="s">
        <v>44</v>
      </c>
      <c r="H69" t="s">
        <v>76</v>
      </c>
      <c r="I69" t="s">
        <v>80</v>
      </c>
      <c r="J69" t="s">
        <v>55</v>
      </c>
      <c r="K69" t="s">
        <v>78</v>
      </c>
      <c r="N69" s="1"/>
      <c r="P69" t="s">
        <v>245</v>
      </c>
    </row>
    <row r="70" spans="1:26" x14ac:dyDescent="0.55000000000000004">
      <c r="A70" t="s">
        <v>124</v>
      </c>
      <c r="B70" t="s">
        <v>41</v>
      </c>
      <c r="C70" t="s">
        <v>42</v>
      </c>
      <c r="D70" t="s">
        <v>42</v>
      </c>
      <c r="E70" t="s">
        <v>98</v>
      </c>
      <c r="G70" t="s">
        <v>44</v>
      </c>
      <c r="H70" t="s">
        <v>76</v>
      </c>
      <c r="I70" t="s">
        <v>82</v>
      </c>
      <c r="J70" t="s">
        <v>55</v>
      </c>
      <c r="K70" t="s">
        <v>78</v>
      </c>
      <c r="N70" s="1"/>
      <c r="P70" t="s">
        <v>245</v>
      </c>
    </row>
    <row r="71" spans="1:26" x14ac:dyDescent="0.55000000000000004">
      <c r="A71" t="s">
        <v>125</v>
      </c>
      <c r="B71" t="s">
        <v>41</v>
      </c>
      <c r="C71" t="s">
        <v>42</v>
      </c>
      <c r="D71" t="s">
        <v>42</v>
      </c>
      <c r="E71" t="s">
        <v>98</v>
      </c>
      <c r="G71" t="s">
        <v>44</v>
      </c>
      <c r="H71" t="s">
        <v>76</v>
      </c>
      <c r="I71" t="s">
        <v>84</v>
      </c>
      <c r="J71" t="s">
        <v>55</v>
      </c>
      <c r="K71" t="s">
        <v>78</v>
      </c>
      <c r="N71" s="1"/>
      <c r="P71" t="s">
        <v>245</v>
      </c>
    </row>
    <row r="72" spans="1:26" x14ac:dyDescent="0.55000000000000004">
      <c r="A72" t="s">
        <v>126</v>
      </c>
      <c r="B72" t="s">
        <v>41</v>
      </c>
      <c r="C72" t="s">
        <v>42</v>
      </c>
      <c r="D72" t="s">
        <v>42</v>
      </c>
      <c r="E72" t="s">
        <v>98</v>
      </c>
      <c r="G72" t="s">
        <v>44</v>
      </c>
      <c r="H72" t="s">
        <v>76</v>
      </c>
      <c r="I72" t="s">
        <v>86</v>
      </c>
      <c r="J72" t="s">
        <v>55</v>
      </c>
      <c r="K72" t="s">
        <v>78</v>
      </c>
      <c r="N72" s="1"/>
      <c r="P72" t="s">
        <v>245</v>
      </c>
    </row>
    <row r="73" spans="1:26" x14ac:dyDescent="0.55000000000000004">
      <c r="A73" t="s">
        <v>127</v>
      </c>
      <c r="B73" t="s">
        <v>41</v>
      </c>
      <c r="C73" t="s">
        <v>42</v>
      </c>
      <c r="D73" t="s">
        <v>42</v>
      </c>
      <c r="E73" t="s">
        <v>98</v>
      </c>
      <c r="G73" t="s">
        <v>44</v>
      </c>
      <c r="H73" t="s">
        <v>76</v>
      </c>
      <c r="I73" t="s">
        <v>88</v>
      </c>
      <c r="J73" t="s">
        <v>55</v>
      </c>
      <c r="K73" t="s">
        <v>78</v>
      </c>
      <c r="N73" s="1"/>
      <c r="P73" t="s">
        <v>245</v>
      </c>
    </row>
    <row r="74" spans="1:26" x14ac:dyDescent="0.55000000000000004">
      <c r="A74" t="s">
        <v>128</v>
      </c>
      <c r="B74" t="s">
        <v>41</v>
      </c>
      <c r="C74" t="s">
        <v>42</v>
      </c>
      <c r="D74" t="s">
        <v>42</v>
      </c>
      <c r="E74" t="s">
        <v>98</v>
      </c>
      <c r="G74" t="s">
        <v>44</v>
      </c>
      <c r="H74" t="s">
        <v>76</v>
      </c>
      <c r="I74" t="s">
        <v>90</v>
      </c>
      <c r="J74" t="s">
        <v>55</v>
      </c>
      <c r="K74" t="s">
        <v>78</v>
      </c>
      <c r="N74" s="1"/>
      <c r="P74" t="s">
        <v>245</v>
      </c>
    </row>
    <row r="75" spans="1:26" x14ac:dyDescent="0.55000000000000004">
      <c r="A75" t="s">
        <v>129</v>
      </c>
      <c r="B75" t="s">
        <v>41</v>
      </c>
      <c r="C75" t="s">
        <v>42</v>
      </c>
      <c r="D75" t="s">
        <v>42</v>
      </c>
      <c r="E75" t="s">
        <v>98</v>
      </c>
      <c r="G75" t="s">
        <v>44</v>
      </c>
      <c r="H75" t="s">
        <v>76</v>
      </c>
      <c r="I75" t="s">
        <v>92</v>
      </c>
      <c r="J75" t="s">
        <v>55</v>
      </c>
      <c r="K75" t="s">
        <v>78</v>
      </c>
      <c r="N75" s="1"/>
      <c r="P75" t="s">
        <v>245</v>
      </c>
    </row>
    <row r="76" spans="1:26" x14ac:dyDescent="0.55000000000000004">
      <c r="A76" t="s">
        <v>130</v>
      </c>
      <c r="B76" t="s">
        <v>41</v>
      </c>
      <c r="C76" t="s">
        <v>42</v>
      </c>
      <c r="D76" t="s">
        <v>42</v>
      </c>
      <c r="E76" t="s">
        <v>98</v>
      </c>
      <c r="G76" t="s">
        <v>44</v>
      </c>
      <c r="H76" t="s">
        <v>76</v>
      </c>
      <c r="I76" t="s">
        <v>94</v>
      </c>
      <c r="J76" t="s">
        <v>55</v>
      </c>
      <c r="K76" t="s">
        <v>78</v>
      </c>
      <c r="N76" s="1"/>
      <c r="P76" t="s">
        <v>245</v>
      </c>
    </row>
    <row r="77" spans="1:26" x14ac:dyDescent="0.55000000000000004">
      <c r="A77" t="s">
        <v>131</v>
      </c>
      <c r="B77" t="s">
        <v>41</v>
      </c>
      <c r="C77" t="s">
        <v>42</v>
      </c>
      <c r="D77" t="s">
        <v>42</v>
      </c>
      <c r="E77" t="s">
        <v>98</v>
      </c>
      <c r="G77" t="s">
        <v>44</v>
      </c>
      <c r="H77" t="s">
        <v>76</v>
      </c>
      <c r="I77" t="s">
        <v>96</v>
      </c>
      <c r="J77" t="s">
        <v>55</v>
      </c>
      <c r="K77" t="s">
        <v>78</v>
      </c>
      <c r="N77" s="1"/>
      <c r="P77" t="s">
        <v>245</v>
      </c>
    </row>
    <row r="78" spans="1:26" x14ac:dyDescent="0.55000000000000004">
      <c r="A78" t="s">
        <v>132</v>
      </c>
      <c r="B78" t="s">
        <v>41</v>
      </c>
      <c r="C78" t="s">
        <v>42</v>
      </c>
      <c r="D78" t="s">
        <v>42</v>
      </c>
      <c r="E78" t="s">
        <v>133</v>
      </c>
      <c r="G78" t="s">
        <v>44</v>
      </c>
      <c r="H78" t="s">
        <v>45</v>
      </c>
      <c r="I78" t="s">
        <v>46</v>
      </c>
      <c r="J78" t="s">
        <v>55</v>
      </c>
      <c r="K78" t="s">
        <v>48</v>
      </c>
      <c r="N78" s="1"/>
      <c r="T78" t="s">
        <v>245</v>
      </c>
      <c r="U78" t="s">
        <v>245</v>
      </c>
      <c r="V78" t="s">
        <v>245</v>
      </c>
      <c r="W78" t="s">
        <v>245</v>
      </c>
    </row>
    <row r="79" spans="1:26" x14ac:dyDescent="0.55000000000000004">
      <c r="A79" t="s">
        <v>134</v>
      </c>
      <c r="B79" t="s">
        <v>41</v>
      </c>
      <c r="C79" t="s">
        <v>42</v>
      </c>
      <c r="D79" t="s">
        <v>42</v>
      </c>
      <c r="E79" t="s">
        <v>133</v>
      </c>
      <c r="G79" t="s">
        <v>44</v>
      </c>
      <c r="H79" t="s">
        <v>45</v>
      </c>
      <c r="I79" t="s">
        <v>50</v>
      </c>
      <c r="J79" t="s">
        <v>55</v>
      </c>
      <c r="K79" t="s">
        <v>48</v>
      </c>
      <c r="N79" s="1"/>
      <c r="T79" t="s">
        <v>245</v>
      </c>
      <c r="U79" t="s">
        <v>245</v>
      </c>
      <c r="V79" t="s">
        <v>245</v>
      </c>
      <c r="W79" t="s">
        <v>245</v>
      </c>
    </row>
    <row r="80" spans="1:26" x14ac:dyDescent="0.55000000000000004">
      <c r="A80" t="s">
        <v>135</v>
      </c>
      <c r="B80" t="s">
        <v>41</v>
      </c>
      <c r="C80" t="s">
        <v>42</v>
      </c>
      <c r="D80" t="s">
        <v>42</v>
      </c>
      <c r="E80" t="s">
        <v>133</v>
      </c>
      <c r="G80" t="s">
        <v>44</v>
      </c>
      <c r="H80" t="s">
        <v>45</v>
      </c>
      <c r="I80" t="s">
        <v>52</v>
      </c>
      <c r="J80" t="s">
        <v>55</v>
      </c>
      <c r="K80" t="s">
        <v>48</v>
      </c>
      <c r="N80" s="1"/>
      <c r="T80" t="s">
        <v>245</v>
      </c>
      <c r="U80" t="s">
        <v>245</v>
      </c>
      <c r="V80" t="s">
        <v>245</v>
      </c>
      <c r="W80" t="s">
        <v>245</v>
      </c>
    </row>
    <row r="81" spans="1:27" x14ac:dyDescent="0.55000000000000004">
      <c r="A81" t="s">
        <v>136</v>
      </c>
      <c r="B81" t="s">
        <v>41</v>
      </c>
      <c r="C81" t="s">
        <v>42</v>
      </c>
      <c r="D81" t="s">
        <v>42</v>
      </c>
      <c r="E81" t="s">
        <v>133</v>
      </c>
      <c r="G81" t="s">
        <v>44</v>
      </c>
      <c r="H81" t="s">
        <v>45</v>
      </c>
      <c r="I81" t="s">
        <v>54</v>
      </c>
      <c r="J81" t="s">
        <v>55</v>
      </c>
      <c r="K81" t="s">
        <v>48</v>
      </c>
      <c r="N81" s="1"/>
      <c r="T81" t="s">
        <v>245</v>
      </c>
      <c r="U81" t="s">
        <v>245</v>
      </c>
      <c r="V81" t="s">
        <v>245</v>
      </c>
      <c r="W81" t="s">
        <v>245</v>
      </c>
    </row>
    <row r="82" spans="1:27" x14ac:dyDescent="0.55000000000000004">
      <c r="A82" t="s">
        <v>137</v>
      </c>
      <c r="B82" t="s">
        <v>41</v>
      </c>
      <c r="C82" t="s">
        <v>42</v>
      </c>
      <c r="D82" t="s">
        <v>42</v>
      </c>
      <c r="E82" t="s">
        <v>133</v>
      </c>
      <c r="G82" t="s">
        <v>44</v>
      </c>
      <c r="H82" t="s">
        <v>45</v>
      </c>
      <c r="I82" t="s">
        <v>57</v>
      </c>
      <c r="J82" t="s">
        <v>55</v>
      </c>
      <c r="K82" t="s">
        <v>48</v>
      </c>
      <c r="N82" s="1"/>
      <c r="T82" t="s">
        <v>245</v>
      </c>
      <c r="U82" t="s">
        <v>245</v>
      </c>
      <c r="V82" t="s">
        <v>245</v>
      </c>
      <c r="W82" t="s">
        <v>245</v>
      </c>
    </row>
    <row r="83" spans="1:27" x14ac:dyDescent="0.55000000000000004">
      <c r="A83" t="s">
        <v>138</v>
      </c>
      <c r="B83" t="s">
        <v>41</v>
      </c>
      <c r="C83" t="s">
        <v>42</v>
      </c>
      <c r="D83" t="s">
        <v>42</v>
      </c>
      <c r="E83" t="s">
        <v>133</v>
      </c>
      <c r="G83" t="s">
        <v>44</v>
      </c>
      <c r="H83" t="s">
        <v>45</v>
      </c>
      <c r="I83" t="s">
        <v>59</v>
      </c>
      <c r="J83" t="s">
        <v>55</v>
      </c>
      <c r="K83" t="s">
        <v>48</v>
      </c>
      <c r="N83" s="1"/>
      <c r="T83" t="s">
        <v>245</v>
      </c>
      <c r="U83" t="s">
        <v>245</v>
      </c>
      <c r="V83" t="s">
        <v>245</v>
      </c>
      <c r="W83" t="s">
        <v>245</v>
      </c>
    </row>
    <row r="84" spans="1:27" x14ac:dyDescent="0.55000000000000004">
      <c r="A84" t="s">
        <v>139</v>
      </c>
      <c r="B84" t="s">
        <v>41</v>
      </c>
      <c r="C84" t="s">
        <v>42</v>
      </c>
      <c r="D84" t="s">
        <v>42</v>
      </c>
      <c r="E84" t="s">
        <v>133</v>
      </c>
      <c r="G84" t="s">
        <v>44</v>
      </c>
      <c r="H84" t="s">
        <v>45</v>
      </c>
      <c r="I84" t="s">
        <v>61</v>
      </c>
      <c r="J84" t="s">
        <v>55</v>
      </c>
      <c r="K84" t="s">
        <v>48</v>
      </c>
      <c r="N84" s="1"/>
      <c r="T84" t="s">
        <v>245</v>
      </c>
      <c r="U84" t="s">
        <v>245</v>
      </c>
      <c r="V84" t="s">
        <v>245</v>
      </c>
      <c r="W84" t="s">
        <v>245</v>
      </c>
    </row>
    <row r="85" spans="1:27" x14ac:dyDescent="0.55000000000000004">
      <c r="A85" t="s">
        <v>140</v>
      </c>
      <c r="B85" t="s">
        <v>41</v>
      </c>
      <c r="C85" t="s">
        <v>42</v>
      </c>
      <c r="D85" t="s">
        <v>42</v>
      </c>
      <c r="E85" t="s">
        <v>133</v>
      </c>
      <c r="G85" t="s">
        <v>44</v>
      </c>
      <c r="H85" t="s">
        <v>76</v>
      </c>
      <c r="I85" t="s">
        <v>77</v>
      </c>
      <c r="J85" t="s">
        <v>55</v>
      </c>
      <c r="K85" t="s">
        <v>78</v>
      </c>
      <c r="N85" s="1"/>
      <c r="P85" t="s">
        <v>245</v>
      </c>
    </row>
    <row r="86" spans="1:27" x14ac:dyDescent="0.55000000000000004">
      <c r="A86" t="s">
        <v>141</v>
      </c>
      <c r="B86" t="s">
        <v>41</v>
      </c>
      <c r="C86" t="s">
        <v>42</v>
      </c>
      <c r="D86" t="s">
        <v>42</v>
      </c>
      <c r="E86" t="s">
        <v>133</v>
      </c>
      <c r="G86" t="s">
        <v>44</v>
      </c>
      <c r="H86" t="s">
        <v>76</v>
      </c>
      <c r="I86" t="s">
        <v>80</v>
      </c>
      <c r="J86" t="s">
        <v>55</v>
      </c>
      <c r="K86" t="s">
        <v>78</v>
      </c>
      <c r="N86" s="1"/>
      <c r="P86" t="s">
        <v>245</v>
      </c>
    </row>
    <row r="87" spans="1:27" x14ac:dyDescent="0.55000000000000004">
      <c r="A87" t="s">
        <v>142</v>
      </c>
      <c r="B87" t="s">
        <v>41</v>
      </c>
      <c r="C87" t="s">
        <v>42</v>
      </c>
      <c r="D87" t="s">
        <v>42</v>
      </c>
      <c r="E87" t="s">
        <v>133</v>
      </c>
      <c r="G87" t="s">
        <v>44</v>
      </c>
      <c r="H87" t="s">
        <v>76</v>
      </c>
      <c r="I87" t="s">
        <v>82</v>
      </c>
      <c r="J87" t="s">
        <v>55</v>
      </c>
      <c r="K87" t="s">
        <v>78</v>
      </c>
      <c r="N87" s="1"/>
      <c r="P87" t="s">
        <v>245</v>
      </c>
    </row>
    <row r="88" spans="1:27" x14ac:dyDescent="0.55000000000000004">
      <c r="A88" t="s">
        <v>143</v>
      </c>
      <c r="B88" t="s">
        <v>41</v>
      </c>
      <c r="C88" t="s">
        <v>42</v>
      </c>
      <c r="D88" t="s">
        <v>42</v>
      </c>
      <c r="E88" t="s">
        <v>133</v>
      </c>
      <c r="G88" t="s">
        <v>44</v>
      </c>
      <c r="H88" t="s">
        <v>76</v>
      </c>
      <c r="I88" t="s">
        <v>84</v>
      </c>
      <c r="J88" t="s">
        <v>55</v>
      </c>
      <c r="K88" t="s">
        <v>78</v>
      </c>
      <c r="N88" s="1"/>
      <c r="P88" t="s">
        <v>245</v>
      </c>
    </row>
    <row r="89" spans="1:27" x14ac:dyDescent="0.55000000000000004">
      <c r="A89" t="s">
        <v>144</v>
      </c>
      <c r="B89" t="s">
        <v>41</v>
      </c>
      <c r="C89" t="s">
        <v>42</v>
      </c>
      <c r="D89" t="s">
        <v>42</v>
      </c>
      <c r="E89" t="s">
        <v>133</v>
      </c>
      <c r="G89" t="s">
        <v>44</v>
      </c>
      <c r="H89" t="s">
        <v>76</v>
      </c>
      <c r="I89" t="s">
        <v>86</v>
      </c>
      <c r="J89" t="s">
        <v>55</v>
      </c>
      <c r="K89" t="s">
        <v>78</v>
      </c>
      <c r="N89" s="1"/>
      <c r="P89" t="s">
        <v>245</v>
      </c>
    </row>
    <row r="90" spans="1:27" x14ac:dyDescent="0.55000000000000004">
      <c r="A90" t="s">
        <v>145</v>
      </c>
      <c r="B90" t="s">
        <v>41</v>
      </c>
      <c r="C90" t="s">
        <v>42</v>
      </c>
      <c r="D90" t="s">
        <v>42</v>
      </c>
      <c r="E90" t="s">
        <v>133</v>
      </c>
      <c r="G90" t="s">
        <v>44</v>
      </c>
      <c r="H90" t="s">
        <v>76</v>
      </c>
      <c r="I90" t="s">
        <v>88</v>
      </c>
      <c r="J90" t="s">
        <v>55</v>
      </c>
      <c r="K90" t="s">
        <v>78</v>
      </c>
      <c r="N90" s="1"/>
      <c r="P90" t="s">
        <v>245</v>
      </c>
    </row>
    <row r="91" spans="1:27" x14ac:dyDescent="0.55000000000000004">
      <c r="A91" t="s">
        <v>146</v>
      </c>
      <c r="B91" t="s">
        <v>41</v>
      </c>
      <c r="C91" t="s">
        <v>42</v>
      </c>
      <c r="D91" t="s">
        <v>42</v>
      </c>
      <c r="E91" t="s">
        <v>133</v>
      </c>
      <c r="G91" t="s">
        <v>44</v>
      </c>
      <c r="H91" t="s">
        <v>76</v>
      </c>
      <c r="I91" t="s">
        <v>90</v>
      </c>
      <c r="J91" t="s">
        <v>55</v>
      </c>
      <c r="K91" t="s">
        <v>78</v>
      </c>
      <c r="N91" s="1"/>
      <c r="P91" t="s">
        <v>245</v>
      </c>
    </row>
    <row r="92" spans="1:27" x14ac:dyDescent="0.55000000000000004">
      <c r="A92" t="s">
        <v>147</v>
      </c>
      <c r="B92" t="s">
        <v>41</v>
      </c>
      <c r="C92" t="s">
        <v>42</v>
      </c>
      <c r="D92" t="s">
        <v>42</v>
      </c>
      <c r="E92" t="s">
        <v>133</v>
      </c>
      <c r="G92" t="s">
        <v>44</v>
      </c>
      <c r="H92" t="s">
        <v>76</v>
      </c>
      <c r="I92" t="s">
        <v>92</v>
      </c>
      <c r="J92" t="s">
        <v>55</v>
      </c>
      <c r="K92" t="s">
        <v>78</v>
      </c>
      <c r="N92" s="1"/>
      <c r="P92" t="s">
        <v>245</v>
      </c>
    </row>
    <row r="93" spans="1:27" x14ac:dyDescent="0.55000000000000004">
      <c r="A93" t="s">
        <v>148</v>
      </c>
      <c r="B93" t="s">
        <v>41</v>
      </c>
      <c r="C93" t="s">
        <v>42</v>
      </c>
      <c r="D93" t="s">
        <v>42</v>
      </c>
      <c r="E93" t="s">
        <v>133</v>
      </c>
      <c r="G93" t="s">
        <v>44</v>
      </c>
      <c r="H93" t="s">
        <v>76</v>
      </c>
      <c r="I93" t="s">
        <v>94</v>
      </c>
      <c r="J93" t="s">
        <v>55</v>
      </c>
      <c r="K93" t="s">
        <v>78</v>
      </c>
      <c r="N93" s="1"/>
      <c r="P93" t="s">
        <v>245</v>
      </c>
    </row>
    <row r="94" spans="1:27" x14ac:dyDescent="0.55000000000000004">
      <c r="A94" t="s">
        <v>149</v>
      </c>
      <c r="B94" t="s">
        <v>41</v>
      </c>
      <c r="C94" t="s">
        <v>42</v>
      </c>
      <c r="D94" t="s">
        <v>42</v>
      </c>
      <c r="E94" t="s">
        <v>133</v>
      </c>
      <c r="G94" t="s">
        <v>44</v>
      </c>
      <c r="H94" t="s">
        <v>76</v>
      </c>
      <c r="I94" t="s">
        <v>96</v>
      </c>
      <c r="J94" t="s">
        <v>55</v>
      </c>
      <c r="K94" t="s">
        <v>78</v>
      </c>
      <c r="N94" s="1"/>
      <c r="P94" t="s">
        <v>245</v>
      </c>
    </row>
    <row r="95" spans="1:27" x14ac:dyDescent="0.55000000000000004">
      <c r="A95" t="s">
        <v>150</v>
      </c>
      <c r="B95" t="s">
        <v>41</v>
      </c>
      <c r="C95" t="s">
        <v>42</v>
      </c>
      <c r="D95" t="s">
        <v>42</v>
      </c>
      <c r="E95" t="s">
        <v>133</v>
      </c>
      <c r="G95" t="s">
        <v>44</v>
      </c>
      <c r="H95" t="s">
        <v>63</v>
      </c>
      <c r="I95" t="s">
        <v>64</v>
      </c>
      <c r="J95" t="s">
        <v>55</v>
      </c>
      <c r="K95" t="s">
        <v>65</v>
      </c>
      <c r="N95" s="1"/>
      <c r="S95" t="s">
        <v>245</v>
      </c>
      <c r="X95" t="s">
        <v>245</v>
      </c>
      <c r="Y95" t="s">
        <v>245</v>
      </c>
      <c r="AA95" t="s">
        <v>245</v>
      </c>
    </row>
    <row r="96" spans="1:27" x14ac:dyDescent="0.55000000000000004">
      <c r="A96" t="s">
        <v>151</v>
      </c>
      <c r="B96" t="s">
        <v>41</v>
      </c>
      <c r="C96" t="s">
        <v>42</v>
      </c>
      <c r="D96" t="s">
        <v>42</v>
      </c>
      <c r="E96" t="s">
        <v>133</v>
      </c>
      <c r="G96" t="s">
        <v>44</v>
      </c>
      <c r="H96" t="s">
        <v>63</v>
      </c>
      <c r="I96" t="s">
        <v>110</v>
      </c>
      <c r="J96" t="s">
        <v>55</v>
      </c>
      <c r="K96" t="s">
        <v>111</v>
      </c>
      <c r="N96" s="1"/>
      <c r="Z96" t="s">
        <v>245</v>
      </c>
    </row>
    <row r="97" spans="1:27" x14ac:dyDescent="0.55000000000000004">
      <c r="A97" t="s">
        <v>152</v>
      </c>
      <c r="B97" t="s">
        <v>41</v>
      </c>
      <c r="C97" t="s">
        <v>42</v>
      </c>
      <c r="D97" t="s">
        <v>42</v>
      </c>
      <c r="E97" t="s">
        <v>133</v>
      </c>
      <c r="G97" t="s">
        <v>44</v>
      </c>
      <c r="H97" t="s">
        <v>63</v>
      </c>
      <c r="I97" t="s">
        <v>67</v>
      </c>
      <c r="J97" t="s">
        <v>55</v>
      </c>
      <c r="K97" t="s">
        <v>68</v>
      </c>
      <c r="N97" s="1"/>
      <c r="Q97" t="s">
        <v>245</v>
      </c>
    </row>
    <row r="98" spans="1:27" x14ac:dyDescent="0.55000000000000004">
      <c r="A98" t="s">
        <v>153</v>
      </c>
      <c r="B98" t="s">
        <v>41</v>
      </c>
      <c r="C98" t="s">
        <v>42</v>
      </c>
      <c r="D98" t="s">
        <v>42</v>
      </c>
      <c r="E98" t="s">
        <v>133</v>
      </c>
      <c r="G98" t="s">
        <v>44</v>
      </c>
      <c r="H98" t="s">
        <v>63</v>
      </c>
      <c r="I98" t="s">
        <v>116</v>
      </c>
      <c r="J98" t="s">
        <v>55</v>
      </c>
      <c r="K98" t="s">
        <v>111</v>
      </c>
      <c r="N98" s="1"/>
      <c r="Z98" t="s">
        <v>245</v>
      </c>
    </row>
    <row r="99" spans="1:27" x14ac:dyDescent="0.55000000000000004">
      <c r="A99" t="s">
        <v>154</v>
      </c>
      <c r="B99" t="s">
        <v>41</v>
      </c>
      <c r="C99" t="s">
        <v>42</v>
      </c>
      <c r="D99" t="s">
        <v>42</v>
      </c>
      <c r="E99" t="s">
        <v>133</v>
      </c>
      <c r="G99" t="s">
        <v>44</v>
      </c>
      <c r="H99" t="s">
        <v>63</v>
      </c>
      <c r="I99" t="s">
        <v>73</v>
      </c>
      <c r="J99" t="s">
        <v>55</v>
      </c>
      <c r="K99" t="s">
        <v>74</v>
      </c>
      <c r="N99" s="1"/>
      <c r="R99" t="s">
        <v>245</v>
      </c>
    </row>
    <row r="100" spans="1:27" x14ac:dyDescent="0.55000000000000004">
      <c r="A100" t="s">
        <v>155</v>
      </c>
      <c r="B100" t="s">
        <v>41</v>
      </c>
      <c r="C100" t="s">
        <v>42</v>
      </c>
      <c r="D100" t="s">
        <v>42</v>
      </c>
      <c r="E100" t="s">
        <v>133</v>
      </c>
      <c r="G100" t="s">
        <v>44</v>
      </c>
      <c r="H100" t="s">
        <v>63</v>
      </c>
      <c r="I100" t="s">
        <v>121</v>
      </c>
      <c r="J100" t="s">
        <v>55</v>
      </c>
      <c r="K100" t="s">
        <v>111</v>
      </c>
      <c r="N100" s="1"/>
      <c r="Z100" t="s">
        <v>245</v>
      </c>
    </row>
    <row r="101" spans="1:27" x14ac:dyDescent="0.55000000000000004">
      <c r="A101" t="s">
        <v>156</v>
      </c>
      <c r="B101" t="s">
        <v>41</v>
      </c>
      <c r="C101" t="s">
        <v>42</v>
      </c>
      <c r="D101" t="s">
        <v>42</v>
      </c>
      <c r="E101" t="s">
        <v>43</v>
      </c>
      <c r="G101" t="s">
        <v>44</v>
      </c>
      <c r="H101" t="s">
        <v>157</v>
      </c>
      <c r="I101" t="s">
        <v>158</v>
      </c>
      <c r="J101" t="s">
        <v>55</v>
      </c>
      <c r="K101" t="s">
        <v>65</v>
      </c>
      <c r="N101" s="1"/>
      <c r="S101" t="s">
        <v>245</v>
      </c>
    </row>
    <row r="102" spans="1:27" x14ac:dyDescent="0.55000000000000004">
      <c r="A102" t="s">
        <v>159</v>
      </c>
      <c r="B102" t="s">
        <v>41</v>
      </c>
      <c r="C102" t="s">
        <v>42</v>
      </c>
      <c r="D102" t="s">
        <v>42</v>
      </c>
      <c r="E102" t="s">
        <v>98</v>
      </c>
      <c r="G102" t="s">
        <v>44</v>
      </c>
      <c r="H102" t="s">
        <v>157</v>
      </c>
      <c r="I102" t="s">
        <v>158</v>
      </c>
      <c r="J102" t="s">
        <v>55</v>
      </c>
      <c r="K102" t="s">
        <v>65</v>
      </c>
      <c r="N102" s="1"/>
      <c r="S102" t="s">
        <v>245</v>
      </c>
    </row>
    <row r="103" spans="1:27" x14ac:dyDescent="0.55000000000000004">
      <c r="A103" t="s">
        <v>160</v>
      </c>
      <c r="B103" t="s">
        <v>41</v>
      </c>
      <c r="C103" t="s">
        <v>42</v>
      </c>
      <c r="D103" t="s">
        <v>42</v>
      </c>
      <c r="E103" t="s">
        <v>133</v>
      </c>
      <c r="G103" t="s">
        <v>44</v>
      </c>
      <c r="H103" t="s">
        <v>157</v>
      </c>
      <c r="I103" t="s">
        <v>158</v>
      </c>
      <c r="J103" t="s">
        <v>55</v>
      </c>
      <c r="K103" t="s">
        <v>65</v>
      </c>
      <c r="N103" s="1"/>
      <c r="S103" t="s">
        <v>245</v>
      </c>
    </row>
    <row r="104" spans="1:27" x14ac:dyDescent="0.55000000000000004">
      <c r="A104" t="s">
        <v>161</v>
      </c>
      <c r="B104" t="s">
        <v>41</v>
      </c>
      <c r="C104" t="s">
        <v>42</v>
      </c>
      <c r="D104" t="s">
        <v>42</v>
      </c>
      <c r="E104" t="s">
        <v>43</v>
      </c>
      <c r="G104" t="s">
        <v>44</v>
      </c>
      <c r="H104" t="s">
        <v>157</v>
      </c>
      <c r="I104" t="s">
        <v>162</v>
      </c>
      <c r="J104" t="s">
        <v>55</v>
      </c>
      <c r="K104" t="s">
        <v>65</v>
      </c>
      <c r="N104" s="1"/>
      <c r="AA104" t="s">
        <v>245</v>
      </c>
    </row>
    <row r="105" spans="1:27" x14ac:dyDescent="0.55000000000000004">
      <c r="A105" t="s">
        <v>163</v>
      </c>
      <c r="B105" t="s">
        <v>41</v>
      </c>
      <c r="C105" t="s">
        <v>42</v>
      </c>
      <c r="D105" t="s">
        <v>42</v>
      </c>
      <c r="E105" t="s">
        <v>98</v>
      </c>
      <c r="G105" t="s">
        <v>44</v>
      </c>
      <c r="H105" t="s">
        <v>157</v>
      </c>
      <c r="I105" t="s">
        <v>162</v>
      </c>
      <c r="J105" t="s">
        <v>55</v>
      </c>
      <c r="K105" t="s">
        <v>65</v>
      </c>
      <c r="N105" s="1"/>
      <c r="AA105" t="s">
        <v>245</v>
      </c>
    </row>
    <row r="106" spans="1:27" x14ac:dyDescent="0.55000000000000004">
      <c r="A106" t="s">
        <v>164</v>
      </c>
      <c r="B106" t="s">
        <v>41</v>
      </c>
      <c r="C106" t="s">
        <v>42</v>
      </c>
      <c r="D106" t="s">
        <v>42</v>
      </c>
      <c r="E106" t="s">
        <v>133</v>
      </c>
      <c r="G106" t="s">
        <v>44</v>
      </c>
      <c r="H106" t="s">
        <v>157</v>
      </c>
      <c r="I106" t="s">
        <v>162</v>
      </c>
      <c r="J106" t="s">
        <v>55</v>
      </c>
      <c r="K106" t="s">
        <v>65</v>
      </c>
      <c r="N106" s="1"/>
      <c r="AA106" t="s">
        <v>245</v>
      </c>
    </row>
    <row r="107" spans="1:27" x14ac:dyDescent="0.55000000000000004">
      <c r="A107" t="s">
        <v>165</v>
      </c>
      <c r="B107" t="s">
        <v>41</v>
      </c>
      <c r="C107" t="s">
        <v>42</v>
      </c>
      <c r="D107" t="s">
        <v>42</v>
      </c>
      <c r="E107" t="s">
        <v>43</v>
      </c>
      <c r="G107" t="s">
        <v>44</v>
      </c>
      <c r="H107" t="s">
        <v>157</v>
      </c>
      <c r="I107" t="s">
        <v>166</v>
      </c>
      <c r="J107" t="s">
        <v>55</v>
      </c>
      <c r="K107" t="s">
        <v>65</v>
      </c>
      <c r="N107" s="1"/>
      <c r="Y107" t="s">
        <v>245</v>
      </c>
    </row>
    <row r="108" spans="1:27" x14ac:dyDescent="0.55000000000000004">
      <c r="A108" t="s">
        <v>167</v>
      </c>
      <c r="B108" t="s">
        <v>41</v>
      </c>
      <c r="C108" t="s">
        <v>42</v>
      </c>
      <c r="D108" t="s">
        <v>42</v>
      </c>
      <c r="E108" t="s">
        <v>98</v>
      </c>
      <c r="G108" t="s">
        <v>44</v>
      </c>
      <c r="H108" t="s">
        <v>157</v>
      </c>
      <c r="I108" t="s">
        <v>166</v>
      </c>
      <c r="J108" t="s">
        <v>55</v>
      </c>
      <c r="K108" t="s">
        <v>65</v>
      </c>
      <c r="N108" s="1"/>
      <c r="Y108" t="s">
        <v>245</v>
      </c>
    </row>
    <row r="109" spans="1:27" x14ac:dyDescent="0.55000000000000004">
      <c r="A109" t="s">
        <v>168</v>
      </c>
      <c r="B109" t="s">
        <v>41</v>
      </c>
      <c r="C109" t="s">
        <v>42</v>
      </c>
      <c r="D109" t="s">
        <v>42</v>
      </c>
      <c r="E109" t="s">
        <v>133</v>
      </c>
      <c r="G109" t="s">
        <v>44</v>
      </c>
      <c r="H109" t="s">
        <v>157</v>
      </c>
      <c r="I109" t="s">
        <v>166</v>
      </c>
      <c r="J109" t="s">
        <v>55</v>
      </c>
      <c r="K109" t="s">
        <v>65</v>
      </c>
      <c r="N109" s="1"/>
      <c r="Y109" t="s">
        <v>245</v>
      </c>
    </row>
    <row r="110" spans="1:27" x14ac:dyDescent="0.55000000000000004">
      <c r="A110" t="s">
        <v>169</v>
      </c>
      <c r="B110" t="s">
        <v>41</v>
      </c>
      <c r="C110" t="s">
        <v>42</v>
      </c>
      <c r="D110" t="s">
        <v>42</v>
      </c>
      <c r="E110" t="s">
        <v>43</v>
      </c>
      <c r="G110" t="s">
        <v>44</v>
      </c>
      <c r="H110" t="s">
        <v>157</v>
      </c>
      <c r="I110" t="s">
        <v>170</v>
      </c>
      <c r="J110" t="s">
        <v>55</v>
      </c>
      <c r="K110" t="s">
        <v>65</v>
      </c>
      <c r="N110" s="1"/>
      <c r="R110" t="s">
        <v>245</v>
      </c>
    </row>
    <row r="111" spans="1:27" x14ac:dyDescent="0.55000000000000004">
      <c r="A111" t="s">
        <v>171</v>
      </c>
      <c r="B111" t="s">
        <v>41</v>
      </c>
      <c r="C111" t="s">
        <v>42</v>
      </c>
      <c r="D111" t="s">
        <v>42</v>
      </c>
      <c r="E111" t="s">
        <v>98</v>
      </c>
      <c r="G111" t="s">
        <v>44</v>
      </c>
      <c r="H111" t="s">
        <v>157</v>
      </c>
      <c r="I111" t="s">
        <v>170</v>
      </c>
      <c r="J111" t="s">
        <v>55</v>
      </c>
      <c r="K111" t="s">
        <v>65</v>
      </c>
      <c r="N111" s="1"/>
      <c r="R111" t="s">
        <v>245</v>
      </c>
    </row>
    <row r="112" spans="1:27" x14ac:dyDescent="0.55000000000000004">
      <c r="A112" t="s">
        <v>172</v>
      </c>
      <c r="B112" t="s">
        <v>41</v>
      </c>
      <c r="C112" t="s">
        <v>42</v>
      </c>
      <c r="D112" t="s">
        <v>42</v>
      </c>
      <c r="E112" t="s">
        <v>133</v>
      </c>
      <c r="G112" t="s">
        <v>44</v>
      </c>
      <c r="H112" t="s">
        <v>157</v>
      </c>
      <c r="I112" t="s">
        <v>170</v>
      </c>
      <c r="J112" t="s">
        <v>55</v>
      </c>
      <c r="K112" t="s">
        <v>65</v>
      </c>
      <c r="N112" s="1"/>
      <c r="R112" t="s">
        <v>245</v>
      </c>
    </row>
    <row r="113" spans="1:24" x14ac:dyDescent="0.55000000000000004">
      <c r="A113" t="s">
        <v>173</v>
      </c>
      <c r="B113" t="s">
        <v>41</v>
      </c>
      <c r="C113" t="s">
        <v>42</v>
      </c>
      <c r="D113" t="s">
        <v>42</v>
      </c>
      <c r="E113" t="s">
        <v>43</v>
      </c>
      <c r="G113" t="s">
        <v>44</v>
      </c>
      <c r="H113" t="s">
        <v>174</v>
      </c>
      <c r="I113" t="s">
        <v>175</v>
      </c>
      <c r="J113" t="s">
        <v>55</v>
      </c>
      <c r="K113" t="s">
        <v>68</v>
      </c>
      <c r="N113" s="1"/>
      <c r="Q113" t="s">
        <v>245</v>
      </c>
    </row>
    <row r="114" spans="1:24" x14ac:dyDescent="0.55000000000000004">
      <c r="A114" t="s">
        <v>176</v>
      </c>
      <c r="B114" t="s">
        <v>41</v>
      </c>
      <c r="C114" t="s">
        <v>42</v>
      </c>
      <c r="D114" t="s">
        <v>42</v>
      </c>
      <c r="E114" t="s">
        <v>98</v>
      </c>
      <c r="G114" t="s">
        <v>44</v>
      </c>
      <c r="H114" t="s">
        <v>174</v>
      </c>
      <c r="I114" t="s">
        <v>175</v>
      </c>
      <c r="J114" t="s">
        <v>55</v>
      </c>
      <c r="K114" t="s">
        <v>68</v>
      </c>
      <c r="N114" s="1"/>
      <c r="Q114" t="s">
        <v>245</v>
      </c>
    </row>
    <row r="115" spans="1:24" x14ac:dyDescent="0.55000000000000004">
      <c r="A115" t="s">
        <v>177</v>
      </c>
      <c r="B115" t="s">
        <v>41</v>
      </c>
      <c r="C115" t="s">
        <v>42</v>
      </c>
      <c r="D115" t="s">
        <v>42</v>
      </c>
      <c r="E115" t="s">
        <v>133</v>
      </c>
      <c r="G115" t="s">
        <v>44</v>
      </c>
      <c r="H115" t="s">
        <v>174</v>
      </c>
      <c r="I115" t="s">
        <v>175</v>
      </c>
      <c r="J115" t="s">
        <v>55</v>
      </c>
      <c r="K115" t="s">
        <v>68</v>
      </c>
      <c r="N115" s="1"/>
      <c r="Q115" t="s">
        <v>245</v>
      </c>
    </row>
    <row r="116" spans="1:24" x14ac:dyDescent="0.55000000000000004">
      <c r="A116" t="s">
        <v>178</v>
      </c>
      <c r="B116" t="s">
        <v>41</v>
      </c>
      <c r="C116" t="s">
        <v>42</v>
      </c>
      <c r="D116" t="s">
        <v>42</v>
      </c>
      <c r="E116" t="s">
        <v>43</v>
      </c>
      <c r="G116" t="s">
        <v>44</v>
      </c>
      <c r="H116" t="s">
        <v>45</v>
      </c>
      <c r="I116" t="s">
        <v>179</v>
      </c>
      <c r="J116" t="s">
        <v>55</v>
      </c>
      <c r="K116" t="s">
        <v>180</v>
      </c>
      <c r="N116" s="1"/>
      <c r="T116" t="s">
        <v>245</v>
      </c>
      <c r="U116" t="s">
        <v>245</v>
      </c>
      <c r="V116" t="s">
        <v>245</v>
      </c>
      <c r="W116" t="s">
        <v>245</v>
      </c>
    </row>
    <row r="117" spans="1:24" x14ac:dyDescent="0.55000000000000004">
      <c r="A117" t="s">
        <v>181</v>
      </c>
      <c r="B117" t="s">
        <v>41</v>
      </c>
      <c r="C117" t="s">
        <v>42</v>
      </c>
      <c r="D117" t="s">
        <v>42</v>
      </c>
      <c r="E117" t="s">
        <v>43</v>
      </c>
      <c r="G117" t="s">
        <v>44</v>
      </c>
      <c r="H117" t="s">
        <v>45</v>
      </c>
      <c r="I117" t="s">
        <v>182</v>
      </c>
      <c r="J117" t="s">
        <v>55</v>
      </c>
      <c r="K117" t="s">
        <v>183</v>
      </c>
      <c r="N117" s="1"/>
      <c r="T117" t="s">
        <v>245</v>
      </c>
      <c r="U117" t="s">
        <v>245</v>
      </c>
      <c r="V117" t="s">
        <v>245</v>
      </c>
      <c r="W117" t="s">
        <v>245</v>
      </c>
    </row>
    <row r="118" spans="1:24" x14ac:dyDescent="0.55000000000000004">
      <c r="A118" t="s">
        <v>184</v>
      </c>
      <c r="B118" t="s">
        <v>41</v>
      </c>
      <c r="C118" t="s">
        <v>42</v>
      </c>
      <c r="D118" t="s">
        <v>42</v>
      </c>
      <c r="E118" t="s">
        <v>43</v>
      </c>
      <c r="G118" t="s">
        <v>44</v>
      </c>
      <c r="H118" t="s">
        <v>45</v>
      </c>
      <c r="I118" t="s">
        <v>185</v>
      </c>
      <c r="J118" t="s">
        <v>55</v>
      </c>
      <c r="K118" t="s">
        <v>186</v>
      </c>
      <c r="N118" s="1"/>
      <c r="T118" t="s">
        <v>245</v>
      </c>
      <c r="U118" t="s">
        <v>245</v>
      </c>
      <c r="V118" t="s">
        <v>245</v>
      </c>
      <c r="W118" t="s">
        <v>245</v>
      </c>
    </row>
    <row r="119" spans="1:24" x14ac:dyDescent="0.55000000000000004">
      <c r="A119" t="s">
        <v>187</v>
      </c>
      <c r="B119" t="s">
        <v>41</v>
      </c>
      <c r="C119" t="s">
        <v>42</v>
      </c>
      <c r="D119" t="s">
        <v>42</v>
      </c>
      <c r="E119" t="s">
        <v>98</v>
      </c>
      <c r="G119" t="s">
        <v>44</v>
      </c>
      <c r="H119" t="s">
        <v>45</v>
      </c>
      <c r="I119" t="s">
        <v>179</v>
      </c>
      <c r="J119" t="s">
        <v>55</v>
      </c>
      <c r="K119" t="s">
        <v>180</v>
      </c>
      <c r="N119" s="1"/>
      <c r="T119" t="s">
        <v>245</v>
      </c>
      <c r="U119" t="s">
        <v>245</v>
      </c>
      <c r="V119" t="s">
        <v>245</v>
      </c>
      <c r="W119" t="s">
        <v>245</v>
      </c>
    </row>
    <row r="120" spans="1:24" x14ac:dyDescent="0.55000000000000004">
      <c r="A120" t="s">
        <v>188</v>
      </c>
      <c r="B120" t="s">
        <v>41</v>
      </c>
      <c r="C120" t="s">
        <v>42</v>
      </c>
      <c r="D120" t="s">
        <v>42</v>
      </c>
      <c r="E120" t="s">
        <v>133</v>
      </c>
      <c r="G120" t="s">
        <v>44</v>
      </c>
      <c r="H120" t="s">
        <v>45</v>
      </c>
      <c r="I120" t="s">
        <v>179</v>
      </c>
      <c r="J120" t="s">
        <v>55</v>
      </c>
      <c r="K120" t="s">
        <v>180</v>
      </c>
      <c r="N120" s="1"/>
      <c r="T120" t="s">
        <v>245</v>
      </c>
      <c r="U120" t="s">
        <v>245</v>
      </c>
      <c r="V120" t="s">
        <v>245</v>
      </c>
      <c r="W120" t="s">
        <v>245</v>
      </c>
    </row>
    <row r="121" spans="1:24" x14ac:dyDescent="0.55000000000000004">
      <c r="A121" t="s">
        <v>189</v>
      </c>
      <c r="B121" t="s">
        <v>41</v>
      </c>
      <c r="C121" t="s">
        <v>42</v>
      </c>
      <c r="D121" t="s">
        <v>42</v>
      </c>
      <c r="E121" t="s">
        <v>43</v>
      </c>
      <c r="G121" t="s">
        <v>44</v>
      </c>
      <c r="H121" t="s">
        <v>157</v>
      </c>
      <c r="I121" t="s">
        <v>190</v>
      </c>
      <c r="J121" t="s">
        <v>55</v>
      </c>
      <c r="K121" t="s">
        <v>65</v>
      </c>
      <c r="N121" s="1"/>
      <c r="X121" t="s">
        <v>245</v>
      </c>
    </row>
    <row r="122" spans="1:24" x14ac:dyDescent="0.55000000000000004">
      <c r="A122" t="s">
        <v>191</v>
      </c>
      <c r="B122" t="s">
        <v>41</v>
      </c>
      <c r="C122" t="s">
        <v>42</v>
      </c>
      <c r="D122" t="s">
        <v>42</v>
      </c>
      <c r="E122" t="s">
        <v>98</v>
      </c>
      <c r="G122" t="s">
        <v>44</v>
      </c>
      <c r="H122" t="s">
        <v>157</v>
      </c>
      <c r="I122" t="s">
        <v>190</v>
      </c>
      <c r="J122" t="s">
        <v>55</v>
      </c>
      <c r="K122" t="s">
        <v>65</v>
      </c>
      <c r="N122" s="1"/>
      <c r="X122" t="s">
        <v>245</v>
      </c>
    </row>
    <row r="123" spans="1:24" x14ac:dyDescent="0.55000000000000004">
      <c r="A123" t="s">
        <v>192</v>
      </c>
      <c r="B123" t="s">
        <v>41</v>
      </c>
      <c r="C123" t="s">
        <v>42</v>
      </c>
      <c r="D123" t="s">
        <v>42</v>
      </c>
      <c r="E123" t="s">
        <v>133</v>
      </c>
      <c r="G123" t="s">
        <v>44</v>
      </c>
      <c r="H123" t="s">
        <v>157</v>
      </c>
      <c r="I123" t="s">
        <v>190</v>
      </c>
      <c r="J123" t="s">
        <v>55</v>
      </c>
      <c r="K123" t="s">
        <v>65</v>
      </c>
      <c r="N123" s="1"/>
      <c r="X123" t="s">
        <v>245</v>
      </c>
    </row>
    <row r="124" spans="1:24" x14ac:dyDescent="0.55000000000000004">
      <c r="A124" t="s">
        <v>193</v>
      </c>
      <c r="B124" t="s">
        <v>41</v>
      </c>
      <c r="C124" t="s">
        <v>42</v>
      </c>
      <c r="D124" t="s">
        <v>42</v>
      </c>
      <c r="E124" t="s">
        <v>43</v>
      </c>
      <c r="G124" t="s">
        <v>44</v>
      </c>
      <c r="H124" t="s">
        <v>157</v>
      </c>
      <c r="I124" t="s">
        <v>194</v>
      </c>
      <c r="J124" t="s">
        <v>55</v>
      </c>
      <c r="K124" t="s">
        <v>65</v>
      </c>
      <c r="N124" s="1"/>
      <c r="X124" t="s">
        <v>245</v>
      </c>
    </row>
    <row r="125" spans="1:24" x14ac:dyDescent="0.55000000000000004">
      <c r="A125" t="s">
        <v>195</v>
      </c>
      <c r="B125" t="s">
        <v>41</v>
      </c>
      <c r="C125" t="s">
        <v>42</v>
      </c>
      <c r="D125" t="s">
        <v>42</v>
      </c>
      <c r="E125" t="s">
        <v>98</v>
      </c>
      <c r="G125" t="s">
        <v>44</v>
      </c>
      <c r="H125" t="s">
        <v>157</v>
      </c>
      <c r="I125" t="s">
        <v>194</v>
      </c>
      <c r="J125" t="s">
        <v>55</v>
      </c>
      <c r="K125" t="s">
        <v>65</v>
      </c>
      <c r="N125" s="1"/>
      <c r="X125" t="s">
        <v>245</v>
      </c>
    </row>
    <row r="126" spans="1:24" x14ac:dyDescent="0.55000000000000004">
      <c r="A126" t="s">
        <v>196</v>
      </c>
      <c r="B126" t="s">
        <v>41</v>
      </c>
      <c r="C126" t="s">
        <v>42</v>
      </c>
      <c r="D126" t="s">
        <v>42</v>
      </c>
      <c r="E126" t="s">
        <v>133</v>
      </c>
      <c r="G126" t="s">
        <v>44</v>
      </c>
      <c r="H126" t="s">
        <v>157</v>
      </c>
      <c r="I126" t="s">
        <v>194</v>
      </c>
      <c r="J126" t="s">
        <v>55</v>
      </c>
      <c r="K126" t="s">
        <v>65</v>
      </c>
      <c r="N126" s="1"/>
      <c r="X126" t="s">
        <v>245</v>
      </c>
    </row>
    <row r="127" spans="1:24" x14ac:dyDescent="0.55000000000000004">
      <c r="A127" t="s">
        <v>197</v>
      </c>
      <c r="B127" t="s">
        <v>41</v>
      </c>
      <c r="C127" t="s">
        <v>42</v>
      </c>
      <c r="D127" t="s">
        <v>42</v>
      </c>
      <c r="E127" t="s">
        <v>43</v>
      </c>
      <c r="G127" t="s">
        <v>44</v>
      </c>
      <c r="H127" t="s">
        <v>157</v>
      </c>
      <c r="I127" t="s">
        <v>198</v>
      </c>
      <c r="J127" t="s">
        <v>55</v>
      </c>
      <c r="K127" t="s">
        <v>65</v>
      </c>
      <c r="N127" s="1"/>
      <c r="X127" t="s">
        <v>245</v>
      </c>
    </row>
    <row r="128" spans="1:24" x14ac:dyDescent="0.55000000000000004">
      <c r="A128" t="s">
        <v>199</v>
      </c>
      <c r="B128" t="s">
        <v>41</v>
      </c>
      <c r="C128" t="s">
        <v>42</v>
      </c>
      <c r="D128" t="s">
        <v>42</v>
      </c>
      <c r="E128" t="s">
        <v>98</v>
      </c>
      <c r="G128" t="s">
        <v>44</v>
      </c>
      <c r="H128" t="s">
        <v>157</v>
      </c>
      <c r="I128" t="s">
        <v>198</v>
      </c>
      <c r="J128" t="s">
        <v>55</v>
      </c>
      <c r="K128" t="s">
        <v>65</v>
      </c>
      <c r="N128" s="1"/>
      <c r="X128" t="s">
        <v>245</v>
      </c>
    </row>
    <row r="129" spans="1:24" x14ac:dyDescent="0.55000000000000004">
      <c r="A129" t="s">
        <v>200</v>
      </c>
      <c r="B129" t="s">
        <v>41</v>
      </c>
      <c r="C129" t="s">
        <v>42</v>
      </c>
      <c r="D129" t="s">
        <v>42</v>
      </c>
      <c r="E129" t="s">
        <v>133</v>
      </c>
      <c r="G129" t="s">
        <v>44</v>
      </c>
      <c r="H129" t="s">
        <v>157</v>
      </c>
      <c r="I129" t="s">
        <v>198</v>
      </c>
      <c r="J129" t="s">
        <v>55</v>
      </c>
      <c r="K129" t="s">
        <v>65</v>
      </c>
      <c r="N129" s="1"/>
      <c r="X129" t="s">
        <v>245</v>
      </c>
    </row>
    <row r="130" spans="1:24" x14ac:dyDescent="0.55000000000000004">
      <c r="A130" t="s">
        <v>201</v>
      </c>
      <c r="B130" t="s">
        <v>41</v>
      </c>
      <c r="C130" t="s">
        <v>42</v>
      </c>
      <c r="D130" t="s">
        <v>42</v>
      </c>
      <c r="E130" t="s">
        <v>43</v>
      </c>
      <c r="G130" t="s">
        <v>44</v>
      </c>
      <c r="H130" t="s">
        <v>157</v>
      </c>
      <c r="I130" t="s">
        <v>202</v>
      </c>
      <c r="J130" t="s">
        <v>55</v>
      </c>
      <c r="K130" t="s">
        <v>65</v>
      </c>
      <c r="N130" s="1"/>
      <c r="X130" t="s">
        <v>245</v>
      </c>
    </row>
    <row r="131" spans="1:24" x14ac:dyDescent="0.55000000000000004">
      <c r="A131" t="s">
        <v>203</v>
      </c>
      <c r="B131" t="s">
        <v>41</v>
      </c>
      <c r="C131" t="s">
        <v>42</v>
      </c>
      <c r="D131" t="s">
        <v>42</v>
      </c>
      <c r="E131" t="s">
        <v>98</v>
      </c>
      <c r="G131" t="s">
        <v>44</v>
      </c>
      <c r="H131" t="s">
        <v>157</v>
      </c>
      <c r="I131" t="s">
        <v>202</v>
      </c>
      <c r="J131" t="s">
        <v>55</v>
      </c>
      <c r="K131" t="s">
        <v>65</v>
      </c>
      <c r="N131" s="1"/>
      <c r="X131" t="s">
        <v>245</v>
      </c>
    </row>
    <row r="132" spans="1:24" x14ac:dyDescent="0.55000000000000004">
      <c r="A132" t="s">
        <v>204</v>
      </c>
      <c r="B132" t="s">
        <v>41</v>
      </c>
      <c r="C132" t="s">
        <v>42</v>
      </c>
      <c r="D132" t="s">
        <v>42</v>
      </c>
      <c r="E132" t="s">
        <v>133</v>
      </c>
      <c r="G132" t="s">
        <v>44</v>
      </c>
      <c r="H132" t="s">
        <v>157</v>
      </c>
      <c r="I132" t="s">
        <v>202</v>
      </c>
      <c r="J132" t="s">
        <v>55</v>
      </c>
      <c r="K132" t="s">
        <v>65</v>
      </c>
      <c r="N132" s="1"/>
      <c r="X132" t="s">
        <v>245</v>
      </c>
    </row>
    <row r="133" spans="1:24" x14ac:dyDescent="0.55000000000000004">
      <c r="A133" t="s">
        <v>205</v>
      </c>
      <c r="B133" t="s">
        <v>41</v>
      </c>
      <c r="C133" t="s">
        <v>42</v>
      </c>
      <c r="D133" t="s">
        <v>42</v>
      </c>
      <c r="E133" t="s">
        <v>98</v>
      </c>
      <c r="G133" t="s">
        <v>44</v>
      </c>
      <c r="H133" t="s">
        <v>45</v>
      </c>
      <c r="I133" t="s">
        <v>185</v>
      </c>
      <c r="J133" t="s">
        <v>55</v>
      </c>
      <c r="K133" t="s">
        <v>186</v>
      </c>
      <c r="N133" s="1"/>
      <c r="T133" t="s">
        <v>245</v>
      </c>
      <c r="U133" t="s">
        <v>245</v>
      </c>
      <c r="V133" t="s">
        <v>245</v>
      </c>
      <c r="W133" t="s">
        <v>245</v>
      </c>
    </row>
    <row r="134" spans="1:24" x14ac:dyDescent="0.55000000000000004">
      <c r="A134" t="s">
        <v>206</v>
      </c>
      <c r="B134" t="s">
        <v>41</v>
      </c>
      <c r="C134" t="s">
        <v>42</v>
      </c>
      <c r="D134" t="s">
        <v>42</v>
      </c>
      <c r="E134" t="s">
        <v>133</v>
      </c>
      <c r="G134" t="s">
        <v>44</v>
      </c>
      <c r="H134" t="s">
        <v>45</v>
      </c>
      <c r="I134" t="s">
        <v>185</v>
      </c>
      <c r="J134" t="s">
        <v>55</v>
      </c>
      <c r="K134" t="s">
        <v>186</v>
      </c>
      <c r="N134" s="1"/>
      <c r="T134" t="s">
        <v>245</v>
      </c>
      <c r="U134" t="s">
        <v>245</v>
      </c>
      <c r="V134" t="s">
        <v>245</v>
      </c>
      <c r="W134" t="s">
        <v>245</v>
      </c>
    </row>
    <row r="135" spans="1:24" x14ac:dyDescent="0.55000000000000004">
      <c r="N135" s="1"/>
    </row>
    <row r="136" spans="1:24" x14ac:dyDescent="0.55000000000000004">
      <c r="N136" s="1"/>
    </row>
    <row r="137" spans="1:24" x14ac:dyDescent="0.55000000000000004">
      <c r="N137" s="1"/>
    </row>
    <row r="138" spans="1:24" x14ac:dyDescent="0.55000000000000004">
      <c r="N138" s="1"/>
    </row>
    <row r="139" spans="1:24" x14ac:dyDescent="0.55000000000000004">
      <c r="N139" s="1"/>
    </row>
    <row r="140" spans="1:24" x14ac:dyDescent="0.55000000000000004">
      <c r="N140" s="1"/>
    </row>
    <row r="141" spans="1:24" x14ac:dyDescent="0.55000000000000004">
      <c r="N141" s="1"/>
    </row>
    <row r="142" spans="1:24" x14ac:dyDescent="0.55000000000000004">
      <c r="N142" s="1"/>
    </row>
    <row r="143" spans="1:24" x14ac:dyDescent="0.55000000000000004">
      <c r="N143" s="1"/>
    </row>
    <row r="144" spans="1:2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AZ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B10:AI10" xr:uid="{770F5B25-342E-4778-8FA3-81014E1C816D}">
      <formula1>$I$25:$I$31</formula1>
    </dataValidation>
    <dataValidation type="list" allowBlank="1" showInputMessage="1" showErrorMessage="1" sqref="AJ10:AZ10" xr:uid="{717DA8EE-4D5A-4BF6-8A79-BE55DF121CF8}">
      <formula1>$I$2:$I$7</formula1>
    </dataValidation>
    <dataValidation type="list" allowBlank="1" showInputMessage="1" showErrorMessage="1" sqref="AJ8:AZ8" xr:uid="{CF6DB3B2-F24E-424B-A969-2BAF58546A42}">
      <formula1>$G$2:$G$5</formula1>
    </dataValidation>
    <dataValidation type="list" allowBlank="1" showInputMessage="1" showErrorMessage="1" sqref="AJ9:AZ9" xr:uid="{C97FB573-78E8-4D73-A83D-F740D2284982}">
      <formula1>$H$2:$H$7</formula1>
    </dataValidation>
    <dataValidation type="list" allowBlank="1" showInputMessage="1" showErrorMessage="1" sqref="P9:AI9" xr:uid="{A4216B6A-2BB9-46DA-82AE-EC7CB4AD2D3F}">
      <formula1>$H$25:$H$31</formula1>
    </dataValidation>
    <dataValidation type="list" allowBlank="1" showInputMessage="1" showErrorMessage="1" sqref="P8:AI8" xr:uid="{D0320220-B489-4E1E-B8B5-E475A64A5CFA}">
      <formula1>$G$25:$G$29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infopath/2007/PartnerControls"/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0F5680-629F-41DE-80BC-F26277D3AC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SUMIYOSHI, HIROSHI</cp:lastModifiedBy>
  <cp:revision/>
  <dcterms:created xsi:type="dcterms:W3CDTF">2022-11-25T05:56:28Z</dcterms:created>
  <dcterms:modified xsi:type="dcterms:W3CDTF">2023-11-30T10:43:50Z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