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202865\Downloads\"/>
    </mc:Choice>
  </mc:AlternateContent>
  <xr:revisionPtr revIDLastSave="0" documentId="13_ncr:1_{4EF2E09F-28D2-49A8-A861-51A14E2E02D3}" xr6:coauthVersionLast="47" xr6:coauthVersionMax="47" xr10:uidLastSave="{00000000-0000-0000-0000-000000000000}"/>
  <bookViews>
    <workbookView xWindow="-110" yWindow="-110" windowWidth="19420" windowHeight="10420" xr2:uid="{AABD3980-7D7A-4B58-95DD-C9C8FC37E44E}"/>
  </bookViews>
  <sheets>
    <sheet name="関連表VC" sheetId="7" r:id="rId1"/>
    <sheet name="関連表PT1" sheetId="10" r:id="rId2"/>
  </sheets>
  <externalReferences>
    <externalReference r:id="rId3"/>
  </externalReferences>
  <definedNames>
    <definedName name="_xlnm._FilterDatabase" localSheetId="1" hidden="1">関連表PT1!$A$30:$BA$30</definedName>
    <definedName name="_xlnm._FilterDatabase" localSheetId="0" hidden="1">関連表VC!$A$30:$AM$135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Y25" i="7" l="1"/>
  <c r="BX25" i="7"/>
  <c r="BW25" i="7"/>
  <c r="BV25" i="7"/>
  <c r="BU25" i="7"/>
  <c r="BT25" i="7"/>
  <c r="BS25" i="7"/>
  <c r="BR25" i="7"/>
  <c r="BY20" i="7"/>
  <c r="BX20" i="7"/>
  <c r="BW20" i="7"/>
  <c r="BV20" i="7"/>
  <c r="BU20" i="7"/>
  <c r="BT20" i="7"/>
  <c r="BS20" i="7"/>
  <c r="BR20" i="7"/>
  <c r="AX25" i="7"/>
  <c r="AW25" i="7"/>
  <c r="AV25" i="7"/>
  <c r="AU25" i="7"/>
  <c r="AT25" i="7"/>
  <c r="AS25" i="7"/>
  <c r="AR25" i="7"/>
  <c r="AQ25" i="7"/>
  <c r="AX20" i="7"/>
  <c r="AW20" i="7"/>
  <c r="AV20" i="7"/>
  <c r="AU20" i="7"/>
  <c r="AT20" i="7"/>
  <c r="AS20" i="7"/>
  <c r="AR20" i="7"/>
  <c r="AQ20" i="7"/>
  <c r="P20" i="7"/>
  <c r="P25" i="7"/>
  <c r="DA25" i="10" l="1"/>
  <c r="CZ25" i="10"/>
  <c r="CY25" i="10"/>
  <c r="CX25" i="10"/>
  <c r="CW25" i="10"/>
  <c r="CV25" i="10"/>
  <c r="CU25" i="10"/>
  <c r="CT25" i="10"/>
  <c r="CS25" i="10"/>
  <c r="CR25" i="10"/>
  <c r="CQ25" i="10"/>
  <c r="CP25" i="10"/>
  <c r="CO25" i="10"/>
  <c r="CN25" i="10"/>
  <c r="CM25" i="10"/>
  <c r="CL25" i="10"/>
  <c r="CK25" i="10"/>
  <c r="CJ25" i="10"/>
  <c r="CI25" i="10"/>
  <c r="CH25" i="10"/>
  <c r="CG25" i="10"/>
  <c r="CF25" i="10"/>
  <c r="DA20" i="10"/>
  <c r="CZ20" i="10"/>
  <c r="CY20" i="10"/>
  <c r="CX20" i="10"/>
  <c r="CW20" i="10"/>
  <c r="CV20" i="10"/>
  <c r="CU20" i="10"/>
  <c r="CT20" i="10"/>
  <c r="CS20" i="10"/>
  <c r="CR20" i="10"/>
  <c r="CQ20" i="10"/>
  <c r="CP20" i="10"/>
  <c r="CO20" i="10"/>
  <c r="CN20" i="10"/>
  <c r="CM20" i="10"/>
  <c r="CL20" i="10"/>
  <c r="CK20" i="10"/>
  <c r="CJ20" i="10"/>
  <c r="CI20" i="10"/>
  <c r="CH20" i="10"/>
  <c r="CG20" i="10"/>
  <c r="CF20" i="10"/>
  <c r="DA16" i="10"/>
  <c r="CZ16" i="10"/>
  <c r="CY16" i="10"/>
  <c r="CX16" i="10"/>
  <c r="CW16" i="10"/>
  <c r="CV16" i="10"/>
  <c r="CU16" i="10"/>
  <c r="CT16" i="10"/>
  <c r="CS16" i="10"/>
  <c r="CR16" i="10"/>
  <c r="CQ16" i="10"/>
  <c r="CP16" i="10"/>
  <c r="CO16" i="10"/>
  <c r="CN16" i="10"/>
  <c r="CM16" i="10"/>
  <c r="CL16" i="10"/>
  <c r="CK16" i="10"/>
  <c r="CJ16" i="10"/>
  <c r="CI16" i="10"/>
  <c r="CH16" i="10"/>
  <c r="CG16" i="10"/>
  <c r="CF16" i="10"/>
  <c r="BZ25" i="10"/>
  <c r="BY25" i="10"/>
  <c r="BX25" i="10"/>
  <c r="BW25" i="10"/>
  <c r="BV25" i="10"/>
  <c r="BU25" i="10"/>
  <c r="BT25" i="10"/>
  <c r="BS25" i="10"/>
  <c r="BR25" i="10"/>
  <c r="BQ25" i="10"/>
  <c r="BP25" i="10"/>
  <c r="BO25" i="10"/>
  <c r="BN25" i="10"/>
  <c r="BM25" i="10"/>
  <c r="BL25" i="10"/>
  <c r="BK25" i="10"/>
  <c r="BJ25" i="10"/>
  <c r="BI25" i="10"/>
  <c r="BH25" i="10"/>
  <c r="BG25" i="10"/>
  <c r="BF25" i="10"/>
  <c r="BE25" i="10"/>
  <c r="BZ20" i="10"/>
  <c r="BY20" i="10"/>
  <c r="BX20" i="10"/>
  <c r="BW20" i="10"/>
  <c r="BV20" i="10"/>
  <c r="BU20" i="10"/>
  <c r="BT20" i="10"/>
  <c r="BS20" i="10"/>
  <c r="BR20" i="10"/>
  <c r="BQ20" i="10"/>
  <c r="BP20" i="10"/>
  <c r="BO20" i="10"/>
  <c r="BN20" i="10"/>
  <c r="BM20" i="10"/>
  <c r="BL20" i="10"/>
  <c r="BK20" i="10"/>
  <c r="BJ20" i="10"/>
  <c r="BI20" i="10"/>
  <c r="BH20" i="10"/>
  <c r="BG20" i="10"/>
  <c r="BF20" i="10"/>
  <c r="BE20" i="10"/>
  <c r="BZ16" i="10"/>
  <c r="BY16" i="10"/>
  <c r="BX16" i="10"/>
  <c r="BW16" i="10"/>
  <c r="BV16" i="10"/>
  <c r="BU16" i="10"/>
  <c r="BT16" i="10"/>
  <c r="BS16" i="10"/>
  <c r="BR16" i="10"/>
  <c r="BQ16" i="10"/>
  <c r="BP16" i="10"/>
  <c r="BO16" i="10"/>
  <c r="BN16" i="10"/>
  <c r="BM16" i="10"/>
  <c r="BL16" i="10"/>
  <c r="BK16" i="10"/>
  <c r="BJ16" i="10"/>
  <c r="BI16" i="10"/>
  <c r="BH16" i="10"/>
  <c r="BG16" i="10"/>
  <c r="BF16" i="10"/>
  <c r="BE16" i="10"/>
  <c r="CM25" i="7"/>
  <c r="CL25" i="7"/>
  <c r="CK25" i="7"/>
  <c r="CJ25" i="7"/>
  <c r="CI25" i="7"/>
  <c r="CH25" i="7"/>
  <c r="CG25" i="7"/>
  <c r="CF25" i="7"/>
  <c r="CE25" i="7"/>
  <c r="CD25" i="7"/>
  <c r="CC25" i="7"/>
  <c r="CB25" i="7"/>
  <c r="CA25" i="7"/>
  <c r="BZ25" i="7"/>
  <c r="CM20" i="7"/>
  <c r="CL20" i="7"/>
  <c r="CK20" i="7"/>
  <c r="CJ20" i="7"/>
  <c r="CI20" i="7"/>
  <c r="CH20" i="7"/>
  <c r="CG20" i="7"/>
  <c r="CF20" i="7"/>
  <c r="CE20" i="7"/>
  <c r="CD20" i="7"/>
  <c r="CC20" i="7"/>
  <c r="CB20" i="7"/>
  <c r="CA20" i="7"/>
  <c r="BZ20" i="7"/>
  <c r="CM16" i="7"/>
  <c r="CL16" i="7"/>
  <c r="CK16" i="7"/>
  <c r="CJ16" i="7"/>
  <c r="CI16" i="7"/>
  <c r="CH16" i="7"/>
  <c r="CG16" i="7"/>
  <c r="CF16" i="7"/>
  <c r="CE16" i="7"/>
  <c r="CD16" i="7"/>
  <c r="CC16" i="7"/>
  <c r="CB16" i="7"/>
  <c r="CA16" i="7"/>
  <c r="BZ16" i="7"/>
  <c r="BY16" i="7"/>
  <c r="BX16" i="7"/>
  <c r="BW16" i="7"/>
  <c r="BV16" i="7"/>
  <c r="BU16" i="7"/>
  <c r="BT16" i="7"/>
  <c r="BS16" i="7"/>
  <c r="BR16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DA28" i="10"/>
  <c r="CZ28" i="10"/>
  <c r="CY28" i="10"/>
  <c r="CX28" i="10"/>
  <c r="CW28" i="10"/>
  <c r="CV28" i="10"/>
  <c r="CU28" i="10"/>
  <c r="CT28" i="10"/>
  <c r="CS28" i="10"/>
  <c r="CR28" i="10"/>
  <c r="CQ28" i="10"/>
  <c r="CP28" i="10"/>
  <c r="CO28" i="10"/>
  <c r="CN28" i="10"/>
  <c r="CM28" i="10"/>
  <c r="CL28" i="10"/>
  <c r="CK28" i="10"/>
  <c r="CJ28" i="10"/>
  <c r="CI28" i="10"/>
  <c r="CH28" i="10"/>
  <c r="CG28" i="10"/>
  <c r="CF28" i="10"/>
  <c r="CB28" i="10"/>
  <c r="BZ28" i="10"/>
  <c r="BY28" i="10"/>
  <c r="BX28" i="10"/>
  <c r="BW28" i="10"/>
  <c r="BV28" i="10"/>
  <c r="BU28" i="10"/>
  <c r="BT28" i="10"/>
  <c r="BS28" i="10"/>
  <c r="BR28" i="10"/>
  <c r="BQ28" i="10"/>
  <c r="BP28" i="10"/>
  <c r="BO28" i="10"/>
  <c r="BN28" i="10"/>
  <c r="BM28" i="10"/>
  <c r="BL28" i="10"/>
  <c r="BK28" i="10"/>
  <c r="BJ28" i="10"/>
  <c r="BI28" i="10"/>
  <c r="BH28" i="10"/>
  <c r="BG28" i="10"/>
  <c r="BF28" i="10"/>
  <c r="BE28" i="10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BR28" i="7" l="1"/>
  <c r="BN28" i="7"/>
  <c r="AQ28" i="7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S28" i="7"/>
  <c r="R28" i="7"/>
  <c r="Q28" i="7"/>
  <c r="P28" i="7"/>
</calcChain>
</file>

<file path=xl/sharedStrings.xml><?xml version="1.0" encoding="utf-8"?>
<sst xmlns="http://schemas.openxmlformats.org/spreadsheetml/2006/main" count="2248" uniqueCount="430">
  <si>
    <t>A(HMI)原単位表</t>
  </si>
  <si>
    <t>EV</t>
  </si>
  <si>
    <t>e-Power</t>
    <phoneticPr fontId="0"/>
  </si>
  <si>
    <t>ICE</t>
    <phoneticPr fontId="0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</si>
  <si>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</si>
  <si>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</si>
  <si>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</si>
  <si>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Display（Meter IVI)視認性評価実験 仕様１</t>
    <rPh sb="18" eb="21">
      <t>シニンセイ</t>
    </rPh>
    <rPh sb="21" eb="23">
      <t>ヒョウカ</t>
    </rPh>
    <rPh sb="23" eb="25">
      <t>ジッケン</t>
    </rPh>
    <rPh sb="26" eb="28">
      <t>シヨウ</t>
    </rPh>
    <phoneticPr fontId="3"/>
  </si>
  <si>
    <t>Display（Meter IVI)視認性評価実験 仕様２</t>
    <rPh sb="18" eb="21">
      <t>シニンセイ</t>
    </rPh>
    <rPh sb="21" eb="23">
      <t>ヒョウカ</t>
    </rPh>
    <rPh sb="23" eb="25">
      <t>ジッケン</t>
    </rPh>
    <rPh sb="26" eb="28">
      <t>シヨウ</t>
    </rPh>
    <phoneticPr fontId="3"/>
  </si>
  <si>
    <t>IVI usability 評価実験　仕様1</t>
    <rPh sb="14" eb="16">
      <t>ヒョウカ</t>
    </rPh>
    <rPh sb="16" eb="18">
      <t>ジッケン</t>
    </rPh>
    <rPh sb="19" eb="21">
      <t>シヨウ</t>
    </rPh>
    <phoneticPr fontId="3"/>
  </si>
  <si>
    <t>IVI usability 評価実験　仕様2</t>
    <rPh sb="14" eb="16">
      <t>ヒョウカ</t>
    </rPh>
    <rPh sb="16" eb="18">
      <t>ジッケン</t>
    </rPh>
    <rPh sb="19" eb="21">
      <t>シヨウ</t>
    </rPh>
    <phoneticPr fontId="3"/>
  </si>
  <si>
    <t>Meter　usability評価実験</t>
    <rPh sb="15" eb="17">
      <t>ヒョウカ</t>
    </rPh>
    <rPh sb="17" eb="19">
      <t>ジッケン</t>
    </rPh>
    <phoneticPr fontId="3"/>
  </si>
  <si>
    <t>VR usaility評価実験</t>
    <rPh sb="11" eb="13">
      <t>ヒョウカ</t>
    </rPh>
    <rPh sb="13" eb="15">
      <t>ジッケン</t>
    </rPh>
    <phoneticPr fontId="3"/>
  </si>
  <si>
    <t>HUDシステムの分かり易さ評価</t>
    <rPh sb="13" eb="15">
      <t>ヒョウカ</t>
    </rPh>
    <phoneticPr fontId="14"/>
  </si>
  <si>
    <t>HUDシステム視認性評価（NTC)</t>
  </si>
  <si>
    <t>HUD HMIガイドライン適合性評価</t>
    <rPh sb="13" eb="16">
      <t>テキゴウセイ</t>
    </rPh>
    <rPh sb="16" eb="18">
      <t>ヒョウカ</t>
    </rPh>
    <phoneticPr fontId="14"/>
  </si>
  <si>
    <t>AD ADAS報知音評価</t>
    <rPh sb="7" eb="9">
      <t>ホウチ</t>
    </rPh>
    <rPh sb="9" eb="10">
      <t>オン</t>
    </rPh>
    <rPh sb="10" eb="12">
      <t>ヒョウカ</t>
    </rPh>
    <phoneticPr fontId="3"/>
  </si>
  <si>
    <t>AD ADAS STRG Haptic評価</t>
    <rPh sb="19" eb="21">
      <t>ヒョウカ</t>
    </rPh>
    <phoneticPr fontId="3"/>
  </si>
  <si>
    <t>AD DMS認識性能評価</t>
    <rPh sb="6" eb="8">
      <t>ニンシキ</t>
    </rPh>
    <rPh sb="8" eb="10">
      <t>セイノウ</t>
    </rPh>
    <rPh sb="10" eb="12">
      <t>ヒョウカ</t>
    </rPh>
    <phoneticPr fontId="3"/>
  </si>
  <si>
    <t>FACE ID 認識性能評価</t>
    <rPh sb="8" eb="10">
      <t>ニンシキ</t>
    </rPh>
    <rPh sb="10" eb="12">
      <t>セイノウ</t>
    </rPh>
    <rPh sb="12" eb="14">
      <t>ヒョウカ</t>
    </rPh>
    <phoneticPr fontId="3"/>
  </si>
  <si>
    <t>AD HMI法規適合性確認実験</t>
    <rPh sb="6" eb="8">
      <t>ホウキ</t>
    </rPh>
    <rPh sb="8" eb="11">
      <t>テキゴウセイ</t>
    </rPh>
    <rPh sb="11" eb="13">
      <t>カクニン</t>
    </rPh>
    <rPh sb="13" eb="15">
      <t>ジッケン</t>
    </rPh>
    <phoneticPr fontId="3"/>
  </si>
  <si>
    <t>BSW IND輝度計測評価</t>
    <rPh sb="7" eb="9">
      <t>キド</t>
    </rPh>
    <rPh sb="9" eb="11">
      <t>ケイソク</t>
    </rPh>
    <rPh sb="11" eb="13">
      <t>ヒョウカ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</si>
  <si>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</si>
  <si>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</si>
  <si>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</si>
  <si>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</si>
  <si>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</si>
  <si>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</si>
  <si>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</si>
  <si>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</si>
  <si>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</si>
  <si>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</si>
  <si>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</si>
  <si>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</si>
  <si>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</si>
  <si>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</si>
  <si>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</si>
  <si>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</si>
  <si>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</si>
  <si>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</si>
  <si>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</si>
  <si>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</si>
  <si>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</si>
  <si>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</si>
  <si>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NTC</t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</si>
  <si>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</si>
  <si>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</si>
  <si>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</si>
  <si>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</si>
  <si>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</si>
  <si>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</si>
  <si>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</si>
  <si>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</si>
  <si>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</si>
  <si>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</si>
  <si>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</si>
  <si>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</si>
  <si>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</si>
  <si>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</si>
  <si>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MSTR-012-0017600</t>
  </si>
  <si>
    <t>人間工学</t>
  </si>
  <si>
    <t>HMI</t>
  </si>
  <si>
    <t>分かり易さ</t>
  </si>
  <si>
    <t>AUDIO画面の分かり易さ</t>
  </si>
  <si>
    <t>〇</t>
    <phoneticPr fontId="1"/>
  </si>
  <si>
    <t>MSTR-012-0017800</t>
  </si>
  <si>
    <t>IVI HVACシステムの分かり易さ</t>
  </si>
  <si>
    <t>MSTR-012-0018100</t>
  </si>
  <si>
    <t>他のIT･ITSシステムの分かり易さ （ﾊﾝｽﾞﾌﾘｰ、後席ｴﾝﾀﾒ、ﾏﾆｭｱﾙ、全般に関わるもの）</t>
  </si>
  <si>
    <t>MSTR-012-0018400</t>
  </si>
  <si>
    <t>DMS</t>
  </si>
  <si>
    <t>DMSの乗員の状態判定性能 (Face ID センシング性能）</t>
  </si>
  <si>
    <t>MSTR-012-0018500</t>
  </si>
  <si>
    <t>VRシステムの分かり易さ</t>
  </si>
  <si>
    <t>MSTR-012-0018800</t>
  </si>
  <si>
    <t>ADシステムの分かり易さ</t>
  </si>
  <si>
    <t>MSTR-012-0018900</t>
  </si>
  <si>
    <t>ADASシステムの分かり易さ（LDW etc…）</t>
  </si>
  <si>
    <t>MSTR-012-0019000</t>
  </si>
  <si>
    <t>その他運転操作系システムの分かり易さ（Shift etc…）</t>
  </si>
  <si>
    <t>MSTR-012-0019100</t>
  </si>
  <si>
    <t>HUDシステムの分かり易さ</t>
  </si>
  <si>
    <t>MSTR-012-0019200</t>
  </si>
  <si>
    <t>IT機器パフォーマンスの良さ</t>
  </si>
  <si>
    <t>IVIのレスポンスの良さ</t>
  </si>
  <si>
    <t>MSTR-012-0019300</t>
  </si>
  <si>
    <t>コネクテッドサービスレスポンスの良さ</t>
  </si>
  <si>
    <t>MSTR-012-0019500</t>
  </si>
  <si>
    <t>法規</t>
  </si>
  <si>
    <t>HMIガイドライン適合性</t>
  </si>
  <si>
    <t>MSTR-012-0052300</t>
  </si>
  <si>
    <t>視認性</t>
  </si>
  <si>
    <t>AUDIO画面の視認性（表記ｻｲｽﾞ，ｺﾝﾄﾗｽﾄ，色，昼夜共通）</t>
  </si>
  <si>
    <t>MSTR-012-0052400</t>
  </si>
  <si>
    <t>STRG SW Meter操作の分かり易さ</t>
  </si>
  <si>
    <t>MSTR-012-0052500</t>
  </si>
  <si>
    <t>STRG SW IVI操作の分かり易さ</t>
  </si>
  <si>
    <t>MSTR-012-0052600</t>
  </si>
  <si>
    <t>IVI HVACシステムの視認性（表記ｻｲｽﾞ，ｺﾝﾄﾗｽﾄ，色，昼夜共通）</t>
  </si>
  <si>
    <t>MSTR-012-0052700</t>
  </si>
  <si>
    <t>IVI Home画面の分かり易さ</t>
  </si>
  <si>
    <t>MSTR-012-0052800</t>
  </si>
  <si>
    <t>IVI Home画面の視認性（表記ｻｲｽﾞ，ｺﾝﾄﾗｽﾄ，色，昼夜共通）</t>
  </si>
  <si>
    <t>MSTR-012-0052900</t>
  </si>
  <si>
    <t>IVI 電話画面の分かり易さ</t>
  </si>
  <si>
    <t>MSTR-012-0053000</t>
  </si>
  <si>
    <t>IVI 電話画面の視認性（表記ｻｲｽﾞ，ｺﾝﾄﾗｽﾄ，色，昼夜共通）</t>
  </si>
  <si>
    <t>MSTR-012-0053100</t>
  </si>
  <si>
    <t>IVI 地図画面の分かり易さ</t>
  </si>
  <si>
    <t>MSTR-012-0053400</t>
  </si>
  <si>
    <t>IVI 地図画面の視認性（表記ｻｲｽﾞ，ｺﾝﾄﾗｽﾄ，色，昼夜共通）</t>
  </si>
  <si>
    <t>MSTR-012-0053600</t>
  </si>
  <si>
    <t>IVI All Apps画面の分かり易さ</t>
  </si>
  <si>
    <t>MSTR-012-0053700</t>
  </si>
  <si>
    <t>IVI All Apps画面の視認性（表記ｻｲｽﾞ，ｺﾝﾄﾗｽﾄ，色，昼夜共通）</t>
  </si>
  <si>
    <t>MSTR-012-0053800</t>
  </si>
  <si>
    <t>IVI 3rd App(CP,AA,Alexa,UGDO,etc…)の分かり易さ</t>
  </si>
  <si>
    <t>MSTR-012-0053900</t>
  </si>
  <si>
    <t>IVI 3rd App(CP,AA,Alexa,UGDO,etc…)の視認性</t>
  </si>
  <si>
    <t>MSTR-012-0054000</t>
  </si>
  <si>
    <t>IVI コネクテッドサービスの操作の分かり易さ（ON board）</t>
  </si>
  <si>
    <t>MSTR-012-0054200</t>
  </si>
  <si>
    <t>IVI 設定（ユーザアカウント）の分かり易さ</t>
  </si>
  <si>
    <t>MSTR-012-0054300</t>
  </si>
  <si>
    <t>IVI 設定（ユーザアカウント）の視認性（表記ｻｲｽﾞ，ｺﾝﾄﾗｽﾄ，色，昼夜共通）</t>
  </si>
  <si>
    <t>MSTR-012-0054400</t>
  </si>
  <si>
    <t>IVI 車両設定（EV,ｿﾅｰ,ｶﾒﾗ）の分かり易さ</t>
  </si>
  <si>
    <t>MSTR-012-0054500</t>
  </si>
  <si>
    <t>IVI 車両設定（EV,ｿﾅｰ,ｶﾒﾗ）の視認性（表記ｻｲｽﾞ，ｺﾝﾄﾗｽﾄ，色，昼夜共通）</t>
  </si>
  <si>
    <t>MSTR-012-0054600</t>
  </si>
  <si>
    <t>IVI 車両設定(地図、HVAC、Phone、Display、Sound、車両挙動、システム）の分かり易さ</t>
  </si>
  <si>
    <t>MSTR-012-0054700</t>
  </si>
  <si>
    <t>IVI 車両設定(地図、HVAC、Phone、Display、Sound、車両挙動、システム）の視認性（表記ｻｲｽﾞ，ｺﾝﾄﾗｽﾄ，色，昼夜共通）</t>
  </si>
  <si>
    <t>MSTR-012-0054800</t>
  </si>
  <si>
    <t>IVI 外部機器(BT,Wi-Fi, etc…)接続の分かり易さ</t>
  </si>
  <si>
    <t>MSTR-012-0054900</t>
  </si>
  <si>
    <t>IVI 外部機器(BT,Wi-Fi, etc…)接続の視認性</t>
  </si>
  <si>
    <t>MSTR-012-0055400</t>
  </si>
  <si>
    <t>IVI 通知画面の分かり易さ</t>
  </si>
  <si>
    <t>MSTR-012-0055500</t>
  </si>
  <si>
    <t>IVI 通知画面の視認性（表記ｻｲｽﾞ，ｺﾝﾄﾗｽﾄ，色，昼夜共通）</t>
  </si>
  <si>
    <t>MSTR-012-0055600</t>
  </si>
  <si>
    <t>IVI EV画面の分かり易さ</t>
  </si>
  <si>
    <t>MSTR-012-0055700</t>
  </si>
  <si>
    <t>IVI EV画面の視認性（表記ｻｲｽﾞ，ｺﾝﾄﾗｽﾄ，色，昼夜共通）</t>
  </si>
  <si>
    <t>MSTR-012-0055800</t>
  </si>
  <si>
    <t>AVMの分かり易さ</t>
  </si>
  <si>
    <t>MSTR-012-0055900</t>
  </si>
  <si>
    <t>AVMの視認性（表記ｻｲｽﾞ，ｺﾝﾄﾗｽﾄ，色，昼夜共通）</t>
  </si>
  <si>
    <t>MSTR-012-0056000</t>
  </si>
  <si>
    <t>FAP / IPAの分かり易さ</t>
  </si>
  <si>
    <t>MSTR-012-0056100</t>
  </si>
  <si>
    <t>FAP / IPAの視認性（表記ｻｲｽﾞ，ｺﾝﾄﾗｽﾄ，色，昼夜共通）</t>
  </si>
  <si>
    <t>MSTR-012-0056200</t>
  </si>
  <si>
    <t>他のIT･ITSシステムの視認性（ﾊﾝｽﾞﾌﾘｰ、後席ｴﾝﾀﾒ、ﾏﾆｭｱﾙ、全般に関わるもの）（表記ｻｲｽﾞ，ｺﾝﾄﾗｽﾄ，色，昼夜共通）</t>
  </si>
  <si>
    <t>MSTR-012-0056300</t>
  </si>
  <si>
    <t>ﾒｰﾀｰ内 表示コンテンツの分かり易さ （ｸﾙｰｽﾞｺﾝﾄﾛｰﾙ，ｵﾄﾞ/ﾄﾘ含む）</t>
  </si>
  <si>
    <t>MSTR-012-0056400</t>
  </si>
  <si>
    <t>ﾒｰﾀｰ内 表示コンテンツの視認性 （ｸﾙｰｽﾞｺﾝﾄﾛｰﾙ，ｵﾄﾞ/ﾄﾘ含む）（表記ｻｲｽﾞ，ｺﾝﾄﾗｽﾄ，色，昼夜共通）</t>
  </si>
  <si>
    <t>MSTR-012-0056500</t>
  </si>
  <si>
    <t>ﾒｰﾀｰ内 計器類の分かり易さ（車速、タコ、パワーゲージ含）</t>
  </si>
  <si>
    <t>MSTR-012-0056600</t>
  </si>
  <si>
    <t>ﾒｰﾀｰ内 計器類の視認性（車速、タコ、パワーゲージ含）（表記ｻｲｽﾞ，ｺﾝﾄﾗｽﾄ，色，昼夜共通）</t>
  </si>
  <si>
    <t>MSTR-012-0056700</t>
  </si>
  <si>
    <t>ﾒｰﾀｰ INDのわかりやすさ</t>
  </si>
  <si>
    <t>MSTR-012-0056800</t>
  </si>
  <si>
    <t>ﾒｰﾀｰ INDの視認性（表記ｻｲｽﾞ，ｺﾝﾄﾗｽﾄ，色，昼夜共通）</t>
  </si>
  <si>
    <t>MSTR-012-0057000</t>
  </si>
  <si>
    <t>コネクテッドサービス他の端末からの操作の分かり易さ（Off board）Navi</t>
  </si>
  <si>
    <t>MSTR-012-0057100</t>
  </si>
  <si>
    <t>コネクテッドサービス他の端末からの操作の分かり易さ（Off board）Vehicle Info</t>
  </si>
  <si>
    <t>MSTR-012-0057200</t>
  </si>
  <si>
    <t>コネクテッドサービス他の端末からの操作の分かり易さ（Off board）Remote Control</t>
  </si>
  <si>
    <t>MSTR-012-0057300</t>
  </si>
  <si>
    <t>コネクテッドサービス他の端末からの操作の分かり易さ（Off board）Notification</t>
  </si>
  <si>
    <t>MSTR-012-0057400</t>
  </si>
  <si>
    <t>コネクテッドサービス他の端末からの操作の分かり易さ（Off board）ID Management</t>
  </si>
  <si>
    <t>MSTR-012-0057500</t>
  </si>
  <si>
    <t>コネクテッドサービス他の端末からの操作の分かり易さ（Off board）Smart Phone Key</t>
  </si>
  <si>
    <t>MSTR-012-0057600</t>
  </si>
  <si>
    <t>コネクテッドサービスの視認性</t>
  </si>
  <si>
    <t>MSTR-012-0057700</t>
  </si>
  <si>
    <t>VRシステムの視認性（表記ｻｲｽﾞ，ｺﾝﾄﾗｽﾄ，色，昼夜共通）</t>
  </si>
  <si>
    <t>MSTR-012-0057800</t>
  </si>
  <si>
    <t>ADASシステム 報知音の分かり易さ</t>
  </si>
  <si>
    <t>MSTR-012-0057900</t>
  </si>
  <si>
    <t>ADASシステム Hapticの分かり易さ</t>
  </si>
  <si>
    <t>MSTR-012-0058000</t>
  </si>
  <si>
    <t>HUDシステムの視認性（表記ｻｲｽﾞ，ｺﾝﾄﾗｽﾄ，色，昼夜共通）</t>
  </si>
  <si>
    <t>MSTR-012-0058100</t>
  </si>
  <si>
    <t>IVI コネクテッドサービスの視認性（ON board）</t>
  </si>
  <si>
    <t>EV</t>
    <phoneticPr fontId="0"/>
  </si>
  <si>
    <t>HUDシステム視認性評価（TPG)</t>
    <phoneticPr fontId="3"/>
  </si>
  <si>
    <t>IVI / Meter HMIガイドライン適合性評価</t>
    <rPh sb="21" eb="24">
      <t>テキゴウセイ</t>
    </rPh>
    <rPh sb="24" eb="26">
      <t>ヒョウカ</t>
    </rPh>
    <phoneticPr fontId="14"/>
  </si>
  <si>
    <r>
      <t xml:space="preserve">AD ADAS HMI機能性評価
</t>
    </r>
    <r>
      <rPr>
        <sz val="9"/>
        <rFont val="ＭＳ Ｐゴシック"/>
        <family val="3"/>
        <charset val="128"/>
      </rPr>
      <t>AD/ADAS搭載機能とHUD/Meter仕様 の組み合わせ違い</t>
    </r>
    <rPh sb="11" eb="14">
      <t>キノウセイ</t>
    </rPh>
    <rPh sb="14" eb="16">
      <t>ヒョウカ</t>
    </rPh>
    <rPh sb="24" eb="26">
      <t>トウサイ</t>
    </rPh>
    <rPh sb="26" eb="28">
      <t>キノウ</t>
    </rPh>
    <rPh sb="38" eb="40">
      <t>シヨウ</t>
    </rPh>
    <rPh sb="42" eb="43">
      <t>ク</t>
    </rPh>
    <rPh sb="44" eb="45">
      <t>ア</t>
    </rPh>
    <rPh sb="47" eb="48">
      <t>チガ</t>
    </rPh>
    <phoneticPr fontId="3"/>
  </si>
  <si>
    <t>コネクティッドサービスの分かりやすさ評価実験 仕様１ Static</t>
  </si>
  <si>
    <t>コネクティッドサービスの応答性評価実験 仕様１ Static</t>
  </si>
  <si>
    <t>視界補助カメラのUsability評価実験#1</t>
    <rPh sb="0" eb="2">
      <t>シカイ</t>
    </rPh>
    <rPh sb="2" eb="4">
      <t>ホジョ</t>
    </rPh>
    <rPh sb="17" eb="19">
      <t>ヒョウカ</t>
    </rPh>
    <rPh sb="19" eb="21">
      <t>ジッケン</t>
    </rPh>
    <phoneticPr fontId="3"/>
  </si>
  <si>
    <t>視界補助カメラのUsability評価実験#2</t>
    <rPh sb="0" eb="2">
      <t>シカイ</t>
    </rPh>
    <rPh sb="2" eb="4">
      <t>ホジョ</t>
    </rPh>
    <rPh sb="17" eb="19">
      <t>ヒョウカ</t>
    </rPh>
    <rPh sb="19" eb="21">
      <t>ジッケン</t>
    </rPh>
    <phoneticPr fontId="3"/>
  </si>
  <si>
    <t>o</t>
    <phoneticPr fontId="3"/>
  </si>
  <si>
    <t>A(HMI)原単位表</t>
    <phoneticPr fontId="1"/>
  </si>
  <si>
    <t>MSTR-012-0019600</t>
  </si>
  <si>
    <t>高品質</t>
  </si>
  <si>
    <t>外装高品質感</t>
  </si>
  <si>
    <t>見栄え</t>
  </si>
  <si>
    <t>FRエンド廻り見栄え</t>
  </si>
  <si>
    <t>MSTR-012-0019700</t>
  </si>
  <si>
    <t>FRウインド廻り見栄え</t>
  </si>
  <si>
    <t>MSTR-012-0019800</t>
  </si>
  <si>
    <t>ボディサイド上廻り見栄え</t>
  </si>
  <si>
    <t>MSTR-012-0019900</t>
  </si>
  <si>
    <t>RRウインド廻り見栄え</t>
  </si>
  <si>
    <t>MSTR-012-0020000</t>
  </si>
  <si>
    <t>ルーフボディサイド下廻り見栄え</t>
  </si>
  <si>
    <t>MSTR-012-0020100</t>
  </si>
  <si>
    <t>RRエンド廻り見栄え</t>
  </si>
  <si>
    <t>MSTR-012-0020200</t>
  </si>
  <si>
    <t>その他外装部品見栄え</t>
  </si>
  <si>
    <t>MSTR-012-0020300</t>
  </si>
  <si>
    <t>準外観見栄え</t>
  </si>
  <si>
    <t>MSTR-012-0020400</t>
  </si>
  <si>
    <t>外観の見栄え統一性</t>
  </si>
  <si>
    <t>MSTR-012-0020500</t>
  </si>
  <si>
    <t>ENG ROOM内の見栄え</t>
  </si>
  <si>
    <t>MSTR-012-0020600</t>
  </si>
  <si>
    <t>内装高品質感</t>
  </si>
  <si>
    <t>見栄え・触感</t>
  </si>
  <si>
    <t>インスト 廻り形状的煩雑さ</t>
  </si>
  <si>
    <t>MSTR-012-0020700</t>
  </si>
  <si>
    <t>コンソール廻り形状的煩雑さ</t>
  </si>
  <si>
    <t>MSTR-012-0020800</t>
  </si>
  <si>
    <t>DOOR廻り形状的煩雑さ</t>
  </si>
  <si>
    <t>MSTR-012-0020900</t>
  </si>
  <si>
    <t>BODY サイドトリム廻り形状的煩雑さ</t>
  </si>
  <si>
    <t>MSTR-012-0021000</t>
  </si>
  <si>
    <t>シート廻り形状的煩雑さ</t>
  </si>
  <si>
    <t>MSTR-012-0021100</t>
  </si>
  <si>
    <t>FLOOR廻り形状的煩雑さ</t>
  </si>
  <si>
    <t>MSTR-012-0021200</t>
  </si>
  <si>
    <t>LUG&amp;TRUNK廻り形状的煩雑さ</t>
  </si>
  <si>
    <t>MSTR-012-0021300</t>
  </si>
  <si>
    <t>インスト廻り質感</t>
  </si>
  <si>
    <t>MSTR-012-0021400</t>
  </si>
  <si>
    <t>CONSOLE廻り質感</t>
  </si>
  <si>
    <t>MSTR-012-0021500</t>
  </si>
  <si>
    <t>DOOR廻り質感</t>
  </si>
  <si>
    <t>MSTR-012-0021600</t>
  </si>
  <si>
    <t>BODY サイドトリム廻り質感</t>
  </si>
  <si>
    <t>MSTR-012-0021700</t>
  </si>
  <si>
    <t>シート廻り質感</t>
  </si>
  <si>
    <t>MSTR-012-0021800</t>
  </si>
  <si>
    <t>FLOOR廻り質感</t>
  </si>
  <si>
    <t>MSTR-012-0021900</t>
  </si>
  <si>
    <t>LUG&amp;TRUNK廻り質感</t>
  </si>
  <si>
    <t>MSTR-012-0022000</t>
  </si>
  <si>
    <t>CPM廻り触感</t>
  </si>
  <si>
    <t>MSTR-012-0022100</t>
  </si>
  <si>
    <t>BODY サイドトリム廻り触感</t>
  </si>
  <si>
    <t>MSTR-012-0022200</t>
  </si>
  <si>
    <t>シート廻り触感</t>
  </si>
  <si>
    <t>MSTR-012-0022300</t>
  </si>
  <si>
    <t>CPM廻り照明</t>
  </si>
  <si>
    <t>MSTR-012-0022400</t>
  </si>
  <si>
    <t>全体の統一</t>
  </si>
  <si>
    <t>MSTR-012-0022500</t>
  </si>
  <si>
    <t>操作感</t>
  </si>
  <si>
    <t>ﾍﾞﾝﾄｸﾞﾘﾙ操作感</t>
  </si>
  <si>
    <t>MSTR-012-0022700</t>
  </si>
  <si>
    <t>G/BOX 操作感</t>
  </si>
  <si>
    <t>MSTR-012-0023100</t>
  </si>
  <si>
    <t>ｲﾝｽﾄSW類の操作感</t>
  </si>
  <si>
    <t>MSTR-012-0023700</t>
  </si>
  <si>
    <t>STRG廻り操作感</t>
  </si>
  <si>
    <t>MSTR-012-0024000</t>
  </si>
  <si>
    <t>ｺﾝﾋﾞ SW操作感</t>
  </si>
  <si>
    <t>MSTR-012-0024200</t>
  </si>
  <si>
    <t>その他ｲﾝｽﾄ廻り操作感</t>
  </si>
  <si>
    <t>MSTR-012-0024300</t>
  </si>
  <si>
    <t>HVAC　SW操作感</t>
  </si>
  <si>
    <t>MSTR-012-0024400</t>
  </si>
  <si>
    <t>AUDIO　SW操作感</t>
  </si>
  <si>
    <t>MSTR-012-0024500</t>
  </si>
  <si>
    <t>IT　SW操作感</t>
  </si>
  <si>
    <t>MSTR-012-0024600</t>
  </si>
  <si>
    <t>小物入れ操作感</t>
  </si>
  <si>
    <t>MSTR-012-0025600</t>
  </si>
  <si>
    <t>FR灰皿操作感</t>
  </si>
  <si>
    <t>MSTR-012-0025800</t>
  </si>
  <si>
    <t>CUP　HOLDER操作感</t>
  </si>
  <si>
    <t>MSTR-012-0026000</t>
  </si>
  <si>
    <t>CTRｺﾝｿｰﾙLID操作感</t>
  </si>
  <si>
    <t>MSTR-012-0026200</t>
  </si>
  <si>
    <t>後席灰皿操作感</t>
  </si>
  <si>
    <t>MSTR-012-0026400</t>
  </si>
  <si>
    <t>後席ﾍﾞﾝﾄ操作感</t>
  </si>
  <si>
    <t>MSTR-012-0026500</t>
  </si>
  <si>
    <t>FRﾄﾞｱ廻り操作感</t>
  </si>
  <si>
    <t>MSTR-012-0027000</t>
  </si>
  <si>
    <t>RRﾄﾞｱ廻り操作感</t>
  </si>
  <si>
    <t>MSTR-012-0027300</t>
  </si>
  <si>
    <t>ﾙｰﾌ廻りの操作感</t>
  </si>
  <si>
    <t>MSTR-012-0029200</t>
  </si>
  <si>
    <t>RRサイドトリム廻り操作感</t>
  </si>
  <si>
    <t>MSTR-012-0029600</t>
  </si>
  <si>
    <t>FRｼｰﾄ廻りの操作感</t>
  </si>
  <si>
    <t>MSTR-012-0030100</t>
  </si>
  <si>
    <t>RR（2nd）ｼｰﾄ廻りの操作感</t>
  </si>
  <si>
    <t>MSTR-012-0030900</t>
  </si>
  <si>
    <t>3rdｼｰﾄ廻りの操作感</t>
  </si>
  <si>
    <t>MSTR-012-0031100</t>
  </si>
  <si>
    <t>LUG・TRUNK廻りの操作感</t>
  </si>
  <si>
    <t>MSTR-012-0031200</t>
  </si>
  <si>
    <t>室内全体の統一</t>
  </si>
  <si>
    <t>MSTR-012-0031500</t>
  </si>
  <si>
    <t>しっかり感</t>
  </si>
  <si>
    <t>INST廻りしっかり感</t>
  </si>
  <si>
    <t>MSTR-012-0033200</t>
  </si>
  <si>
    <t>STRG 廻りしっかり感</t>
  </si>
  <si>
    <t>MSTR-012-0033600</t>
  </si>
  <si>
    <t>CONSOLE廻りしっかり感</t>
  </si>
  <si>
    <t>MSTR-012-0034900</t>
  </si>
  <si>
    <t>FR DOOR TRIM廻りしっかり感</t>
  </si>
  <si>
    <t>MSTR-012-0035800</t>
  </si>
  <si>
    <t>RR　DOOR TRIM廻りしっかり感</t>
  </si>
  <si>
    <t>MSTR-012-0036600</t>
  </si>
  <si>
    <t>3rd席周りトリムしっかり感</t>
  </si>
  <si>
    <t>MSTR-012-0037300</t>
  </si>
  <si>
    <t>PLR　TRIM廻りしっかり感</t>
  </si>
  <si>
    <t>MSTR-012-0038100</t>
  </si>
  <si>
    <t>HDLNGしっかり感</t>
  </si>
  <si>
    <t>MSTR-012-0038700</t>
  </si>
  <si>
    <t>ROOF廻り部品しっかり感</t>
  </si>
  <si>
    <t>MSTR-012-0039900</t>
  </si>
  <si>
    <t>フロアーTRIM類しっかり感</t>
  </si>
  <si>
    <t>MSTR-012-0040500</t>
  </si>
  <si>
    <t>フロアーカーペットしっかり感</t>
  </si>
  <si>
    <t>MSTR-012-0040900</t>
  </si>
  <si>
    <t>FR　SEAT廻りしっかり感</t>
  </si>
  <si>
    <t>MSTR-012-0042400</t>
  </si>
  <si>
    <t>RR　SEAT廻りしっかり感</t>
  </si>
  <si>
    <t>MSTR-012-0044300</t>
  </si>
  <si>
    <t>3rd　SEAT廻りしっかり感</t>
  </si>
  <si>
    <t>MSTR-012-0045000</t>
  </si>
  <si>
    <t>LUG&amp;TRUNK廻りしっかり感</t>
  </si>
  <si>
    <t>MSTR-012-0046600</t>
  </si>
  <si>
    <t>LCV高品質</t>
  </si>
  <si>
    <t>LCV部品周りしっかり感</t>
  </si>
  <si>
    <t>MSTR-012-0047100</t>
  </si>
  <si>
    <t>高品質感指標</t>
  </si>
  <si>
    <t>車両高品質感_INST DR廻り 見栄え</t>
  </si>
  <si>
    <t>MSTR-012-0047200</t>
  </si>
  <si>
    <t>車両高品質感_Cluster C廻り 見栄え</t>
  </si>
  <si>
    <t>MSTR-012-0047300</t>
  </si>
  <si>
    <t>車両高品質感_INST AS廻り 見栄え</t>
  </si>
  <si>
    <t>MSTR-012-0047400</t>
  </si>
  <si>
    <t>車両高品質感_CTR Console廻り 見栄え</t>
  </si>
  <si>
    <t>MSTR-012-0047500</t>
  </si>
  <si>
    <t>車両高品質感_FR Door Trim廻り 見栄え</t>
  </si>
  <si>
    <t>MSTR-012-0047600</t>
  </si>
  <si>
    <t>車両高品質感_RR Door Trim廻り 見栄え</t>
  </si>
  <si>
    <t>MSTR-012-0047700</t>
  </si>
  <si>
    <t>車両高品質感_FR Seat廻り 見栄え</t>
  </si>
  <si>
    <t>MSTR-012-0047800</t>
  </si>
  <si>
    <t>車両高品質感_RR Seat廻り 見栄え</t>
  </si>
  <si>
    <t>MSTR-012-0047900</t>
  </si>
  <si>
    <t>車両高品質感_Bodyside Trim 上廻り 見栄え</t>
  </si>
  <si>
    <t>MSTR-012-0048000</t>
  </si>
  <si>
    <t>車両高品質感_Bodyside Trim 下廻り 見栄え</t>
  </si>
  <si>
    <t>MSTR-012-0048100</t>
  </si>
  <si>
    <t>車両高品質感_Trunk廻り 見栄え</t>
  </si>
  <si>
    <t>MSTR-012-0048200</t>
  </si>
  <si>
    <t>車両高品質感_触感</t>
  </si>
  <si>
    <t>MSTR-012-0048300</t>
  </si>
  <si>
    <t>車両高品質感_操作感(作動感)</t>
  </si>
  <si>
    <t>MSTR-012-0048400</t>
  </si>
  <si>
    <t>車両高品質感_操作音(作動音)</t>
  </si>
  <si>
    <t>MSTR-012-0048500</t>
  </si>
  <si>
    <t>車両高品質感_内装統一感</t>
  </si>
  <si>
    <t>MSTR-012-0048600</t>
  </si>
  <si>
    <t>車両高品質感_FR END廻り見栄え</t>
  </si>
  <si>
    <t>MSTR-012-0048700</t>
  </si>
  <si>
    <t>車両高品質感_Body Side廻り見栄え</t>
  </si>
  <si>
    <t>MSTR-012-0048800</t>
  </si>
  <si>
    <t>車両高品質感_RR END廻り見栄え</t>
  </si>
  <si>
    <t>MSTR-012-0048900</t>
  </si>
  <si>
    <t>車両高品質感_FR Door準外観</t>
  </si>
  <si>
    <t>MSTR-012-0049000</t>
  </si>
  <si>
    <t>車両高品質感_FR Door開口準外観</t>
  </si>
  <si>
    <t>MSTR-012-0049100</t>
  </si>
  <si>
    <t>車両高品質感_RR Door準外観</t>
  </si>
  <si>
    <t>MSTR-012-0049200</t>
  </si>
  <si>
    <t>車両高品質感_RR Door開口準外観</t>
  </si>
  <si>
    <t>MSTR-012-0049300</t>
  </si>
  <si>
    <t>車両高品質感_Back Door/Trunk Lid開口準外観</t>
  </si>
  <si>
    <t>MSTR-012-0049400</t>
  </si>
  <si>
    <t>車両高品質感_ENG Room(Hood側)廻り 見栄え</t>
  </si>
  <si>
    <t>MSTR-012-0049500</t>
  </si>
  <si>
    <t>車両高品質感_ENG Room(ENCON側)廻り 見栄え</t>
  </si>
  <si>
    <t>MSTR-012-0049600</t>
  </si>
  <si>
    <t>車両高品質_外装統一感</t>
  </si>
  <si>
    <t>MSTR-012-0049700</t>
  </si>
  <si>
    <t>質感</t>
  </si>
  <si>
    <t>FRエンド廻り質感</t>
  </si>
  <si>
    <t>MSTR-012-0049800</t>
  </si>
  <si>
    <t>FRウインド廻り質感</t>
  </si>
  <si>
    <t>MSTR-012-0049900</t>
  </si>
  <si>
    <t>ボディサイド上廻り質感</t>
  </si>
  <si>
    <t>MSTR-012-0050000</t>
  </si>
  <si>
    <t>RRウインド廻り質感</t>
  </si>
  <si>
    <t>MSTR-012-0050100</t>
  </si>
  <si>
    <t>ルーフボディサイド下廻り質感</t>
  </si>
  <si>
    <t>MSTR-012-0050200</t>
  </si>
  <si>
    <t>RRエンド廻り質感</t>
  </si>
  <si>
    <t>MSTR-012-0050300</t>
  </si>
  <si>
    <t>その他外装部品質感</t>
  </si>
  <si>
    <t>MSTR-012-0050400</t>
  </si>
  <si>
    <t>準外観質感</t>
  </si>
  <si>
    <t>MSTR-012-0050500</t>
  </si>
  <si>
    <t>外観の質感統一性</t>
  </si>
  <si>
    <t>MSTR-012-0050600</t>
  </si>
  <si>
    <t>ENG ROOM内の質感</t>
  </si>
  <si>
    <t>機能照明（照射性能評価）</t>
    <rPh sb="0" eb="4">
      <t>キノウショウメイ</t>
    </rPh>
    <rPh sb="5" eb="9">
      <t>ショウシャセイノウ</t>
    </rPh>
    <rPh sb="9" eb="11">
      <t>ヒョウカ</t>
    </rPh>
    <phoneticPr fontId="3"/>
  </si>
  <si>
    <t>機能照明（点消灯ロジック評価）</t>
    <rPh sb="0" eb="4">
      <t>キノウショウメイ</t>
    </rPh>
    <rPh sb="5" eb="8">
      <t>テンショウトウ</t>
    </rPh>
    <rPh sb="12" eb="14">
      <t>ヒョウカ</t>
    </rPh>
    <phoneticPr fontId="3"/>
  </si>
  <si>
    <t>情報提示照明（分かり易さ・ロジック評価）</t>
    <rPh sb="0" eb="2">
      <t>ジョウホウ</t>
    </rPh>
    <rPh sb="2" eb="4">
      <t>テイジ</t>
    </rPh>
    <rPh sb="4" eb="6">
      <t>ショウメイ</t>
    </rPh>
    <rPh sb="7" eb="8">
      <t>ワ</t>
    </rPh>
    <rPh sb="10" eb="11">
      <t>ヤス</t>
    </rPh>
    <rPh sb="17" eb="19">
      <t>ヒョウカ</t>
    </rPh>
    <phoneticPr fontId="3"/>
  </si>
  <si>
    <t>演出照明（高品質感・ロジック評価）</t>
    <rPh sb="0" eb="2">
      <t>エンシュツ</t>
    </rPh>
    <rPh sb="2" eb="4">
      <t>ショウメイ</t>
    </rPh>
    <rPh sb="5" eb="8">
      <t>コウヒンシツ</t>
    </rPh>
    <rPh sb="8" eb="9">
      <t>カン</t>
    </rPh>
    <rPh sb="14" eb="16">
      <t>ヒョウカ</t>
    </rPh>
    <phoneticPr fontId="3"/>
  </si>
  <si>
    <t>外装高品質評価</t>
    <rPh sb="0" eb="2">
      <t>ガイソウ</t>
    </rPh>
    <rPh sb="2" eb="5">
      <t>コウヒンシツ</t>
    </rPh>
    <rPh sb="5" eb="7">
      <t>ヒョウカ</t>
    </rPh>
    <phoneticPr fontId="3"/>
  </si>
  <si>
    <t>内装高品質感評</t>
    <phoneticPr fontId="3"/>
  </si>
  <si>
    <t>内装触感定量評価</t>
    <rPh sb="0" eb="2">
      <t>ナイソウ</t>
    </rPh>
    <phoneticPr fontId="3"/>
  </si>
  <si>
    <t>車室内操作感評価</t>
    <rPh sb="6" eb="8">
      <t>ヒョウカ</t>
    </rPh>
    <phoneticPr fontId="3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</si>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</sst>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_);[Red]\(0\)"/>
  </numFmts>
  <fonts count="2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9"/>
      <name val="ＭＳ Ｐゴシック"/>
      <family val="3"/>
      <charset val="128"/>
    </font>
    <font>
      <sz val="6"/>
      <name val="Meiryo UI"/>
      <family val="2"/>
      <charset val="128"/>
    </font>
    <font>
      <sz val="9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93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2" fillId="4" borderId="2" xfId="1" applyFill="1" applyBorder="1" applyAlignment="1" applyProtection="1">
      <alignment vertical="center" wrapText="1"/>
      <protection locked="0"/>
    </xf>
    <xf numFmtId="0" fontId="2" fillId="6" borderId="2" xfId="1" quotePrefix="1" applyFill="1" applyBorder="1" applyAlignment="1" applyProtection="1">
      <alignment horizontal="center" vertical="center" wrapText="1"/>
      <protection locked="0"/>
    </xf>
    <xf numFmtId="0" fontId="2" fillId="6" borderId="2" xfId="1" applyFill="1" applyBorder="1" applyAlignment="1" applyProtection="1">
      <alignment horizontal="center" vertical="center" wrapText="1"/>
      <protection locked="0"/>
    </xf>
    <xf numFmtId="0" fontId="2" fillId="0" borderId="2" xfId="1" applyBorder="1" applyAlignment="1">
      <alignment horizontal="center" vertical="center" wrapText="1"/>
    </xf>
    <xf numFmtId="0" fontId="2" fillId="7" borderId="2" xfId="1" applyFill="1" applyBorder="1" applyAlignment="1" applyProtection="1">
      <alignment vertical="center" wrapText="1"/>
      <protection locked="0"/>
    </xf>
    <xf numFmtId="0" fontId="2" fillId="8" borderId="2" xfId="1" applyFill="1" applyBorder="1" applyAlignment="1" applyProtection="1">
      <alignment vertical="center" wrapText="1"/>
      <protection locked="0"/>
    </xf>
    <xf numFmtId="0" fontId="2" fillId="9" borderId="2" xfId="1" applyFill="1" applyBorder="1" applyAlignment="1" applyProtection="1">
      <alignment vertical="center" wrapText="1"/>
      <protection locked="0"/>
    </xf>
    <xf numFmtId="0" fontId="2" fillId="0" borderId="2" xfId="1" applyBorder="1" applyAlignment="1" applyProtection="1">
      <alignment vertical="center" wrapText="1"/>
      <protection locked="0"/>
    </xf>
    <xf numFmtId="176" fontId="2" fillId="0" borderId="2" xfId="1" applyNumberFormat="1" applyBorder="1" applyAlignment="1" applyProtection="1">
      <alignment vertical="center" wrapText="1"/>
      <protection locked="0"/>
    </xf>
    <xf numFmtId="0" fontId="7" fillId="0" borderId="2" xfId="1" applyFont="1" applyBorder="1" applyAlignment="1" applyProtection="1">
      <alignment vertical="center" wrapText="1"/>
      <protection locked="0"/>
    </xf>
    <xf numFmtId="0" fontId="2" fillId="11" borderId="2" xfId="1" applyFill="1" applyBorder="1" applyAlignment="1">
      <alignment vertical="center" wrapText="1"/>
    </xf>
    <xf numFmtId="0" fontId="2" fillId="5" borderId="2" xfId="1" applyFill="1" applyBorder="1" applyAlignment="1">
      <alignment vertical="center" wrapText="1"/>
    </xf>
    <xf numFmtId="0" fontId="2" fillId="3" borderId="2" xfId="1" applyFill="1" applyBorder="1" applyAlignment="1">
      <alignment vertical="center" wrapText="1"/>
    </xf>
    <xf numFmtId="0" fontId="2" fillId="3" borderId="2" xfId="1" applyFill="1" applyBorder="1" applyAlignment="1">
      <alignment horizontal="center" vertical="center" wrapText="1"/>
    </xf>
    <xf numFmtId="0" fontId="2" fillId="10" borderId="2" xfId="1" applyFill="1" applyBorder="1" applyAlignment="1">
      <alignment horizontal="center" vertical="center" wrapText="1"/>
    </xf>
    <xf numFmtId="0" fontId="2" fillId="11" borderId="2" xfId="1" applyFill="1" applyBorder="1" applyAlignment="1">
      <alignment horizontal="center" vertical="center" wrapText="1"/>
    </xf>
    <xf numFmtId="0" fontId="9" fillId="0" borderId="3" xfId="0" applyFont="1" applyBorder="1" applyAlignment="1"/>
    <xf numFmtId="0" fontId="9" fillId="0" borderId="1" xfId="0" applyFont="1" applyBorder="1" applyAlignment="1"/>
    <xf numFmtId="0" fontId="9" fillId="0" borderId="4" xfId="0" applyFont="1" applyBorder="1" applyAlignment="1"/>
    <xf numFmtId="0" fontId="11" fillId="0" borderId="0" xfId="0" applyFont="1">
      <alignment vertical="center"/>
    </xf>
    <xf numFmtId="0" fontId="10" fillId="0" borderId="5" xfId="0" applyFont="1" applyBorder="1">
      <alignment vertical="center"/>
    </xf>
    <xf numFmtId="0" fontId="12" fillId="0" borderId="1" xfId="0" applyFont="1" applyBorder="1">
      <alignment vertical="center"/>
    </xf>
    <xf numFmtId="0" fontId="2" fillId="0" borderId="10" xfId="1" applyBorder="1" applyAlignment="1">
      <alignment horizontal="center" vertical="center" wrapText="1"/>
    </xf>
    <xf numFmtId="0" fontId="13" fillId="7" borderId="2" xfId="1" applyFont="1" applyFill="1" applyBorder="1" applyAlignment="1" applyProtection="1">
      <alignment vertical="center" wrapText="1"/>
      <protection locked="0"/>
    </xf>
    <xf numFmtId="0" fontId="13" fillId="6" borderId="2" xfId="1" applyFont="1" applyFill="1" applyBorder="1" applyAlignment="1" applyProtection="1">
      <alignment vertical="center" wrapText="1"/>
      <protection locked="0"/>
    </xf>
    <xf numFmtId="0" fontId="2" fillId="7" borderId="11" xfId="1" applyFill="1" applyBorder="1" applyAlignment="1" applyProtection="1">
      <alignment vertical="center" wrapText="1"/>
      <protection locked="0"/>
    </xf>
    <xf numFmtId="0" fontId="2" fillId="0" borderId="11" xfId="1" applyBorder="1" applyAlignment="1" applyProtection="1">
      <alignment horizontal="left" vertical="center" wrapText="1"/>
      <protection locked="0"/>
    </xf>
    <xf numFmtId="0" fontId="2" fillId="6" borderId="11" xfId="1" applyFill="1" applyBorder="1" applyAlignment="1" applyProtection="1">
      <alignment vertical="center" wrapText="1"/>
      <protection locked="0"/>
    </xf>
    <xf numFmtId="0" fontId="2" fillId="0" borderId="11" xfId="1" applyBorder="1" applyAlignment="1" applyProtection="1">
      <alignment vertical="center" wrapText="1"/>
      <protection locked="0"/>
    </xf>
    <xf numFmtId="176" fontId="2" fillId="0" borderId="16" xfId="1" applyNumberFormat="1" applyBorder="1" applyAlignment="1" applyProtection="1">
      <alignment vertical="center" wrapText="1"/>
      <protection locked="0"/>
    </xf>
    <xf numFmtId="176" fontId="2" fillId="0" borderId="17" xfId="1" applyNumberFormat="1" applyBorder="1" applyAlignment="1" applyProtection="1">
      <alignment vertical="center" wrapText="1"/>
      <protection locked="0"/>
    </xf>
    <xf numFmtId="0" fontId="2" fillId="11" borderId="17" xfId="1" applyFill="1" applyBorder="1" applyAlignment="1">
      <alignment vertical="center" wrapText="1"/>
    </xf>
    <xf numFmtId="0" fontId="2" fillId="0" borderId="6" xfId="1" applyBorder="1" applyAlignment="1" applyProtection="1">
      <alignment vertical="center" wrapText="1"/>
      <protection locked="0"/>
    </xf>
    <xf numFmtId="0" fontId="2" fillId="0" borderId="7" xfId="1" applyBorder="1" applyAlignment="1" applyProtection="1">
      <alignment vertical="center" wrapText="1"/>
      <protection locked="0"/>
    </xf>
    <xf numFmtId="176" fontId="2" fillId="0" borderId="18" xfId="1" applyNumberFormat="1" applyBorder="1" applyAlignment="1" applyProtection="1">
      <alignment vertical="center" wrapText="1"/>
      <protection locked="0"/>
    </xf>
    <xf numFmtId="176" fontId="2" fillId="0" borderId="19" xfId="1" applyNumberFormat="1" applyBorder="1" applyAlignment="1" applyProtection="1">
      <alignment vertical="center" wrapText="1"/>
      <protection locked="0"/>
    </xf>
    <xf numFmtId="0" fontId="2" fillId="11" borderId="8" xfId="1" applyFill="1" applyBorder="1" applyAlignment="1">
      <alignment vertical="center" wrapText="1"/>
    </xf>
    <xf numFmtId="0" fontId="2" fillId="11" borderId="9" xfId="1" applyFill="1" applyBorder="1" applyAlignment="1">
      <alignment vertical="center" wrapText="1"/>
    </xf>
    <xf numFmtId="0" fontId="2" fillId="0" borderId="2" xfId="1" applyBorder="1" applyAlignment="1">
      <alignment vertical="center" wrapText="1"/>
    </xf>
    <xf numFmtId="0" fontId="17" fillId="0" borderId="0" xfId="0" applyFont="1">
      <alignment vertical="center"/>
    </xf>
    <xf numFmtId="0" fontId="12" fillId="0" borderId="0" xfId="0" applyFont="1">
      <alignment vertical="center"/>
    </xf>
    <xf numFmtId="0" fontId="18" fillId="0" borderId="0" xfId="0" applyFont="1">
      <alignment vertical="center"/>
    </xf>
    <xf numFmtId="0" fontId="13" fillId="0" borderId="2" xfId="1" applyFont="1" applyBorder="1" applyAlignment="1" applyProtection="1">
      <alignment vertical="center" wrapText="1"/>
      <protection locked="0"/>
    </xf>
    <xf numFmtId="0" fontId="2" fillId="6" borderId="11" xfId="1" applyFill="1" applyBorder="1" applyAlignment="1" applyProtection="1">
      <alignment horizontal="left" vertical="center" wrapText="1"/>
      <protection locked="0"/>
    </xf>
    <xf numFmtId="0" fontId="2" fillId="3" borderId="2" xfId="1" applyFill="1" applyBorder="1" applyAlignment="1">
      <alignment horizontal="center" vertical="center" wrapText="1"/>
    </xf>
    <xf numFmtId="176" fontId="2" fillId="0" borderId="20" xfId="1" applyNumberFormat="1" applyBorder="1" applyAlignment="1" applyProtection="1">
      <alignment vertical="center" wrapText="1"/>
      <protection locked="0"/>
    </xf>
    <xf numFmtId="177" fontId="2" fillId="0" borderId="21" xfId="1" applyNumberFormat="1" applyBorder="1" applyAlignment="1" applyProtection="1">
      <alignment vertical="center" wrapText="1"/>
      <protection locked="0"/>
    </xf>
    <xf numFmtId="177" fontId="2" fillId="0" borderId="2" xfId="1" applyNumberFormat="1" applyBorder="1" applyAlignment="1" applyProtection="1">
      <alignment vertical="center" wrapText="1"/>
      <protection locked="0"/>
    </xf>
    <xf numFmtId="0" fontId="2" fillId="0" borderId="17" xfId="1" applyBorder="1" applyAlignment="1" applyProtection="1">
      <alignment vertical="center" wrapText="1"/>
      <protection locked="0"/>
    </xf>
    <xf numFmtId="0" fontId="19" fillId="0" borderId="17" xfId="1" applyFont="1" applyBorder="1" applyAlignment="1" applyProtection="1">
      <alignment vertical="center" wrapText="1"/>
      <protection locked="0"/>
    </xf>
    <xf numFmtId="0" fontId="5" fillId="9" borderId="2" xfId="1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10" borderId="2" xfId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/>
    </xf>
    <xf numFmtId="0" fontId="2" fillId="4" borderId="2" xfId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 wrapText="1"/>
    </xf>
    <xf numFmtId="0" fontId="2" fillId="4" borderId="14" xfId="1" applyFill="1" applyBorder="1" applyAlignment="1">
      <alignment horizontal="center" vertical="center"/>
    </xf>
    <xf numFmtId="0" fontId="2" fillId="4" borderId="15" xfId="1" applyFill="1" applyBorder="1" applyAlignment="1">
      <alignment horizontal="center" vertical="center"/>
    </xf>
    <xf numFmtId="0" fontId="2" fillId="3" borderId="14" xfId="1" applyFill="1" applyBorder="1" applyAlignment="1">
      <alignment horizontal="center" vertical="center" wrapText="1"/>
    </xf>
    <xf numFmtId="0" fontId="2" fillId="3" borderId="15" xfId="1" applyFill="1" applyBorder="1" applyAlignment="1">
      <alignment horizontal="center" vertical="center" wrapText="1"/>
    </xf>
    <xf numFmtId="0" fontId="2" fillId="3" borderId="12" xfId="1" applyFill="1" applyBorder="1" applyAlignment="1">
      <alignment horizontal="center" vertical="center" wrapText="1"/>
    </xf>
    <xf numFmtId="0" fontId="2" fillId="3" borderId="13" xfId="1" applyFill="1" applyBorder="1" applyAlignment="1">
      <alignment horizontal="center" vertical="center" wrapText="1"/>
    </xf>
    <xf numFmtId="0" fontId="5" fillId="3" borderId="12" xfId="1" applyFont="1" applyFill="1" applyBorder="1" applyAlignment="1">
      <alignment horizontal="center" vertical="center" wrapText="1"/>
    </xf>
    <xf numFmtId="0" fontId="5" fillId="3" borderId="13" xfId="1" applyFont="1" applyFill="1" applyBorder="1" applyAlignment="1">
      <alignment horizontal="center" vertical="center" wrapText="1"/>
    </xf>
    <xf numFmtId="0" fontId="2" fillId="4" borderId="13" xfId="1" applyFill="1" applyBorder="1" applyAlignment="1" applyProtection="1">
      <alignment vertical="center" wrapText="1"/>
      <protection locked="0"/>
    </xf>
    <xf numFmtId="0" fontId="2" fillId="0" borderId="2" xfId="1" applyBorder="1" applyAlignment="1" applyProtection="1">
      <alignment horizontal="left" vertical="center" wrapText="1"/>
      <protection locked="0"/>
    </xf>
    <xf numFmtId="0" fontId="2" fillId="6" borderId="2" xfId="1" applyFill="1" applyBorder="1" applyAlignment="1" applyProtection="1">
      <alignment vertical="center" wrapText="1"/>
      <protection locked="0"/>
    </xf>
    <xf numFmtId="0" fontId="2" fillId="0" borderId="22" xfId="1" applyBorder="1" applyAlignment="1">
      <alignment horizontal="center" vertical="center" wrapText="1"/>
    </xf>
    <xf numFmtId="0" fontId="2" fillId="4" borderId="14" xfId="1" applyFill="1" applyBorder="1" applyAlignment="1" applyProtection="1">
      <alignment vertical="center" wrapText="1"/>
      <protection locked="0"/>
    </xf>
    <xf numFmtId="0" fontId="15" fillId="0" borderId="13" xfId="1" applyFont="1" applyFill="1" applyBorder="1" applyAlignment="1" applyProtection="1">
      <alignment vertical="center" wrapText="1"/>
      <protection locked="0"/>
    </xf>
    <xf numFmtId="0" fontId="15" fillId="0" borderId="2" xfId="1" applyFont="1" applyFill="1" applyBorder="1" applyAlignment="1" applyProtection="1">
      <alignment vertical="center" wrapText="1"/>
      <protection locked="0"/>
    </xf>
    <xf numFmtId="0" fontId="7" fillId="0" borderId="2" xfId="1" applyFont="1" applyFill="1" applyBorder="1" applyAlignment="1" applyProtection="1">
      <alignment vertical="center" wrapText="1"/>
      <protection locked="0"/>
    </xf>
    <xf numFmtId="0" fontId="2" fillId="0" borderId="2" xfId="1" applyFill="1" applyBorder="1" applyAlignment="1" applyProtection="1">
      <alignment vertical="center" wrapText="1"/>
      <protection locked="0"/>
    </xf>
    <xf numFmtId="0" fontId="7" fillId="0" borderId="2" xfId="1" applyFont="1" applyFill="1" applyBorder="1" applyAlignment="1" applyProtection="1">
      <alignment horizontal="left" vertical="center" wrapText="1"/>
      <protection locked="0"/>
    </xf>
    <xf numFmtId="0" fontId="2" fillId="0" borderId="2" xfId="1" applyFill="1" applyBorder="1" applyAlignment="1" applyProtection="1">
      <alignment horizontal="left" vertical="center" wrapText="1"/>
      <protection locked="0"/>
    </xf>
    <xf numFmtId="0" fontId="16" fillId="0" borderId="2" xfId="1" applyFont="1" applyFill="1" applyBorder="1" applyAlignment="1" applyProtection="1">
      <alignment vertical="center" wrapText="1"/>
      <protection locked="0"/>
    </xf>
    <xf numFmtId="0" fontId="15" fillId="0" borderId="2" xfId="1" applyFont="1" applyFill="1" applyBorder="1" applyAlignment="1" applyProtection="1">
      <alignment wrapText="1"/>
      <protection locked="0"/>
    </xf>
    <xf numFmtId="0" fontId="2" fillId="10" borderId="12" xfId="1" applyFill="1" applyBorder="1" applyAlignment="1">
      <alignment horizontal="center" vertical="center" wrapText="1"/>
    </xf>
    <xf numFmtId="0" fontId="2" fillId="0" borderId="16" xfId="1" applyBorder="1" applyAlignment="1" applyProtection="1">
      <alignment vertical="center" wrapText="1"/>
      <protection locked="0"/>
    </xf>
    <xf numFmtId="0" fontId="2" fillId="11" borderId="12" xfId="1" applyFill="1" applyBorder="1" applyAlignment="1">
      <alignment horizontal="center" vertical="center" wrapText="1"/>
    </xf>
    <xf numFmtId="0" fontId="2" fillId="11" borderId="16" xfId="1" applyFill="1" applyBorder="1" applyAlignment="1">
      <alignment vertical="center" wrapText="1"/>
    </xf>
    <xf numFmtId="0" fontId="2" fillId="11" borderId="23" xfId="1" applyFill="1" applyBorder="1" applyAlignment="1">
      <alignment vertical="center" wrapText="1"/>
    </xf>
    <xf numFmtId="0" fontId="2" fillId="11" borderId="14" xfId="1" applyFill="1" applyBorder="1" applyAlignment="1">
      <alignment vertical="center" wrapText="1"/>
    </xf>
    <xf numFmtId="0" fontId="2" fillId="6" borderId="2" xfId="1" applyFill="1" applyBorder="1" applyAlignment="1" applyProtection="1">
      <alignment horizontal="left" vertical="center" wrapText="1"/>
      <protection locked="0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165141</xdr:colOff>
      <xdr:row>0</xdr:row>
      <xdr:rowOff>96404</xdr:rowOff>
    </xdr:from>
    <xdr:to>
      <xdr:col>8</xdr:col>
      <xdr:colOff>211134</xdr:colOff>
      <xdr:row>1</xdr:row>
      <xdr:rowOff>46854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CS2334"/>
  <sheetViews>
    <sheetView tabSelected="1" topLeftCell="AN7" zoomScale="40" zoomScaleNormal="40" workbookViewId="0">
      <selection activeCell="BQ30" sqref="BQ30:BY134"/>
    </sheetView>
  </sheetViews>
  <sheetFormatPr defaultRowHeight="18" x14ac:dyDescent="0.55000000000000004"/>
  <cols>
    <col min="1" max="1" width="20.83203125" customWidth="1"/>
    <col min="2" max="2" width="5" customWidth="1"/>
    <col min="3" max="5" width="8.83203125" customWidth="1"/>
    <col min="6" max="6" width="16.6640625" customWidth="1"/>
    <col min="7" max="7" width="8.83203125" customWidth="1"/>
    <col min="8" max="8" width="15.25" customWidth="1"/>
    <col min="9" max="13" width="8.83203125" customWidth="1"/>
    <col min="14" max="14" width="22.25" customWidth="1"/>
    <col min="23" max="26" width="8.58203125" customWidth="1"/>
    <col min="31" max="31" width="0" hidden="1" customWidth="1"/>
  </cols>
  <sheetData>
    <row r="1" spans="13:97" x14ac:dyDescent="0.55000000000000004">
      <c r="M1" s="2"/>
      <c r="N1" s="25" t="s">
        <v>0</v>
      </c>
      <c r="O1" s="26" t="s">
        <v>1</v>
      </c>
      <c r="P1" s="21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1"/>
      <c r="AL1" s="22"/>
      <c r="AM1" s="22"/>
      <c r="AO1" s="25" t="s">
        <v>200</v>
      </c>
      <c r="AP1" s="26" t="s">
        <v>2</v>
      </c>
      <c r="AQ1" s="21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P1" s="25" t="s">
        <v>200</v>
      </c>
      <c r="BQ1" s="26" t="s">
        <v>3</v>
      </c>
      <c r="BR1" s="21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</row>
    <row r="2" spans="13:97" x14ac:dyDescent="0.55000000000000004">
      <c r="M2" s="2"/>
      <c r="N2" s="65" t="s">
        <v>4</v>
      </c>
      <c r="O2" s="16" t="s">
        <v>5</v>
      </c>
      <c r="P2" s="27">
        <v>1</v>
      </c>
      <c r="Q2" s="27">
        <v>2</v>
      </c>
      <c r="R2" s="27">
        <v>3</v>
      </c>
      <c r="S2" s="27">
        <v>4</v>
      </c>
      <c r="T2" s="27">
        <v>5</v>
      </c>
      <c r="U2" s="27">
        <v>6</v>
      </c>
      <c r="V2" s="27">
        <v>7</v>
      </c>
      <c r="W2" s="27">
        <v>8</v>
      </c>
      <c r="X2" s="76">
        <v>9</v>
      </c>
      <c r="Y2" s="76">
        <v>10</v>
      </c>
      <c r="Z2" s="76">
        <v>11</v>
      </c>
      <c r="AA2" s="76">
        <v>12</v>
      </c>
      <c r="AB2" s="76">
        <v>13</v>
      </c>
      <c r="AC2" s="76">
        <v>14</v>
      </c>
      <c r="AD2" s="76">
        <v>15</v>
      </c>
      <c r="AE2" s="76">
        <v>16</v>
      </c>
      <c r="AF2" s="76">
        <v>17</v>
      </c>
      <c r="AG2" s="76">
        <v>18</v>
      </c>
      <c r="AH2" s="76">
        <v>19</v>
      </c>
      <c r="AI2" s="76">
        <v>20</v>
      </c>
      <c r="AJ2" s="76">
        <v>21</v>
      </c>
      <c r="AK2" s="76">
        <v>22</v>
      </c>
      <c r="AL2" s="77"/>
      <c r="AM2" s="77"/>
      <c r="AO2" s="65" t="s">
        <v>4</v>
      </c>
      <c r="AP2" s="16" t="s">
        <v>5</v>
      </c>
      <c r="AQ2" s="27">
        <v>1</v>
      </c>
      <c r="AR2" s="27">
        <v>2</v>
      </c>
      <c r="AS2" s="27">
        <v>3</v>
      </c>
      <c r="AT2" s="27">
        <v>4</v>
      </c>
      <c r="AU2" s="27">
        <v>5</v>
      </c>
      <c r="AV2" s="27">
        <v>6</v>
      </c>
      <c r="AW2" s="27">
        <v>7</v>
      </c>
      <c r="AX2" s="27">
        <v>8</v>
      </c>
      <c r="AY2" s="27">
        <v>9</v>
      </c>
      <c r="AZ2" s="27">
        <v>10</v>
      </c>
      <c r="BA2" s="27">
        <v>11</v>
      </c>
      <c r="BB2" s="27">
        <v>12</v>
      </c>
      <c r="BC2" s="27">
        <v>13</v>
      </c>
      <c r="BD2" s="27">
        <v>14</v>
      </c>
      <c r="BE2" s="27">
        <v>15</v>
      </c>
      <c r="BF2" s="27">
        <v>16</v>
      </c>
      <c r="BG2" s="27">
        <v>17</v>
      </c>
      <c r="BH2" s="27">
        <v>18</v>
      </c>
      <c r="BI2" s="27">
        <v>19</v>
      </c>
      <c r="BJ2" s="27">
        <v>20</v>
      </c>
      <c r="BK2" s="27">
        <v>21</v>
      </c>
      <c r="BL2" s="27">
        <v>22</v>
      </c>
      <c r="BM2" s="5"/>
      <c r="BN2" s="5"/>
      <c r="BP2" s="62" t="s">
        <v>4</v>
      </c>
      <c r="BQ2" s="16" t="s">
        <v>5</v>
      </c>
      <c r="BR2" s="27">
        <v>1</v>
      </c>
      <c r="BS2" s="27">
        <v>2</v>
      </c>
      <c r="BT2" s="27">
        <v>3</v>
      </c>
      <c r="BU2" s="27">
        <v>4</v>
      </c>
      <c r="BV2" s="27">
        <v>5</v>
      </c>
      <c r="BW2" s="27">
        <v>6</v>
      </c>
      <c r="BX2" s="27">
        <v>7</v>
      </c>
      <c r="BY2" s="27">
        <v>8</v>
      </c>
      <c r="BZ2" s="27">
        <v>9</v>
      </c>
      <c r="CA2" s="27">
        <v>10</v>
      </c>
      <c r="CB2" s="27">
        <v>11</v>
      </c>
      <c r="CC2" s="27">
        <v>12</v>
      </c>
      <c r="CD2" s="27">
        <v>13</v>
      </c>
      <c r="CE2" s="27">
        <v>14</v>
      </c>
      <c r="CF2" s="27">
        <v>15</v>
      </c>
      <c r="CG2" s="27">
        <v>16</v>
      </c>
      <c r="CH2" s="27">
        <v>17</v>
      </c>
      <c r="CI2" s="27">
        <v>18</v>
      </c>
      <c r="CJ2" s="27">
        <v>19</v>
      </c>
      <c r="CK2" s="27">
        <v>20</v>
      </c>
      <c r="CL2" s="27">
        <v>21</v>
      </c>
      <c r="CM2" s="27">
        <v>22</v>
      </c>
      <c r="CN2" s="5"/>
      <c r="CO2" s="5"/>
      <c r="CP2" s="5"/>
      <c r="CQ2" s="5"/>
      <c r="CR2" s="5"/>
      <c r="CS2" s="5"/>
    </row>
    <row r="3" spans="13:97" ht="175" customHeight="1" x14ac:dyDescent="0.2">
      <c r="M3" s="2"/>
      <c r="N3" s="66"/>
      <c r="O3" s="17" t="s">
        <v>6</v>
      </c>
      <c r="P3" s="47" t="s">
        <v>421</v>
      </c>
      <c r="Q3" s="47" t="s">
        <v>422</v>
      </c>
      <c r="R3" s="47" t="s">
        <v>423</v>
      </c>
      <c r="S3" s="47" t="s">
        <v>424</v>
      </c>
      <c r="T3" s="47" t="s">
        <v>425</v>
      </c>
      <c r="U3" s="47" t="s">
        <v>426</v>
      </c>
      <c r="V3" s="47" t="s">
        <v>427</v>
      </c>
      <c r="W3" s="47" t="s">
        <v>428</v>
      </c>
      <c r="X3" s="78"/>
      <c r="Y3" s="79"/>
      <c r="Z3" s="79"/>
      <c r="AA3" s="80"/>
      <c r="AB3" s="81"/>
      <c r="AC3" s="81"/>
      <c r="AD3" s="82"/>
      <c r="AE3" s="83"/>
      <c r="AF3" s="81"/>
      <c r="AG3" s="81"/>
      <c r="AH3" s="84"/>
      <c r="AI3" s="84"/>
      <c r="AJ3" s="85"/>
      <c r="AK3" s="84"/>
      <c r="AL3" s="73"/>
      <c r="AM3" s="5"/>
      <c r="AO3" s="66"/>
      <c r="AP3" s="17" t="s">
        <v>6</v>
      </c>
      <c r="AQ3" s="47" t="s">
        <v>421</v>
      </c>
      <c r="AR3" s="47" t="s">
        <v>422</v>
      </c>
      <c r="AS3" s="47" t="s">
        <v>423</v>
      </c>
      <c r="AT3" s="47" t="s">
        <v>424</v>
      </c>
      <c r="AU3" s="47" t="s">
        <v>425</v>
      </c>
      <c r="AV3" s="47" t="s">
        <v>426</v>
      </c>
      <c r="AW3" s="47" t="s">
        <v>427</v>
      </c>
      <c r="AX3" s="47" t="s">
        <v>428</v>
      </c>
      <c r="AY3" s="47"/>
      <c r="AZ3" s="28"/>
      <c r="BA3" s="28"/>
      <c r="BB3" s="28"/>
      <c r="BC3" s="9"/>
      <c r="BD3" s="12"/>
      <c r="BE3" s="75"/>
      <c r="BF3" s="75"/>
      <c r="BG3" s="75"/>
      <c r="BH3" s="75"/>
      <c r="BI3" s="9"/>
      <c r="BJ3" s="74"/>
      <c r="BK3" s="92"/>
      <c r="BL3" s="12"/>
      <c r="BM3" s="73"/>
      <c r="BN3" s="5"/>
      <c r="BP3" s="63"/>
      <c r="BQ3" s="17" t="s">
        <v>6</v>
      </c>
      <c r="BR3" s="47" t="s">
        <v>421</v>
      </c>
      <c r="BS3" s="47" t="s">
        <v>422</v>
      </c>
      <c r="BT3" s="47" t="s">
        <v>423</v>
      </c>
      <c r="BU3" s="47" t="s">
        <v>424</v>
      </c>
      <c r="BV3" s="47" t="s">
        <v>425</v>
      </c>
      <c r="BW3" s="47" t="s">
        <v>426</v>
      </c>
      <c r="BX3" s="47" t="s">
        <v>427</v>
      </c>
      <c r="BY3" s="47" t="s">
        <v>428</v>
      </c>
      <c r="BZ3" s="47"/>
      <c r="CA3" s="28"/>
      <c r="CB3" s="28"/>
      <c r="CC3" s="28"/>
      <c r="CD3" s="9"/>
      <c r="CE3" s="12"/>
      <c r="CF3" s="75"/>
      <c r="CG3" s="75"/>
      <c r="CH3" s="75"/>
      <c r="CI3" s="75"/>
      <c r="CJ3" s="9"/>
      <c r="CK3" s="74"/>
      <c r="CL3" s="92"/>
      <c r="CM3" s="12"/>
      <c r="CN3" s="73"/>
      <c r="CO3" s="5"/>
      <c r="CP3" s="5"/>
      <c r="CQ3" s="5"/>
      <c r="CR3" s="5"/>
      <c r="CS3" s="5"/>
    </row>
    <row r="4" spans="13:97" ht="64" customHeight="1" x14ac:dyDescent="0.55000000000000004">
      <c r="N4" s="67" t="s">
        <v>22</v>
      </c>
      <c r="O4" s="18" t="s">
        <v>23</v>
      </c>
      <c r="P4" s="6"/>
      <c r="Q4" s="6"/>
      <c r="R4" s="6"/>
      <c r="S4" s="6"/>
      <c r="T4" s="7"/>
      <c r="U4" s="7"/>
      <c r="V4" s="6"/>
      <c r="W4" s="6"/>
      <c r="X4" s="6"/>
      <c r="Y4" s="6"/>
      <c r="Z4" s="6"/>
      <c r="AA4" s="7"/>
      <c r="AB4" s="6"/>
      <c r="AC4" s="7"/>
      <c r="AD4" s="7"/>
      <c r="AE4" s="6"/>
      <c r="AF4" s="6"/>
      <c r="AG4" s="7"/>
      <c r="AH4" s="7"/>
      <c r="AI4" s="7"/>
      <c r="AJ4" s="7"/>
      <c r="AK4" s="7"/>
      <c r="AL4" s="7"/>
      <c r="AM4" s="7"/>
      <c r="AO4" s="67" t="s">
        <v>22</v>
      </c>
      <c r="AP4" s="18" t="s">
        <v>23</v>
      </c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7"/>
      <c r="BP4" s="64" t="s">
        <v>22</v>
      </c>
      <c r="BQ4" s="18" t="s">
        <v>23</v>
      </c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7"/>
      <c r="CS4" s="7"/>
    </row>
    <row r="5" spans="13:97" ht="18" customHeight="1" x14ac:dyDescent="0.55000000000000004">
      <c r="N5" s="68"/>
      <c r="O5" s="18" t="s">
        <v>24</v>
      </c>
      <c r="P5" s="7"/>
      <c r="Q5" s="7"/>
      <c r="R5" s="7"/>
      <c r="S5" s="7"/>
      <c r="T5" s="7"/>
      <c r="U5" s="7"/>
      <c r="V5" s="7"/>
      <c r="W5" s="6"/>
      <c r="X5" s="6"/>
      <c r="Y5" s="6"/>
      <c r="Z5" s="6"/>
      <c r="AA5" s="7"/>
      <c r="AB5" s="7"/>
      <c r="AC5" s="7"/>
      <c r="AD5" s="7"/>
      <c r="AE5" s="6"/>
      <c r="AF5" s="7"/>
      <c r="AG5" s="7"/>
      <c r="AH5" s="7"/>
      <c r="AI5" s="7"/>
      <c r="AJ5" s="7"/>
      <c r="AK5" s="7"/>
      <c r="AL5" s="7"/>
      <c r="AM5" s="7"/>
      <c r="AO5" s="68"/>
      <c r="AP5" s="18" t="s">
        <v>24</v>
      </c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P5" s="64"/>
      <c r="BQ5" s="18" t="s">
        <v>24</v>
      </c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</row>
    <row r="6" spans="13:97" ht="18" customHeight="1" x14ac:dyDescent="0.55000000000000004">
      <c r="N6" s="69" t="s">
        <v>23</v>
      </c>
      <c r="O6" s="70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O6" s="69" t="s">
        <v>23</v>
      </c>
      <c r="AP6" s="70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P6" s="64" t="s">
        <v>23</v>
      </c>
      <c r="BQ6" s="64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</row>
    <row r="7" spans="13:97" ht="156" customHeight="1" x14ac:dyDescent="0.55000000000000004">
      <c r="N7" s="71" t="s">
        <v>25</v>
      </c>
      <c r="O7" s="72"/>
      <c r="P7" s="9"/>
      <c r="Q7" s="9"/>
      <c r="R7" s="10"/>
      <c r="S7" s="10"/>
      <c r="T7" s="10"/>
      <c r="U7" s="10"/>
      <c r="V7" s="10"/>
      <c r="W7" s="9"/>
      <c r="X7" s="9"/>
      <c r="Y7" s="9"/>
      <c r="Z7" s="9"/>
      <c r="AA7" s="9"/>
      <c r="AB7" s="9"/>
      <c r="AC7" s="10"/>
      <c r="AD7" s="9"/>
      <c r="AE7" s="9"/>
      <c r="AF7" s="9"/>
      <c r="AG7" s="10"/>
      <c r="AH7" s="10"/>
      <c r="AI7" s="10"/>
      <c r="AJ7" s="10"/>
      <c r="AK7" s="10"/>
      <c r="AL7" s="10"/>
      <c r="AM7" s="10"/>
      <c r="AO7" s="71" t="s">
        <v>25</v>
      </c>
      <c r="AP7" s="72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10"/>
      <c r="BP7" s="57" t="s">
        <v>25</v>
      </c>
      <c r="BQ7" s="64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10"/>
      <c r="CQ7" s="10"/>
      <c r="CR7" s="10"/>
      <c r="CS7" s="10"/>
    </row>
    <row r="8" spans="13:97" ht="18.649999999999999" customHeight="1" x14ac:dyDescent="0.55000000000000004">
      <c r="N8" s="55" t="s">
        <v>26</v>
      </c>
      <c r="O8" s="56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O8" s="55" t="s">
        <v>26</v>
      </c>
      <c r="AP8" s="56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P8" s="55" t="s">
        <v>26</v>
      </c>
      <c r="BQ8" s="56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</row>
    <row r="9" spans="13:97" ht="39.5" customHeight="1" x14ac:dyDescent="0.55000000000000004">
      <c r="N9" s="55" t="s">
        <v>27</v>
      </c>
      <c r="O9" s="56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O9" s="55" t="s">
        <v>27</v>
      </c>
      <c r="AP9" s="56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P9" s="55" t="s">
        <v>27</v>
      </c>
      <c r="BQ9" s="56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</row>
    <row r="10" spans="13:97" hidden="1" x14ac:dyDescent="0.55000000000000004">
      <c r="N10" s="57" t="s">
        <v>28</v>
      </c>
      <c r="O10" s="58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O10" s="57" t="s">
        <v>28</v>
      </c>
      <c r="AP10" s="58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P10" s="57" t="s">
        <v>28</v>
      </c>
      <c r="BQ10" s="58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</row>
    <row r="11" spans="13:97" ht="26" hidden="1" x14ac:dyDescent="0.55000000000000004">
      <c r="N11" s="59" t="s">
        <v>29</v>
      </c>
      <c r="O11" s="19" t="s">
        <v>30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O11" s="59" t="s">
        <v>29</v>
      </c>
      <c r="AP11" s="19" t="s">
        <v>30</v>
      </c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>
        <v>1</v>
      </c>
      <c r="BC11" s="50">
        <v>1</v>
      </c>
      <c r="BD11" s="50">
        <v>1</v>
      </c>
      <c r="BE11" s="50">
        <v>2</v>
      </c>
      <c r="BF11" s="50">
        <v>2</v>
      </c>
      <c r="BG11" s="50"/>
      <c r="BH11" s="50"/>
      <c r="BI11" s="50"/>
      <c r="BJ11" s="50"/>
      <c r="BK11" s="50"/>
      <c r="BL11" s="50"/>
      <c r="BM11" s="13"/>
      <c r="BN11" s="13"/>
      <c r="BP11" s="59" t="s">
        <v>29</v>
      </c>
      <c r="BQ11" s="19" t="s">
        <v>30</v>
      </c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>
        <v>1</v>
      </c>
      <c r="CD11" s="50">
        <v>1</v>
      </c>
      <c r="CE11" s="50">
        <v>1</v>
      </c>
      <c r="CF11" s="50">
        <v>2</v>
      </c>
      <c r="CG11" s="50">
        <v>2</v>
      </c>
      <c r="CH11" s="50"/>
      <c r="CI11" s="50"/>
      <c r="CJ11" s="50"/>
      <c r="CK11" s="50"/>
      <c r="CL11" s="50"/>
      <c r="CM11" s="50"/>
      <c r="CN11" s="13"/>
      <c r="CO11" s="13"/>
      <c r="CP11" s="13"/>
      <c r="CQ11" s="13"/>
      <c r="CR11" s="13"/>
      <c r="CS11" s="13"/>
    </row>
    <row r="12" spans="13:97" ht="26" hidden="1" x14ac:dyDescent="0.55000000000000004">
      <c r="N12" s="60"/>
      <c r="O12" s="19" t="s">
        <v>31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O12" s="60"/>
      <c r="AP12" s="19" t="s">
        <v>31</v>
      </c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>
        <v>6</v>
      </c>
      <c r="BC12" s="35">
        <v>4</v>
      </c>
      <c r="BD12" s="35">
        <v>3</v>
      </c>
      <c r="BE12" s="35">
        <v>32</v>
      </c>
      <c r="BF12" s="35">
        <v>32</v>
      </c>
      <c r="BG12" s="35"/>
      <c r="BH12" s="35"/>
      <c r="BI12" s="35"/>
      <c r="BJ12" s="35"/>
      <c r="BK12" s="35"/>
      <c r="BL12" s="35"/>
      <c r="BM12" s="13"/>
      <c r="BN12" s="13"/>
      <c r="BP12" s="60"/>
      <c r="BQ12" s="19" t="s">
        <v>31</v>
      </c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>
        <v>6</v>
      </c>
      <c r="CD12" s="35">
        <v>4</v>
      </c>
      <c r="CE12" s="35">
        <v>3</v>
      </c>
      <c r="CF12" s="35">
        <v>32</v>
      </c>
      <c r="CG12" s="35">
        <v>32</v>
      </c>
      <c r="CH12" s="35"/>
      <c r="CI12" s="35"/>
      <c r="CJ12" s="35"/>
      <c r="CK12" s="35"/>
      <c r="CL12" s="35"/>
      <c r="CM12" s="35"/>
      <c r="CN12" s="13"/>
      <c r="CO12" s="13"/>
      <c r="CP12" s="13"/>
      <c r="CQ12" s="13"/>
      <c r="CR12" s="13"/>
      <c r="CS12" s="13"/>
    </row>
    <row r="13" spans="13:97" ht="26" hidden="1" x14ac:dyDescent="0.55000000000000004">
      <c r="N13" s="60"/>
      <c r="O13" s="19" t="s">
        <v>32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O13" s="60"/>
      <c r="AP13" s="19" t="s">
        <v>32</v>
      </c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>
        <v>40</v>
      </c>
      <c r="BC13" s="35">
        <v>16</v>
      </c>
      <c r="BD13" s="35">
        <v>8</v>
      </c>
      <c r="BE13" s="35">
        <v>80</v>
      </c>
      <c r="BF13" s="35">
        <v>48</v>
      </c>
      <c r="BG13" s="35"/>
      <c r="BH13" s="35"/>
      <c r="BI13" s="35"/>
      <c r="BJ13" s="35"/>
      <c r="BK13" s="35"/>
      <c r="BL13" s="35"/>
      <c r="BM13" s="13"/>
      <c r="BN13" s="13"/>
      <c r="BP13" s="60"/>
      <c r="BQ13" s="19" t="s">
        <v>32</v>
      </c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>
        <v>40</v>
      </c>
      <c r="CD13" s="35">
        <v>16</v>
      </c>
      <c r="CE13" s="35">
        <v>8</v>
      </c>
      <c r="CF13" s="35">
        <v>80</v>
      </c>
      <c r="CG13" s="35">
        <v>48</v>
      </c>
      <c r="CH13" s="35"/>
      <c r="CI13" s="35"/>
      <c r="CJ13" s="35"/>
      <c r="CK13" s="35"/>
      <c r="CL13" s="35"/>
      <c r="CM13" s="35"/>
      <c r="CN13" s="13"/>
      <c r="CO13" s="13"/>
      <c r="CP13" s="13"/>
      <c r="CQ13" s="13"/>
      <c r="CR13" s="13"/>
      <c r="CS13" s="13"/>
    </row>
    <row r="14" spans="13:97" ht="26" hidden="1" x14ac:dyDescent="0.55000000000000004">
      <c r="N14" s="60"/>
      <c r="O14" s="19" t="s">
        <v>33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O14" s="60"/>
      <c r="AP14" s="19" t="s">
        <v>33</v>
      </c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>
        <v>8</v>
      </c>
      <c r="BC14" s="35">
        <v>4</v>
      </c>
      <c r="BD14" s="35">
        <v>2</v>
      </c>
      <c r="BE14" s="35">
        <v>40</v>
      </c>
      <c r="BF14" s="35">
        <v>16</v>
      </c>
      <c r="BG14" s="35"/>
      <c r="BH14" s="35"/>
      <c r="BI14" s="35"/>
      <c r="BJ14" s="35"/>
      <c r="BK14" s="35"/>
      <c r="BL14" s="35"/>
      <c r="BM14" s="13"/>
      <c r="BN14" s="13"/>
      <c r="BP14" s="60"/>
      <c r="BQ14" s="19" t="s">
        <v>33</v>
      </c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>
        <v>8</v>
      </c>
      <c r="CD14" s="35">
        <v>4</v>
      </c>
      <c r="CE14" s="35">
        <v>2</v>
      </c>
      <c r="CF14" s="35">
        <v>40</v>
      </c>
      <c r="CG14" s="35">
        <v>16</v>
      </c>
      <c r="CH14" s="35"/>
      <c r="CI14" s="35"/>
      <c r="CJ14" s="35"/>
      <c r="CK14" s="35"/>
      <c r="CL14" s="35"/>
      <c r="CM14" s="35"/>
      <c r="CN14" s="13"/>
      <c r="CO14" s="13"/>
      <c r="CP14" s="13"/>
      <c r="CQ14" s="13"/>
      <c r="CR14" s="13"/>
      <c r="CS14" s="13"/>
    </row>
    <row r="15" spans="13:97" ht="18.649999999999999" hidden="1" customHeight="1" x14ac:dyDescent="0.55000000000000004">
      <c r="N15" s="60"/>
      <c r="O15" s="19" t="s">
        <v>34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O15" s="60"/>
      <c r="AP15" s="19" t="s">
        <v>34</v>
      </c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>
        <v>2</v>
      </c>
      <c r="BC15" s="53">
        <v>2</v>
      </c>
      <c r="BD15" s="53">
        <v>2</v>
      </c>
      <c r="BE15" s="53">
        <v>4</v>
      </c>
      <c r="BF15" s="53">
        <v>4</v>
      </c>
      <c r="BG15" s="53"/>
      <c r="BH15" s="53"/>
      <c r="BI15" s="53"/>
      <c r="BJ15" s="53"/>
      <c r="BK15" s="53"/>
      <c r="BL15" s="53"/>
      <c r="BM15" s="14"/>
      <c r="BN15" s="14"/>
      <c r="BP15" s="60"/>
      <c r="BQ15" s="19" t="s">
        <v>34</v>
      </c>
      <c r="BR15" s="53"/>
      <c r="BS15" s="53"/>
      <c r="BT15" s="53"/>
      <c r="BU15" s="53"/>
      <c r="BV15" s="53"/>
      <c r="BW15" s="53"/>
      <c r="BX15" s="53"/>
      <c r="BY15" s="53"/>
      <c r="BZ15" s="53"/>
      <c r="CA15" s="53"/>
      <c r="CB15" s="53"/>
      <c r="CC15" s="53">
        <v>2</v>
      </c>
      <c r="CD15" s="53">
        <v>2</v>
      </c>
      <c r="CE15" s="53">
        <v>2</v>
      </c>
      <c r="CF15" s="53">
        <v>4</v>
      </c>
      <c r="CG15" s="53">
        <v>4</v>
      </c>
      <c r="CH15" s="53"/>
      <c r="CI15" s="53"/>
      <c r="CJ15" s="53"/>
      <c r="CK15" s="53"/>
      <c r="CL15" s="53"/>
      <c r="CM15" s="53"/>
      <c r="CN15" s="14"/>
      <c r="CO15" s="14"/>
      <c r="CP15" s="14"/>
      <c r="CQ15" s="14"/>
      <c r="CR15" s="14"/>
      <c r="CS15" s="14"/>
    </row>
    <row r="16" spans="13:97" ht="18.649999999999999" hidden="1" customHeight="1" x14ac:dyDescent="0.55000000000000004">
      <c r="N16" s="60"/>
      <c r="O16" s="20" t="s">
        <v>35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O16" s="60"/>
      <c r="AP16" s="20" t="s">
        <v>35</v>
      </c>
      <c r="AQ16" s="42">
        <f t="shared" ref="AQ16:BL16" si="0">SUM(AQ11:AQ15)</f>
        <v>0</v>
      </c>
      <c r="AR16" s="42">
        <f t="shared" si="0"/>
        <v>0</v>
      </c>
      <c r="AS16" s="42">
        <f t="shared" si="0"/>
        <v>0</v>
      </c>
      <c r="AT16" s="42">
        <f t="shared" si="0"/>
        <v>0</v>
      </c>
      <c r="AU16" s="42">
        <f t="shared" si="0"/>
        <v>0</v>
      </c>
      <c r="AV16" s="42">
        <f t="shared" si="0"/>
        <v>0</v>
      </c>
      <c r="AW16" s="42">
        <f t="shared" si="0"/>
        <v>0</v>
      </c>
      <c r="AX16" s="42">
        <f t="shared" si="0"/>
        <v>0</v>
      </c>
      <c r="AY16" s="42">
        <f t="shared" si="0"/>
        <v>0</v>
      </c>
      <c r="AZ16" s="42">
        <f t="shared" si="0"/>
        <v>0</v>
      </c>
      <c r="BA16" s="42">
        <f t="shared" si="0"/>
        <v>0</v>
      </c>
      <c r="BB16" s="42">
        <f t="shared" si="0"/>
        <v>57</v>
      </c>
      <c r="BC16" s="42">
        <f t="shared" si="0"/>
        <v>27</v>
      </c>
      <c r="BD16" s="42">
        <f t="shared" si="0"/>
        <v>16</v>
      </c>
      <c r="BE16" s="42">
        <f t="shared" si="0"/>
        <v>158</v>
      </c>
      <c r="BF16" s="42">
        <f t="shared" si="0"/>
        <v>102</v>
      </c>
      <c r="BG16" s="42">
        <f t="shared" si="0"/>
        <v>0</v>
      </c>
      <c r="BH16" s="42">
        <f t="shared" si="0"/>
        <v>0</v>
      </c>
      <c r="BI16" s="42">
        <f t="shared" si="0"/>
        <v>0</v>
      </c>
      <c r="BJ16" s="42">
        <f t="shared" si="0"/>
        <v>0</v>
      </c>
      <c r="BK16" s="42">
        <f t="shared" si="0"/>
        <v>0</v>
      </c>
      <c r="BL16" s="42">
        <f t="shared" si="0"/>
        <v>0</v>
      </c>
      <c r="BM16" s="15"/>
      <c r="BN16" s="15"/>
      <c r="BP16" s="60"/>
      <c r="BQ16" s="20" t="s">
        <v>35</v>
      </c>
      <c r="BR16" s="42">
        <f t="shared" ref="BR16:CM16" si="1">SUM(BR11:BR15)</f>
        <v>0</v>
      </c>
      <c r="BS16" s="42">
        <f t="shared" si="1"/>
        <v>0</v>
      </c>
      <c r="BT16" s="42">
        <f t="shared" si="1"/>
        <v>0</v>
      </c>
      <c r="BU16" s="42">
        <f t="shared" si="1"/>
        <v>0</v>
      </c>
      <c r="BV16" s="42">
        <f t="shared" si="1"/>
        <v>0</v>
      </c>
      <c r="BW16" s="42">
        <f t="shared" si="1"/>
        <v>0</v>
      </c>
      <c r="BX16" s="42">
        <f t="shared" si="1"/>
        <v>0</v>
      </c>
      <c r="BY16" s="42">
        <f t="shared" si="1"/>
        <v>0</v>
      </c>
      <c r="BZ16" s="42">
        <f t="shared" si="1"/>
        <v>0</v>
      </c>
      <c r="CA16" s="42">
        <f t="shared" si="1"/>
        <v>0</v>
      </c>
      <c r="CB16" s="42">
        <f t="shared" si="1"/>
        <v>0</v>
      </c>
      <c r="CC16" s="42">
        <f t="shared" si="1"/>
        <v>57</v>
      </c>
      <c r="CD16" s="42">
        <f t="shared" si="1"/>
        <v>27</v>
      </c>
      <c r="CE16" s="42">
        <f t="shared" si="1"/>
        <v>16</v>
      </c>
      <c r="CF16" s="42">
        <f t="shared" si="1"/>
        <v>158</v>
      </c>
      <c r="CG16" s="42">
        <f t="shared" si="1"/>
        <v>102</v>
      </c>
      <c r="CH16" s="42">
        <f t="shared" si="1"/>
        <v>0</v>
      </c>
      <c r="CI16" s="42">
        <f t="shared" si="1"/>
        <v>0</v>
      </c>
      <c r="CJ16" s="42">
        <f t="shared" si="1"/>
        <v>0</v>
      </c>
      <c r="CK16" s="42">
        <f t="shared" si="1"/>
        <v>0</v>
      </c>
      <c r="CL16" s="42">
        <f t="shared" si="1"/>
        <v>0</v>
      </c>
      <c r="CM16" s="42">
        <f t="shared" si="1"/>
        <v>0</v>
      </c>
      <c r="CN16" s="15"/>
      <c r="CO16" s="15"/>
      <c r="CP16" s="15"/>
      <c r="CQ16" s="15"/>
      <c r="CR16" s="15"/>
      <c r="CS16" s="15"/>
    </row>
    <row r="17" spans="1:97" x14ac:dyDescent="0.55000000000000004">
      <c r="N17" s="61" t="s">
        <v>36</v>
      </c>
      <c r="O17" s="18" t="s">
        <v>37</v>
      </c>
      <c r="P17" s="34">
        <v>0.1</v>
      </c>
      <c r="Q17" s="34">
        <v>0.5</v>
      </c>
      <c r="R17" s="34">
        <v>0.5</v>
      </c>
      <c r="S17" s="34">
        <v>0.5</v>
      </c>
      <c r="T17" s="34"/>
      <c r="U17" s="34"/>
      <c r="V17" s="35"/>
      <c r="W17" s="35"/>
      <c r="X17" s="35"/>
      <c r="Y17" s="35"/>
      <c r="Z17" s="35"/>
      <c r="AA17" s="35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13"/>
      <c r="AM17" s="13"/>
      <c r="AO17" s="61" t="s">
        <v>36</v>
      </c>
      <c r="AP17" s="18" t="s">
        <v>37</v>
      </c>
      <c r="AQ17" s="34">
        <v>0.1</v>
      </c>
      <c r="AR17" s="34">
        <v>0.5</v>
      </c>
      <c r="AS17" s="34">
        <v>0.5</v>
      </c>
      <c r="AT17" s="34">
        <v>0.5</v>
      </c>
      <c r="AU17" s="34"/>
      <c r="AV17" s="34"/>
      <c r="AW17" s="35"/>
      <c r="AX17" s="35"/>
      <c r="AY17" s="35"/>
      <c r="AZ17" s="35"/>
      <c r="BA17" s="35"/>
      <c r="BB17" s="35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13"/>
      <c r="BN17" s="13"/>
      <c r="BP17" s="61" t="s">
        <v>36</v>
      </c>
      <c r="BQ17" s="18" t="s">
        <v>37</v>
      </c>
      <c r="BR17" s="34">
        <v>0.1</v>
      </c>
      <c r="BS17" s="34">
        <v>0.5</v>
      </c>
      <c r="BT17" s="34">
        <v>0.5</v>
      </c>
      <c r="BU17" s="34">
        <v>0.5</v>
      </c>
      <c r="BV17" s="34"/>
      <c r="BW17" s="34"/>
      <c r="BX17" s="35"/>
      <c r="BY17" s="35"/>
      <c r="BZ17" s="35"/>
      <c r="CA17" s="35"/>
      <c r="CB17" s="35"/>
      <c r="CC17" s="35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13"/>
      <c r="CO17" s="13"/>
      <c r="CP17" s="13"/>
      <c r="CQ17" s="13"/>
      <c r="CR17" s="13"/>
      <c r="CS17" s="13"/>
    </row>
    <row r="18" spans="1:97" x14ac:dyDescent="0.55000000000000004">
      <c r="N18" s="61"/>
      <c r="O18" s="18" t="s">
        <v>38</v>
      </c>
      <c r="P18" s="35">
        <v>2.8</v>
      </c>
      <c r="Q18" s="35">
        <v>1</v>
      </c>
      <c r="R18" s="35">
        <v>2</v>
      </c>
      <c r="S18" s="35">
        <v>2</v>
      </c>
      <c r="T18" s="35">
        <v>3</v>
      </c>
      <c r="U18" s="35">
        <v>3</v>
      </c>
      <c r="V18" s="35">
        <v>1</v>
      </c>
      <c r="W18" s="35">
        <v>2</v>
      </c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13"/>
      <c r="AM18" s="13"/>
      <c r="AO18" s="61"/>
      <c r="AP18" s="18" t="s">
        <v>38</v>
      </c>
      <c r="AQ18" s="35">
        <v>2.8</v>
      </c>
      <c r="AR18" s="35">
        <v>1</v>
      </c>
      <c r="AS18" s="35">
        <v>2</v>
      </c>
      <c r="AT18" s="35">
        <v>2</v>
      </c>
      <c r="AU18" s="35">
        <v>3</v>
      </c>
      <c r="AV18" s="35">
        <v>3</v>
      </c>
      <c r="AW18" s="35">
        <v>1</v>
      </c>
      <c r="AX18" s="35">
        <v>2</v>
      </c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13"/>
      <c r="BN18" s="13"/>
      <c r="BP18" s="61"/>
      <c r="BQ18" s="18" t="s">
        <v>38</v>
      </c>
      <c r="BR18" s="35">
        <v>2.8</v>
      </c>
      <c r="BS18" s="35">
        <v>1</v>
      </c>
      <c r="BT18" s="35">
        <v>2</v>
      </c>
      <c r="BU18" s="35">
        <v>2</v>
      </c>
      <c r="BV18" s="35">
        <v>3</v>
      </c>
      <c r="BW18" s="35">
        <v>3</v>
      </c>
      <c r="BX18" s="35">
        <v>1</v>
      </c>
      <c r="BY18" s="35">
        <v>2</v>
      </c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13"/>
      <c r="CO18" s="13"/>
      <c r="CP18" s="13"/>
      <c r="CQ18" s="13"/>
      <c r="CR18" s="13"/>
      <c r="CS18" s="13"/>
    </row>
    <row r="19" spans="1:97" ht="26" x14ac:dyDescent="0.55000000000000004">
      <c r="N19" s="61"/>
      <c r="O19" s="18" t="s">
        <v>39</v>
      </c>
      <c r="P19" s="35">
        <v>0.1</v>
      </c>
      <c r="Q19" s="35">
        <v>0.5</v>
      </c>
      <c r="R19" s="35">
        <v>0.5</v>
      </c>
      <c r="S19" s="35">
        <v>0.5</v>
      </c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13"/>
      <c r="AM19" s="13"/>
      <c r="AO19" s="61"/>
      <c r="AP19" s="18" t="s">
        <v>39</v>
      </c>
      <c r="AQ19" s="35">
        <v>0.1</v>
      </c>
      <c r="AR19" s="35">
        <v>0.5</v>
      </c>
      <c r="AS19" s="35">
        <v>0.5</v>
      </c>
      <c r="AT19" s="35">
        <v>0.5</v>
      </c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13"/>
      <c r="BN19" s="13"/>
      <c r="BP19" s="61"/>
      <c r="BQ19" s="18" t="s">
        <v>39</v>
      </c>
      <c r="BR19" s="35">
        <v>0.1</v>
      </c>
      <c r="BS19" s="35">
        <v>0.5</v>
      </c>
      <c r="BT19" s="35">
        <v>0.5</v>
      </c>
      <c r="BU19" s="35">
        <v>0.5</v>
      </c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13"/>
      <c r="CO19" s="13"/>
      <c r="CP19" s="13"/>
      <c r="CQ19" s="13"/>
      <c r="CR19" s="13"/>
      <c r="CS19" s="13"/>
    </row>
    <row r="20" spans="1:97" x14ac:dyDescent="0.55000000000000004">
      <c r="M20" s="2"/>
      <c r="N20" s="61"/>
      <c r="O20" s="20" t="s">
        <v>35</v>
      </c>
      <c r="P20" s="90">
        <f t="shared" ref="P20:AK20" si="2">SUM(P17:P19)</f>
        <v>3</v>
      </c>
      <c r="Q20" s="90">
        <f t="shared" si="2"/>
        <v>2</v>
      </c>
      <c r="R20" s="90">
        <f t="shared" si="2"/>
        <v>3</v>
      </c>
      <c r="S20" s="90">
        <f t="shared" si="2"/>
        <v>3</v>
      </c>
      <c r="T20" s="90">
        <f t="shared" si="2"/>
        <v>3</v>
      </c>
      <c r="U20" s="90">
        <f t="shared" si="2"/>
        <v>3</v>
      </c>
      <c r="V20" s="90">
        <f t="shared" si="2"/>
        <v>1</v>
      </c>
      <c r="W20" s="90">
        <f t="shared" si="2"/>
        <v>2</v>
      </c>
      <c r="X20" s="90">
        <f t="shared" si="2"/>
        <v>0</v>
      </c>
      <c r="Y20" s="90">
        <f t="shared" si="2"/>
        <v>0</v>
      </c>
      <c r="Z20" s="90">
        <f t="shared" si="2"/>
        <v>0</v>
      </c>
      <c r="AA20" s="90">
        <f t="shared" si="2"/>
        <v>0</v>
      </c>
      <c r="AB20" s="90">
        <f t="shared" si="2"/>
        <v>0</v>
      </c>
      <c r="AC20" s="90">
        <f t="shared" si="2"/>
        <v>0</v>
      </c>
      <c r="AD20" s="90">
        <f t="shared" si="2"/>
        <v>0</v>
      </c>
      <c r="AE20" s="36">
        <f t="shared" si="2"/>
        <v>0</v>
      </c>
      <c r="AF20" s="90">
        <f t="shared" si="2"/>
        <v>0</v>
      </c>
      <c r="AG20" s="90">
        <f t="shared" si="2"/>
        <v>0</v>
      </c>
      <c r="AH20" s="90">
        <f t="shared" si="2"/>
        <v>0</v>
      </c>
      <c r="AI20" s="90">
        <f t="shared" si="2"/>
        <v>0</v>
      </c>
      <c r="AJ20" s="90">
        <f t="shared" si="2"/>
        <v>0</v>
      </c>
      <c r="AK20" s="90">
        <f t="shared" si="2"/>
        <v>0</v>
      </c>
      <c r="AL20" s="91"/>
      <c r="AM20" s="91"/>
      <c r="AO20" s="61"/>
      <c r="AP20" s="20" t="s">
        <v>35</v>
      </c>
      <c r="AQ20" s="90">
        <f t="shared" ref="AQ20:AX20" si="3">SUM(AQ17:AQ19)</f>
        <v>3</v>
      </c>
      <c r="AR20" s="90">
        <f t="shared" si="3"/>
        <v>2</v>
      </c>
      <c r="AS20" s="90">
        <f t="shared" si="3"/>
        <v>3</v>
      </c>
      <c r="AT20" s="90">
        <f t="shared" si="3"/>
        <v>3</v>
      </c>
      <c r="AU20" s="90">
        <f t="shared" si="3"/>
        <v>3</v>
      </c>
      <c r="AV20" s="90">
        <f t="shared" si="3"/>
        <v>3</v>
      </c>
      <c r="AW20" s="90">
        <f t="shared" si="3"/>
        <v>1</v>
      </c>
      <c r="AX20" s="90">
        <f t="shared" si="3"/>
        <v>2</v>
      </c>
      <c r="AY20" s="36">
        <f t="shared" ref="AQ20:BL20" si="4">SUM(AY17:AY19)</f>
        <v>0</v>
      </c>
      <c r="AZ20" s="36">
        <f t="shared" si="4"/>
        <v>0</v>
      </c>
      <c r="BA20" s="36">
        <f t="shared" si="4"/>
        <v>0</v>
      </c>
      <c r="BB20" s="36">
        <f t="shared" si="4"/>
        <v>0</v>
      </c>
      <c r="BC20" s="36">
        <f t="shared" si="4"/>
        <v>0</v>
      </c>
      <c r="BD20" s="36">
        <f t="shared" si="4"/>
        <v>0</v>
      </c>
      <c r="BE20" s="36">
        <f t="shared" si="4"/>
        <v>0</v>
      </c>
      <c r="BF20" s="36">
        <f t="shared" si="4"/>
        <v>0</v>
      </c>
      <c r="BG20" s="36">
        <f t="shared" si="4"/>
        <v>0</v>
      </c>
      <c r="BH20" s="36">
        <f t="shared" si="4"/>
        <v>0</v>
      </c>
      <c r="BI20" s="36">
        <f t="shared" si="4"/>
        <v>0</v>
      </c>
      <c r="BJ20" s="36">
        <f t="shared" si="4"/>
        <v>0</v>
      </c>
      <c r="BK20" s="36">
        <f t="shared" si="4"/>
        <v>0</v>
      </c>
      <c r="BL20" s="36">
        <f t="shared" si="4"/>
        <v>0</v>
      </c>
      <c r="BM20" s="15"/>
      <c r="BN20" s="15"/>
      <c r="BP20" s="61"/>
      <c r="BQ20" s="20" t="s">
        <v>35</v>
      </c>
      <c r="BR20" s="90">
        <f t="shared" ref="BR20:BY20" si="5">SUM(BR17:BR19)</f>
        <v>3</v>
      </c>
      <c r="BS20" s="90">
        <f t="shared" si="5"/>
        <v>2</v>
      </c>
      <c r="BT20" s="90">
        <f t="shared" si="5"/>
        <v>3</v>
      </c>
      <c r="BU20" s="90">
        <f t="shared" si="5"/>
        <v>3</v>
      </c>
      <c r="BV20" s="90">
        <f t="shared" si="5"/>
        <v>3</v>
      </c>
      <c r="BW20" s="90">
        <f t="shared" si="5"/>
        <v>3</v>
      </c>
      <c r="BX20" s="90">
        <f t="shared" si="5"/>
        <v>1</v>
      </c>
      <c r="BY20" s="90">
        <f t="shared" si="5"/>
        <v>2</v>
      </c>
      <c r="BZ20" s="36">
        <f t="shared" ref="BR20:CM20" si="6">SUM(BZ17:BZ19)</f>
        <v>0</v>
      </c>
      <c r="CA20" s="36">
        <f t="shared" si="6"/>
        <v>0</v>
      </c>
      <c r="CB20" s="36">
        <f t="shared" si="6"/>
        <v>0</v>
      </c>
      <c r="CC20" s="36">
        <f t="shared" si="6"/>
        <v>0</v>
      </c>
      <c r="CD20" s="36">
        <f t="shared" si="6"/>
        <v>0</v>
      </c>
      <c r="CE20" s="36">
        <f t="shared" si="6"/>
        <v>0</v>
      </c>
      <c r="CF20" s="36">
        <f t="shared" si="6"/>
        <v>0</v>
      </c>
      <c r="CG20" s="36">
        <f t="shared" si="6"/>
        <v>0</v>
      </c>
      <c r="CH20" s="36">
        <f t="shared" si="6"/>
        <v>0</v>
      </c>
      <c r="CI20" s="36">
        <f t="shared" si="6"/>
        <v>0</v>
      </c>
      <c r="CJ20" s="36">
        <f t="shared" si="6"/>
        <v>0</v>
      </c>
      <c r="CK20" s="36">
        <f t="shared" si="6"/>
        <v>0</v>
      </c>
      <c r="CL20" s="36">
        <f t="shared" si="6"/>
        <v>0</v>
      </c>
      <c r="CM20" s="36">
        <f t="shared" si="6"/>
        <v>0</v>
      </c>
      <c r="CN20" s="15"/>
      <c r="CO20" s="15"/>
      <c r="CP20" s="15"/>
      <c r="CQ20" s="15"/>
      <c r="CR20" s="15"/>
      <c r="CS20" s="15"/>
    </row>
    <row r="21" spans="1:97" x14ac:dyDescent="0.55000000000000004">
      <c r="M21" s="2"/>
      <c r="N21" s="59" t="s">
        <v>40</v>
      </c>
      <c r="O21" s="86" t="s">
        <v>41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87"/>
      <c r="AF21" s="12"/>
      <c r="AG21" s="12"/>
      <c r="AH21" s="12"/>
      <c r="AI21" s="12"/>
      <c r="AJ21" s="12"/>
      <c r="AK21" s="12"/>
      <c r="AL21" s="12"/>
      <c r="AM21" s="12"/>
      <c r="AO21" s="59" t="s">
        <v>40</v>
      </c>
      <c r="AP21" s="19" t="s">
        <v>41</v>
      </c>
      <c r="AQ21" s="12"/>
      <c r="AR21" s="12"/>
      <c r="AS21" s="12"/>
      <c r="AT21" s="12"/>
      <c r="AU21" s="12"/>
      <c r="AV21" s="12"/>
      <c r="AW21" s="12"/>
      <c r="AX21" s="12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12"/>
      <c r="BN21" s="12"/>
      <c r="BP21" s="59" t="s">
        <v>40</v>
      </c>
      <c r="BQ21" s="19" t="s">
        <v>41</v>
      </c>
      <c r="BR21" s="12"/>
      <c r="BS21" s="12"/>
      <c r="BT21" s="12"/>
      <c r="BU21" s="12"/>
      <c r="BV21" s="12"/>
      <c r="BW21" s="12"/>
      <c r="BX21" s="12"/>
      <c r="BY21" s="12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12"/>
      <c r="CO21" s="12"/>
      <c r="CP21" s="12"/>
      <c r="CQ21" s="12"/>
      <c r="CR21" s="12"/>
      <c r="CS21" s="12"/>
    </row>
    <row r="22" spans="1:97" x14ac:dyDescent="0.55000000000000004">
      <c r="N22" s="60"/>
      <c r="O22" s="86" t="s">
        <v>37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34"/>
      <c r="AF22" s="13"/>
      <c r="AG22" s="13"/>
      <c r="AH22" s="13"/>
      <c r="AI22" s="13"/>
      <c r="AJ22" s="13"/>
      <c r="AK22" s="13"/>
      <c r="AL22" s="13"/>
      <c r="AM22" s="13"/>
      <c r="AO22" s="60"/>
      <c r="AP22" s="19" t="s">
        <v>37</v>
      </c>
      <c r="AQ22" s="13"/>
      <c r="AR22" s="13"/>
      <c r="AS22" s="13"/>
      <c r="AT22" s="13"/>
      <c r="AU22" s="13"/>
      <c r="AV22" s="13"/>
      <c r="AW22" s="13"/>
      <c r="AX22" s="13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13"/>
      <c r="BN22" s="13"/>
      <c r="BP22" s="60"/>
      <c r="BQ22" s="19" t="s">
        <v>37</v>
      </c>
      <c r="BR22" s="13"/>
      <c r="BS22" s="13"/>
      <c r="BT22" s="13"/>
      <c r="BU22" s="13"/>
      <c r="BV22" s="13"/>
      <c r="BW22" s="13"/>
      <c r="BX22" s="13"/>
      <c r="BY22" s="13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13"/>
      <c r="CO22" s="13"/>
      <c r="CP22" s="13"/>
      <c r="CQ22" s="13"/>
      <c r="CR22" s="13"/>
      <c r="CS22" s="13"/>
    </row>
    <row r="23" spans="1:97" x14ac:dyDescent="0.55000000000000004">
      <c r="N23" s="60"/>
      <c r="O23" s="86" t="s">
        <v>38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34"/>
      <c r="AF23" s="13"/>
      <c r="AG23" s="13"/>
      <c r="AH23" s="13"/>
      <c r="AI23" s="13"/>
      <c r="AJ23" s="13"/>
      <c r="AK23" s="13"/>
      <c r="AL23" s="13"/>
      <c r="AM23" s="13"/>
      <c r="AO23" s="60"/>
      <c r="AP23" s="19" t="s">
        <v>38</v>
      </c>
      <c r="AQ23" s="13"/>
      <c r="AR23" s="13"/>
      <c r="AS23" s="13"/>
      <c r="AT23" s="13"/>
      <c r="AU23" s="13"/>
      <c r="AV23" s="13"/>
      <c r="AW23" s="13"/>
      <c r="AX23" s="13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13"/>
      <c r="BN23" s="13"/>
      <c r="BP23" s="60"/>
      <c r="BQ23" s="19" t="s">
        <v>38</v>
      </c>
      <c r="BR23" s="13"/>
      <c r="BS23" s="13"/>
      <c r="BT23" s="13"/>
      <c r="BU23" s="13"/>
      <c r="BV23" s="13"/>
      <c r="BW23" s="13"/>
      <c r="BX23" s="13"/>
      <c r="BY23" s="13"/>
      <c r="BZ23" s="35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13"/>
      <c r="CO23" s="13"/>
      <c r="CP23" s="13"/>
      <c r="CQ23" s="13"/>
      <c r="CR23" s="13"/>
      <c r="CS23" s="13"/>
    </row>
    <row r="24" spans="1:97" ht="26" x14ac:dyDescent="0.55000000000000004">
      <c r="N24" s="60"/>
      <c r="O24" s="86" t="s">
        <v>39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34"/>
      <c r="AF24" s="13"/>
      <c r="AG24" s="13"/>
      <c r="AH24" s="13"/>
      <c r="AI24" s="13"/>
      <c r="AJ24" s="13"/>
      <c r="AK24" s="13"/>
      <c r="AL24" s="13"/>
      <c r="AM24" s="13"/>
      <c r="AO24" s="60"/>
      <c r="AP24" s="19" t="s">
        <v>39</v>
      </c>
      <c r="AQ24" s="13"/>
      <c r="AR24" s="13"/>
      <c r="AS24" s="13"/>
      <c r="AT24" s="13"/>
      <c r="AU24" s="13"/>
      <c r="AV24" s="13"/>
      <c r="AW24" s="13"/>
      <c r="AX24" s="13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13"/>
      <c r="BN24" s="13"/>
      <c r="BP24" s="60"/>
      <c r="BQ24" s="19" t="s">
        <v>39</v>
      </c>
      <c r="BR24" s="13"/>
      <c r="BS24" s="13"/>
      <c r="BT24" s="13"/>
      <c r="BU24" s="13"/>
      <c r="BV24" s="13"/>
      <c r="BW24" s="13"/>
      <c r="BX24" s="13"/>
      <c r="BY24" s="13"/>
      <c r="BZ24" s="35"/>
      <c r="CA24" s="35"/>
      <c r="CB24" s="35"/>
      <c r="CC24" s="35"/>
      <c r="CD24" s="35"/>
      <c r="CE24" s="35"/>
      <c r="CF24" s="35"/>
      <c r="CG24" s="35"/>
      <c r="CH24" s="35"/>
      <c r="CI24" s="35"/>
      <c r="CJ24" s="35"/>
      <c r="CK24" s="35"/>
      <c r="CL24" s="35"/>
      <c r="CM24" s="35"/>
      <c r="CN24" s="13"/>
      <c r="CO24" s="13"/>
      <c r="CP24" s="13"/>
      <c r="CQ24" s="13"/>
      <c r="CR24" s="13"/>
      <c r="CS24" s="13"/>
    </row>
    <row r="25" spans="1:97" x14ac:dyDescent="0.55000000000000004">
      <c r="N25" s="60"/>
      <c r="O25" s="88" t="s">
        <v>35</v>
      </c>
      <c r="P25" s="15">
        <f t="shared" ref="P25:AK25" si="7">SUM(P22:P24)</f>
        <v>0</v>
      </c>
      <c r="Q25" s="15">
        <f t="shared" si="7"/>
        <v>0</v>
      </c>
      <c r="R25" s="15">
        <f t="shared" si="7"/>
        <v>0</v>
      </c>
      <c r="S25" s="15">
        <f t="shared" si="7"/>
        <v>0</v>
      </c>
      <c r="T25" s="15">
        <f t="shared" si="7"/>
        <v>0</v>
      </c>
      <c r="U25" s="15">
        <f t="shared" si="7"/>
        <v>0</v>
      </c>
      <c r="V25" s="15">
        <f t="shared" si="7"/>
        <v>0</v>
      </c>
      <c r="W25" s="15">
        <f t="shared" si="7"/>
        <v>0</v>
      </c>
      <c r="X25" s="15">
        <f t="shared" si="7"/>
        <v>0</v>
      </c>
      <c r="Y25" s="15">
        <f t="shared" si="7"/>
        <v>0</v>
      </c>
      <c r="Z25" s="15">
        <f t="shared" si="7"/>
        <v>0</v>
      </c>
      <c r="AA25" s="15">
        <f t="shared" si="7"/>
        <v>0</v>
      </c>
      <c r="AB25" s="15">
        <f t="shared" si="7"/>
        <v>0</v>
      </c>
      <c r="AC25" s="15">
        <f t="shared" si="7"/>
        <v>0</v>
      </c>
      <c r="AD25" s="15">
        <f t="shared" si="7"/>
        <v>0</v>
      </c>
      <c r="AE25" s="89">
        <f t="shared" si="7"/>
        <v>0</v>
      </c>
      <c r="AF25" s="15">
        <f t="shared" si="7"/>
        <v>0</v>
      </c>
      <c r="AG25" s="15">
        <f t="shared" si="7"/>
        <v>0</v>
      </c>
      <c r="AH25" s="15">
        <f t="shared" si="7"/>
        <v>0</v>
      </c>
      <c r="AI25" s="15">
        <f t="shared" si="7"/>
        <v>0</v>
      </c>
      <c r="AJ25" s="15">
        <f t="shared" si="7"/>
        <v>0</v>
      </c>
      <c r="AK25" s="15">
        <f t="shared" si="7"/>
        <v>0</v>
      </c>
      <c r="AL25" s="15"/>
      <c r="AM25" s="15"/>
      <c r="AO25" s="60"/>
      <c r="AP25" s="20" t="s">
        <v>35</v>
      </c>
      <c r="AQ25" s="15">
        <f t="shared" ref="AQ25:AX25" si="8">SUM(AQ22:AQ24)</f>
        <v>0</v>
      </c>
      <c r="AR25" s="15">
        <f t="shared" si="8"/>
        <v>0</v>
      </c>
      <c r="AS25" s="15">
        <f t="shared" si="8"/>
        <v>0</v>
      </c>
      <c r="AT25" s="15">
        <f t="shared" si="8"/>
        <v>0</v>
      </c>
      <c r="AU25" s="15">
        <f t="shared" si="8"/>
        <v>0</v>
      </c>
      <c r="AV25" s="15">
        <f t="shared" si="8"/>
        <v>0</v>
      </c>
      <c r="AW25" s="15">
        <f t="shared" si="8"/>
        <v>0</v>
      </c>
      <c r="AX25" s="15">
        <f t="shared" si="8"/>
        <v>0</v>
      </c>
      <c r="AY25" s="42">
        <f t="shared" ref="AQ25:BL25" si="9">SUM(AY22:AY24)</f>
        <v>0</v>
      </c>
      <c r="AZ25" s="42">
        <f t="shared" si="9"/>
        <v>0</v>
      </c>
      <c r="BA25" s="42">
        <f t="shared" si="9"/>
        <v>0</v>
      </c>
      <c r="BB25" s="42">
        <f t="shared" si="9"/>
        <v>0</v>
      </c>
      <c r="BC25" s="42">
        <f t="shared" si="9"/>
        <v>0</v>
      </c>
      <c r="BD25" s="42">
        <f t="shared" si="9"/>
        <v>0</v>
      </c>
      <c r="BE25" s="42">
        <f t="shared" si="9"/>
        <v>0</v>
      </c>
      <c r="BF25" s="42">
        <f t="shared" si="9"/>
        <v>0</v>
      </c>
      <c r="BG25" s="42">
        <f t="shared" si="9"/>
        <v>0</v>
      </c>
      <c r="BH25" s="42">
        <f t="shared" si="9"/>
        <v>0</v>
      </c>
      <c r="BI25" s="42">
        <f t="shared" si="9"/>
        <v>0</v>
      </c>
      <c r="BJ25" s="42">
        <f t="shared" si="9"/>
        <v>0</v>
      </c>
      <c r="BK25" s="42">
        <f t="shared" si="9"/>
        <v>0</v>
      </c>
      <c r="BL25" s="42">
        <f t="shared" si="9"/>
        <v>0</v>
      </c>
      <c r="BM25" s="15"/>
      <c r="BN25" s="15"/>
      <c r="BP25" s="60"/>
      <c r="BQ25" s="20" t="s">
        <v>35</v>
      </c>
      <c r="BR25" s="15">
        <f t="shared" ref="BR25:BY25" si="10">SUM(BR22:BR24)</f>
        <v>0</v>
      </c>
      <c r="BS25" s="15">
        <f t="shared" si="10"/>
        <v>0</v>
      </c>
      <c r="BT25" s="15">
        <f t="shared" si="10"/>
        <v>0</v>
      </c>
      <c r="BU25" s="15">
        <f t="shared" si="10"/>
        <v>0</v>
      </c>
      <c r="BV25" s="15">
        <f t="shared" si="10"/>
        <v>0</v>
      </c>
      <c r="BW25" s="15">
        <f t="shared" si="10"/>
        <v>0</v>
      </c>
      <c r="BX25" s="15">
        <f t="shared" si="10"/>
        <v>0</v>
      </c>
      <c r="BY25" s="15">
        <f t="shared" si="10"/>
        <v>0</v>
      </c>
      <c r="BZ25" s="42">
        <f t="shared" ref="BR25:CM25" si="11">SUM(BZ22:BZ24)</f>
        <v>0</v>
      </c>
      <c r="CA25" s="42">
        <f t="shared" si="11"/>
        <v>0</v>
      </c>
      <c r="CB25" s="42">
        <f t="shared" si="11"/>
        <v>0</v>
      </c>
      <c r="CC25" s="42">
        <f t="shared" si="11"/>
        <v>0</v>
      </c>
      <c r="CD25" s="42">
        <f t="shared" si="11"/>
        <v>0</v>
      </c>
      <c r="CE25" s="42">
        <f t="shared" si="11"/>
        <v>0</v>
      </c>
      <c r="CF25" s="42">
        <f t="shared" si="11"/>
        <v>0</v>
      </c>
      <c r="CG25" s="42">
        <f t="shared" si="11"/>
        <v>0</v>
      </c>
      <c r="CH25" s="42">
        <f t="shared" si="11"/>
        <v>0</v>
      </c>
      <c r="CI25" s="42">
        <f t="shared" si="11"/>
        <v>0</v>
      </c>
      <c r="CJ25" s="42">
        <f t="shared" si="11"/>
        <v>0</v>
      </c>
      <c r="CK25" s="42">
        <f t="shared" si="11"/>
        <v>0</v>
      </c>
      <c r="CL25" s="42">
        <f t="shared" si="11"/>
        <v>0</v>
      </c>
      <c r="CM25" s="42">
        <f t="shared" si="11"/>
        <v>0</v>
      </c>
      <c r="CN25" s="15"/>
      <c r="CO25" s="15"/>
      <c r="CP25" s="15"/>
      <c r="CQ25" s="15"/>
      <c r="CR25" s="15"/>
      <c r="CS25" s="15"/>
    </row>
    <row r="26" spans="1:97" x14ac:dyDescent="0.55000000000000004">
      <c r="M26" s="2"/>
      <c r="N26" s="3" t="s">
        <v>42</v>
      </c>
      <c r="O26" s="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3"/>
      <c r="AM26" s="3"/>
      <c r="AO26" s="3" t="s">
        <v>42</v>
      </c>
      <c r="AP26" s="3"/>
      <c r="AQ26" s="43"/>
      <c r="AR26" s="43"/>
      <c r="AS26" s="43"/>
      <c r="AT26" s="43"/>
      <c r="AU26" s="43"/>
      <c r="AV26" s="43"/>
      <c r="AW26" s="43"/>
      <c r="AX26" s="4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P26" s="3" t="s">
        <v>42</v>
      </c>
      <c r="BQ26" s="3"/>
      <c r="BR26" s="43"/>
      <c r="BS26" s="43"/>
      <c r="BT26" s="43"/>
      <c r="BU26" s="43"/>
      <c r="BV26" s="43"/>
      <c r="BW26" s="43"/>
      <c r="BX26" s="43"/>
      <c r="BY26" s="4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</row>
    <row r="27" spans="1:97" x14ac:dyDescent="0.55000000000000004">
      <c r="M27" s="2"/>
      <c r="N27" s="3" t="s">
        <v>43</v>
      </c>
      <c r="O27" s="3"/>
      <c r="P27" s="43" t="s">
        <v>44</v>
      </c>
      <c r="Q27" s="43" t="s">
        <v>44</v>
      </c>
      <c r="R27" s="43" t="s">
        <v>44</v>
      </c>
      <c r="S27" s="43" t="s">
        <v>44</v>
      </c>
      <c r="T27" s="43" t="s">
        <v>44</v>
      </c>
      <c r="U27" s="43" t="s">
        <v>44</v>
      </c>
      <c r="V27" s="43" t="s">
        <v>44</v>
      </c>
      <c r="W27" s="43" t="s">
        <v>44</v>
      </c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3"/>
      <c r="AM27" s="3"/>
      <c r="AO27" s="3" t="s">
        <v>43</v>
      </c>
      <c r="AP27" s="3"/>
      <c r="AQ27" s="43" t="s">
        <v>44</v>
      </c>
      <c r="AR27" s="43" t="s">
        <v>44</v>
      </c>
      <c r="AS27" s="43" t="s">
        <v>44</v>
      </c>
      <c r="AT27" s="43" t="s">
        <v>44</v>
      </c>
      <c r="AU27" s="43" t="s">
        <v>44</v>
      </c>
      <c r="AV27" s="43" t="s">
        <v>44</v>
      </c>
      <c r="AW27" s="43" t="s">
        <v>44</v>
      </c>
      <c r="AX27" s="43" t="s">
        <v>44</v>
      </c>
      <c r="AY27" s="43"/>
      <c r="AZ27" s="43" t="s">
        <v>44</v>
      </c>
      <c r="BA27" s="43" t="s">
        <v>44</v>
      </c>
      <c r="BB27" s="43"/>
      <c r="BC27" s="43" t="s">
        <v>44</v>
      </c>
      <c r="BD27" s="43"/>
      <c r="BE27" s="43" t="s">
        <v>44</v>
      </c>
      <c r="BF27" s="43" t="s">
        <v>44</v>
      </c>
      <c r="BG27" s="43" t="s">
        <v>44</v>
      </c>
      <c r="BH27" s="43" t="s">
        <v>44</v>
      </c>
      <c r="BI27" s="43" t="s">
        <v>44</v>
      </c>
      <c r="BJ27" s="43" t="s">
        <v>44</v>
      </c>
      <c r="BK27" s="43" t="s">
        <v>44</v>
      </c>
      <c r="BL27" s="3"/>
      <c r="BM27" s="3"/>
      <c r="BN27" s="3"/>
      <c r="BP27" s="3" t="s">
        <v>43</v>
      </c>
      <c r="BQ27" s="3"/>
      <c r="BR27" s="43" t="s">
        <v>44</v>
      </c>
      <c r="BS27" s="43" t="s">
        <v>44</v>
      </c>
      <c r="BT27" s="43" t="s">
        <v>44</v>
      </c>
      <c r="BU27" s="43" t="s">
        <v>44</v>
      </c>
      <c r="BV27" s="43" t="s">
        <v>44</v>
      </c>
      <c r="BW27" s="43" t="s">
        <v>44</v>
      </c>
      <c r="BX27" s="43" t="s">
        <v>44</v>
      </c>
      <c r="BY27" s="43" t="s">
        <v>44</v>
      </c>
      <c r="BZ27" s="43"/>
      <c r="CA27" s="43" t="s">
        <v>44</v>
      </c>
      <c r="CB27" s="43" t="s">
        <v>44</v>
      </c>
      <c r="CC27" s="43"/>
      <c r="CD27" s="43" t="s">
        <v>44</v>
      </c>
      <c r="CE27" s="43"/>
      <c r="CF27" s="43" t="s">
        <v>44</v>
      </c>
      <c r="CG27" s="43" t="s">
        <v>44</v>
      </c>
      <c r="CH27" s="43" t="s">
        <v>44</v>
      </c>
      <c r="CI27" s="43" t="s">
        <v>44</v>
      </c>
      <c r="CJ27" s="43" t="s">
        <v>44</v>
      </c>
      <c r="CK27" s="43" t="s">
        <v>44</v>
      </c>
      <c r="CL27" s="43" t="s">
        <v>44</v>
      </c>
      <c r="CM27" s="3"/>
      <c r="CN27" s="3"/>
      <c r="CO27" s="3"/>
      <c r="CP27" s="3"/>
      <c r="CQ27" s="3"/>
      <c r="CR27" s="3"/>
      <c r="CS27" s="3"/>
    </row>
    <row r="28" spans="1:97" x14ac:dyDescent="0.55000000000000004">
      <c r="B28" t="s">
        <v>45</v>
      </c>
      <c r="N28" s="4" t="s">
        <v>46</v>
      </c>
      <c r="O28" s="4"/>
      <c r="P28" s="4">
        <f>COUNTIF(P31:P10027,"〇")</f>
        <v>0</v>
      </c>
      <c r="Q28" s="4">
        <f t="shared" ref="Q28:AI28" si="12">COUNTIF(Q31:Q10027,"〇")</f>
        <v>0</v>
      </c>
      <c r="R28" s="4">
        <f t="shared" si="12"/>
        <v>0</v>
      </c>
      <c r="S28" s="4">
        <f t="shared" si="12"/>
        <v>0</v>
      </c>
      <c r="T28" s="4">
        <v>31</v>
      </c>
      <c r="U28" s="4">
        <v>45</v>
      </c>
      <c r="V28" s="4">
        <v>4</v>
      </c>
      <c r="W28" s="4">
        <v>25</v>
      </c>
      <c r="X28" s="4">
        <f t="shared" si="12"/>
        <v>0</v>
      </c>
      <c r="Y28" s="4">
        <f t="shared" si="12"/>
        <v>0</v>
      </c>
      <c r="Z28" s="4">
        <f t="shared" si="12"/>
        <v>0</v>
      </c>
      <c r="AA28" s="4">
        <f t="shared" si="12"/>
        <v>0</v>
      </c>
      <c r="AB28" s="4">
        <f t="shared" si="12"/>
        <v>0</v>
      </c>
      <c r="AC28" s="4">
        <f t="shared" si="12"/>
        <v>0</v>
      </c>
      <c r="AD28" s="4">
        <f t="shared" si="12"/>
        <v>0</v>
      </c>
      <c r="AE28" s="4">
        <f t="shared" si="12"/>
        <v>0</v>
      </c>
      <c r="AF28" s="4">
        <f t="shared" si="12"/>
        <v>0</v>
      </c>
      <c r="AG28" s="4">
        <f t="shared" si="12"/>
        <v>0</v>
      </c>
      <c r="AH28" s="4">
        <f t="shared" si="12"/>
        <v>0</v>
      </c>
      <c r="AI28" s="4">
        <f t="shared" si="12"/>
        <v>0</v>
      </c>
      <c r="AJ28" s="4">
        <f>COUNTIF(AJ31:AJ10027,"〇")</f>
        <v>0</v>
      </c>
      <c r="AK28" s="4">
        <f t="shared" ref="AK28:AM28" si="13">COUNTIF(AK31:AK10027,"〇")</f>
        <v>0</v>
      </c>
      <c r="AL28" s="4">
        <f t="shared" si="13"/>
        <v>0</v>
      </c>
      <c r="AM28" s="4">
        <f t="shared" si="13"/>
        <v>0</v>
      </c>
      <c r="AO28" s="4" t="s">
        <v>46</v>
      </c>
      <c r="AP28" s="4"/>
      <c r="AQ28" s="4">
        <f>COUNTIF(AQ31:AQ10027,"〇")</f>
        <v>0</v>
      </c>
      <c r="AR28" s="4">
        <f t="shared" ref="AR28:BL28" si="14">COUNTIF(AR31:AR10027,"〇")</f>
        <v>0</v>
      </c>
      <c r="AS28" s="4">
        <f t="shared" si="14"/>
        <v>0</v>
      </c>
      <c r="AT28" s="4">
        <f t="shared" si="14"/>
        <v>0</v>
      </c>
      <c r="AU28" s="4">
        <f t="shared" si="14"/>
        <v>31</v>
      </c>
      <c r="AV28" s="4">
        <f t="shared" si="14"/>
        <v>45</v>
      </c>
      <c r="AW28" s="4">
        <f t="shared" si="14"/>
        <v>4</v>
      </c>
      <c r="AX28" s="4">
        <f t="shared" si="14"/>
        <v>25</v>
      </c>
      <c r="AY28" s="4">
        <f t="shared" si="14"/>
        <v>0</v>
      </c>
      <c r="AZ28" s="4">
        <f t="shared" si="14"/>
        <v>0</v>
      </c>
      <c r="BA28" s="4">
        <f t="shared" si="14"/>
        <v>0</v>
      </c>
      <c r="BB28" s="4">
        <f t="shared" si="14"/>
        <v>0</v>
      </c>
      <c r="BC28" s="4">
        <f t="shared" si="14"/>
        <v>0</v>
      </c>
      <c r="BD28" s="4">
        <f t="shared" si="14"/>
        <v>0</v>
      </c>
      <c r="BE28" s="4">
        <f t="shared" si="14"/>
        <v>0</v>
      </c>
      <c r="BF28" s="4">
        <f t="shared" si="14"/>
        <v>0</v>
      </c>
      <c r="BG28" s="4">
        <f t="shared" si="14"/>
        <v>0</v>
      </c>
      <c r="BH28" s="4">
        <f t="shared" si="14"/>
        <v>0</v>
      </c>
      <c r="BI28" s="4">
        <f t="shared" si="14"/>
        <v>0</v>
      </c>
      <c r="BJ28" s="4">
        <f t="shared" si="14"/>
        <v>0</v>
      </c>
      <c r="BK28" s="4">
        <f t="shared" si="14"/>
        <v>0</v>
      </c>
      <c r="BL28" s="4">
        <f t="shared" si="14"/>
        <v>0</v>
      </c>
      <c r="BM28" s="4"/>
      <c r="BN28" s="4">
        <f t="shared" ref="BN28" si="15">COUNTIF(BN31:BN10027,"〇")</f>
        <v>0</v>
      </c>
      <c r="BP28" s="4" t="s">
        <v>46</v>
      </c>
      <c r="BQ28" s="4"/>
      <c r="BR28" s="4">
        <f>COUNTIF(BR31:BR10027,"〇")</f>
        <v>0</v>
      </c>
      <c r="BS28" s="4">
        <f t="shared" ref="BS28:CM28" si="16">COUNTIF(BS31:BS10027,"〇")</f>
        <v>0</v>
      </c>
      <c r="BT28" s="4">
        <f t="shared" si="16"/>
        <v>0</v>
      </c>
      <c r="BU28" s="4">
        <f t="shared" si="16"/>
        <v>0</v>
      </c>
      <c r="BV28" s="4">
        <f t="shared" si="16"/>
        <v>30</v>
      </c>
      <c r="BW28" s="4">
        <f t="shared" si="16"/>
        <v>45</v>
      </c>
      <c r="BX28" s="4">
        <f t="shared" si="16"/>
        <v>4</v>
      </c>
      <c r="BY28" s="4">
        <f t="shared" si="16"/>
        <v>25</v>
      </c>
      <c r="BZ28" s="4">
        <f t="shared" si="16"/>
        <v>0</v>
      </c>
      <c r="CA28" s="4">
        <f t="shared" si="16"/>
        <v>0</v>
      </c>
      <c r="CB28" s="4">
        <f t="shared" si="16"/>
        <v>0</v>
      </c>
      <c r="CC28" s="4">
        <f t="shared" si="16"/>
        <v>0</v>
      </c>
      <c r="CD28" s="4">
        <f t="shared" si="16"/>
        <v>0</v>
      </c>
      <c r="CE28" s="4">
        <f t="shared" si="16"/>
        <v>0</v>
      </c>
      <c r="CF28" s="4">
        <f t="shared" si="16"/>
        <v>0</v>
      </c>
      <c r="CG28" s="4">
        <f t="shared" si="16"/>
        <v>0</v>
      </c>
      <c r="CH28" s="4">
        <f t="shared" si="16"/>
        <v>0</v>
      </c>
      <c r="CI28" s="4">
        <f t="shared" si="16"/>
        <v>0</v>
      </c>
      <c r="CJ28" s="4">
        <f t="shared" si="16"/>
        <v>0</v>
      </c>
      <c r="CK28" s="4">
        <f t="shared" si="16"/>
        <v>0</v>
      </c>
      <c r="CL28" s="4">
        <f t="shared" si="16"/>
        <v>0</v>
      </c>
      <c r="CM28" s="4">
        <f t="shared" si="16"/>
        <v>0</v>
      </c>
      <c r="CN28" s="4"/>
      <c r="CO28" s="4"/>
      <c r="CP28" s="4"/>
      <c r="CQ28" s="4"/>
      <c r="CR28" s="4"/>
      <c r="CS28" s="4"/>
    </row>
    <row r="29" spans="1:97" x14ac:dyDescent="0.55000000000000004">
      <c r="B29" t="s">
        <v>47</v>
      </c>
      <c r="D29" t="s">
        <v>48</v>
      </c>
      <c r="G29" t="s">
        <v>49</v>
      </c>
    </row>
    <row r="30" spans="1:97" x14ac:dyDescent="0.55000000000000004">
      <c r="A30" s="24" t="s">
        <v>50</v>
      </c>
      <c r="B30" s="24" t="s">
        <v>51</v>
      </c>
      <c r="C30" s="24" t="s">
        <v>52</v>
      </c>
      <c r="D30" s="24" t="s">
        <v>51</v>
      </c>
      <c r="E30" s="24" t="s">
        <v>52</v>
      </c>
      <c r="F30" s="24" t="s">
        <v>53</v>
      </c>
      <c r="G30" s="24" t="s">
        <v>54</v>
      </c>
      <c r="H30" s="24" t="s">
        <v>55</v>
      </c>
      <c r="I30" s="24" t="s">
        <v>56</v>
      </c>
      <c r="J30" s="24" t="s">
        <v>57</v>
      </c>
      <c r="K30" s="24" t="s">
        <v>58</v>
      </c>
      <c r="N30" s="1"/>
      <c r="BR30" s="24"/>
      <c r="BV30" t="s">
        <v>429</v>
      </c>
    </row>
    <row r="31" spans="1:97" x14ac:dyDescent="0.55000000000000004">
      <c r="A31" t="s">
        <v>201</v>
      </c>
      <c r="B31" t="s">
        <v>60</v>
      </c>
      <c r="C31" t="s">
        <v>202</v>
      </c>
      <c r="D31" t="s">
        <v>202</v>
      </c>
      <c r="E31" t="s">
        <v>203</v>
      </c>
      <c r="F31" t="s">
        <v>204</v>
      </c>
      <c r="G31" t="s">
        <v>205</v>
      </c>
      <c r="H31" s="24"/>
      <c r="I31" s="24"/>
      <c r="J31" s="24"/>
      <c r="K31" s="24"/>
      <c r="N31" s="1"/>
      <c r="P31" s="24"/>
      <c r="T31" t="s">
        <v>429</v>
      </c>
      <c r="AQ31" s="24"/>
      <c r="AU31" t="s">
        <v>429</v>
      </c>
      <c r="BR31" s="24"/>
      <c r="BV31" t="s">
        <v>429</v>
      </c>
    </row>
    <row r="32" spans="1:97" x14ac:dyDescent="0.55000000000000004">
      <c r="A32" t="s">
        <v>206</v>
      </c>
      <c r="B32" t="s">
        <v>60</v>
      </c>
      <c r="C32" t="s">
        <v>202</v>
      </c>
      <c r="D32" t="s">
        <v>202</v>
      </c>
      <c r="E32" t="s">
        <v>203</v>
      </c>
      <c r="F32" t="s">
        <v>204</v>
      </c>
      <c r="G32" t="s">
        <v>207</v>
      </c>
      <c r="H32" s="24"/>
      <c r="I32" s="24"/>
      <c r="J32" s="24"/>
      <c r="K32" s="24"/>
      <c r="N32" s="1"/>
      <c r="P32" s="24"/>
      <c r="T32" t="s">
        <v>429</v>
      </c>
      <c r="AQ32" s="24"/>
      <c r="AU32" t="s">
        <v>429</v>
      </c>
      <c r="BR32" s="24"/>
      <c r="BV32" t="s">
        <v>429</v>
      </c>
    </row>
    <row r="33" spans="1:81" x14ac:dyDescent="0.55000000000000004">
      <c r="A33" t="s">
        <v>208</v>
      </c>
      <c r="B33" t="s">
        <v>60</v>
      </c>
      <c r="C33" t="s">
        <v>202</v>
      </c>
      <c r="D33" t="s">
        <v>202</v>
      </c>
      <c r="E33" t="s">
        <v>203</v>
      </c>
      <c r="F33" t="s">
        <v>204</v>
      </c>
      <c r="G33" t="s">
        <v>209</v>
      </c>
      <c r="H33" s="24"/>
      <c r="I33" s="24"/>
      <c r="J33" s="24"/>
      <c r="K33" s="24"/>
      <c r="N33" s="1"/>
      <c r="P33" s="24"/>
      <c r="T33" t="s">
        <v>429</v>
      </c>
      <c r="AQ33" s="24"/>
      <c r="AU33" t="s">
        <v>429</v>
      </c>
      <c r="BV33" t="s">
        <v>429</v>
      </c>
    </row>
    <row r="34" spans="1:81" x14ac:dyDescent="0.55000000000000004">
      <c r="A34" t="s">
        <v>210</v>
      </c>
      <c r="B34" t="s">
        <v>60</v>
      </c>
      <c r="C34" t="s">
        <v>202</v>
      </c>
      <c r="D34" t="s">
        <v>202</v>
      </c>
      <c r="E34" t="s">
        <v>203</v>
      </c>
      <c r="F34" t="s">
        <v>204</v>
      </c>
      <c r="G34" t="s">
        <v>211</v>
      </c>
      <c r="H34" s="24"/>
      <c r="I34" s="24"/>
      <c r="J34" s="24"/>
      <c r="K34" s="24"/>
      <c r="N34" s="1"/>
      <c r="T34" t="s">
        <v>429</v>
      </c>
      <c r="AU34" t="s">
        <v>429</v>
      </c>
      <c r="BV34" t="s">
        <v>429</v>
      </c>
    </row>
    <row r="35" spans="1:81" x14ac:dyDescent="0.55000000000000004">
      <c r="A35" t="s">
        <v>212</v>
      </c>
      <c r="B35" t="s">
        <v>60</v>
      </c>
      <c r="C35" t="s">
        <v>202</v>
      </c>
      <c r="D35" t="s">
        <v>202</v>
      </c>
      <c r="E35" t="s">
        <v>203</v>
      </c>
      <c r="F35" t="s">
        <v>204</v>
      </c>
      <c r="G35" t="s">
        <v>213</v>
      </c>
      <c r="H35" s="24"/>
      <c r="I35" s="24"/>
      <c r="J35" s="24"/>
      <c r="K35" s="24"/>
      <c r="N35" s="1"/>
      <c r="T35" t="s">
        <v>429</v>
      </c>
      <c r="AU35" t="s">
        <v>429</v>
      </c>
      <c r="BV35" t="s">
        <v>429</v>
      </c>
    </row>
    <row r="36" spans="1:81" x14ac:dyDescent="0.55000000000000004">
      <c r="A36" t="s">
        <v>214</v>
      </c>
      <c r="B36" t="s">
        <v>60</v>
      </c>
      <c r="C36" t="s">
        <v>202</v>
      </c>
      <c r="D36" t="s">
        <v>202</v>
      </c>
      <c r="E36" t="s">
        <v>203</v>
      </c>
      <c r="F36" t="s">
        <v>204</v>
      </c>
      <c r="G36" t="s">
        <v>215</v>
      </c>
      <c r="H36" s="24"/>
      <c r="I36" s="24"/>
      <c r="J36" s="24"/>
      <c r="K36" s="24"/>
      <c r="N36" s="1"/>
      <c r="T36" t="s">
        <v>429</v>
      </c>
      <c r="AU36" t="s">
        <v>429</v>
      </c>
      <c r="BV36" t="s">
        <v>429</v>
      </c>
    </row>
    <row r="37" spans="1:81" x14ac:dyDescent="0.55000000000000004">
      <c r="A37" t="s">
        <v>216</v>
      </c>
      <c r="B37" t="s">
        <v>60</v>
      </c>
      <c r="C37" t="s">
        <v>202</v>
      </c>
      <c r="D37" t="s">
        <v>202</v>
      </c>
      <c r="E37" t="s">
        <v>203</v>
      </c>
      <c r="F37" t="s">
        <v>204</v>
      </c>
      <c r="G37" t="s">
        <v>217</v>
      </c>
      <c r="H37" s="24"/>
      <c r="I37" s="24"/>
      <c r="J37" s="24"/>
      <c r="K37" s="24"/>
      <c r="N37" s="1"/>
      <c r="T37" t="s">
        <v>429</v>
      </c>
      <c r="AA37" s="44"/>
      <c r="AU37" t="s">
        <v>429</v>
      </c>
      <c r="BB37" s="44"/>
      <c r="BV37" t="s">
        <v>429</v>
      </c>
      <c r="CC37" s="44"/>
    </row>
    <row r="38" spans="1:81" x14ac:dyDescent="0.55000000000000004">
      <c r="A38" t="s">
        <v>218</v>
      </c>
      <c r="B38" t="s">
        <v>60</v>
      </c>
      <c r="C38" t="s">
        <v>202</v>
      </c>
      <c r="D38" t="s">
        <v>202</v>
      </c>
      <c r="E38" t="s">
        <v>203</v>
      </c>
      <c r="F38" t="s">
        <v>204</v>
      </c>
      <c r="G38" t="s">
        <v>219</v>
      </c>
      <c r="H38" s="24"/>
      <c r="I38" s="24"/>
      <c r="J38" s="24"/>
      <c r="K38" s="24"/>
      <c r="N38" s="1"/>
      <c r="T38" t="s">
        <v>429</v>
      </c>
      <c r="AU38" t="s">
        <v>429</v>
      </c>
      <c r="BV38" t="s">
        <v>429</v>
      </c>
    </row>
    <row r="39" spans="1:81" x14ac:dyDescent="0.55000000000000004">
      <c r="A39" t="s">
        <v>220</v>
      </c>
      <c r="B39" t="s">
        <v>60</v>
      </c>
      <c r="C39" t="s">
        <v>202</v>
      </c>
      <c r="D39" t="s">
        <v>202</v>
      </c>
      <c r="E39" t="s">
        <v>203</v>
      </c>
      <c r="F39" t="s">
        <v>204</v>
      </c>
      <c r="G39" t="s">
        <v>221</v>
      </c>
      <c r="H39" s="24"/>
      <c r="I39" s="24"/>
      <c r="J39" s="24"/>
      <c r="K39" s="24"/>
      <c r="N39" s="1"/>
      <c r="T39" t="s">
        <v>429</v>
      </c>
      <c r="AU39" t="s">
        <v>429</v>
      </c>
      <c r="BV39" t="s">
        <v>429</v>
      </c>
    </row>
    <row r="40" spans="1:81" x14ac:dyDescent="0.55000000000000004">
      <c r="A40" t="s">
        <v>222</v>
      </c>
      <c r="B40" t="s">
        <v>60</v>
      </c>
      <c r="C40" t="s">
        <v>202</v>
      </c>
      <c r="D40" t="s">
        <v>202</v>
      </c>
      <c r="E40" t="s">
        <v>203</v>
      </c>
      <c r="F40" t="s">
        <v>204</v>
      </c>
      <c r="G40" t="s">
        <v>223</v>
      </c>
      <c r="H40" s="24"/>
      <c r="I40" s="24"/>
      <c r="J40" s="24"/>
      <c r="K40" s="24"/>
      <c r="N40" s="1"/>
      <c r="T40" t="s">
        <v>429</v>
      </c>
      <c r="AU40" t="s">
        <v>429</v>
      </c>
      <c r="BW40" t="s">
        <v>429</v>
      </c>
    </row>
    <row r="41" spans="1:81" x14ac:dyDescent="0.55000000000000004">
      <c r="A41" t="s">
        <v>224</v>
      </c>
      <c r="B41" t="s">
        <v>60</v>
      </c>
      <c r="C41" t="s">
        <v>202</v>
      </c>
      <c r="D41" t="s">
        <v>202</v>
      </c>
      <c r="E41" t="s">
        <v>225</v>
      </c>
      <c r="F41" t="s">
        <v>226</v>
      </c>
      <c r="G41" t="s">
        <v>227</v>
      </c>
      <c r="H41" s="24"/>
      <c r="I41" s="24"/>
      <c r="J41" s="24"/>
      <c r="K41" s="24"/>
      <c r="N41" s="1"/>
      <c r="U41" t="s">
        <v>429</v>
      </c>
      <c r="AV41" t="s">
        <v>429</v>
      </c>
      <c r="BW41" t="s">
        <v>429</v>
      </c>
    </row>
    <row r="42" spans="1:81" x14ac:dyDescent="0.55000000000000004">
      <c r="A42" t="s">
        <v>228</v>
      </c>
      <c r="B42" t="s">
        <v>60</v>
      </c>
      <c r="C42" t="s">
        <v>202</v>
      </c>
      <c r="D42" t="s">
        <v>202</v>
      </c>
      <c r="E42" t="s">
        <v>225</v>
      </c>
      <c r="F42" t="s">
        <v>226</v>
      </c>
      <c r="G42" t="s">
        <v>229</v>
      </c>
      <c r="H42" s="24"/>
      <c r="I42" s="24"/>
      <c r="J42" s="24"/>
      <c r="K42" s="24"/>
      <c r="N42" s="1"/>
      <c r="U42" t="s">
        <v>429</v>
      </c>
      <c r="AV42" t="s">
        <v>429</v>
      </c>
      <c r="BW42" t="s">
        <v>429</v>
      </c>
    </row>
    <row r="43" spans="1:81" x14ac:dyDescent="0.55000000000000004">
      <c r="A43" t="s">
        <v>230</v>
      </c>
      <c r="B43" t="s">
        <v>60</v>
      </c>
      <c r="C43" t="s">
        <v>202</v>
      </c>
      <c r="D43" t="s">
        <v>202</v>
      </c>
      <c r="E43" t="s">
        <v>225</v>
      </c>
      <c r="F43" t="s">
        <v>226</v>
      </c>
      <c r="G43" t="s">
        <v>231</v>
      </c>
      <c r="H43" s="24"/>
      <c r="I43" s="24"/>
      <c r="J43" s="24"/>
      <c r="K43" s="24"/>
      <c r="N43" s="1"/>
      <c r="U43" t="s">
        <v>429</v>
      </c>
      <c r="AV43" t="s">
        <v>429</v>
      </c>
      <c r="BW43" t="s">
        <v>429</v>
      </c>
    </row>
    <row r="44" spans="1:81" x14ac:dyDescent="0.55000000000000004">
      <c r="A44" t="s">
        <v>232</v>
      </c>
      <c r="B44" t="s">
        <v>60</v>
      </c>
      <c r="C44" t="s">
        <v>202</v>
      </c>
      <c r="D44" t="s">
        <v>202</v>
      </c>
      <c r="E44" t="s">
        <v>225</v>
      </c>
      <c r="F44" t="s">
        <v>226</v>
      </c>
      <c r="G44" t="s">
        <v>233</v>
      </c>
      <c r="H44" s="24"/>
      <c r="I44" s="24"/>
      <c r="J44" s="24"/>
      <c r="K44" s="24"/>
      <c r="N44" s="1"/>
      <c r="U44" t="s">
        <v>429</v>
      </c>
      <c r="AV44" t="s">
        <v>429</v>
      </c>
      <c r="BW44" t="s">
        <v>429</v>
      </c>
    </row>
    <row r="45" spans="1:81" x14ac:dyDescent="0.55000000000000004">
      <c r="A45" t="s">
        <v>234</v>
      </c>
      <c r="B45" t="s">
        <v>60</v>
      </c>
      <c r="C45" t="s">
        <v>202</v>
      </c>
      <c r="D45" t="s">
        <v>202</v>
      </c>
      <c r="E45" t="s">
        <v>225</v>
      </c>
      <c r="F45" t="s">
        <v>226</v>
      </c>
      <c r="G45" t="s">
        <v>235</v>
      </c>
      <c r="H45" s="24"/>
      <c r="I45" s="24"/>
      <c r="J45" s="24"/>
      <c r="K45" s="24"/>
      <c r="N45" s="1"/>
      <c r="U45" t="s">
        <v>429</v>
      </c>
      <c r="AV45" t="s">
        <v>429</v>
      </c>
      <c r="BW45" t="s">
        <v>429</v>
      </c>
    </row>
    <row r="46" spans="1:81" x14ac:dyDescent="0.55000000000000004">
      <c r="A46" t="s">
        <v>236</v>
      </c>
      <c r="B46" t="s">
        <v>60</v>
      </c>
      <c r="C46" t="s">
        <v>202</v>
      </c>
      <c r="D46" t="s">
        <v>202</v>
      </c>
      <c r="E46" t="s">
        <v>225</v>
      </c>
      <c r="F46" t="s">
        <v>226</v>
      </c>
      <c r="G46" t="s">
        <v>237</v>
      </c>
      <c r="H46" s="24"/>
      <c r="I46" s="24"/>
      <c r="J46" s="24"/>
      <c r="K46" s="24"/>
      <c r="N46" s="1"/>
      <c r="U46" t="s">
        <v>429</v>
      </c>
      <c r="AV46" t="s">
        <v>429</v>
      </c>
      <c r="BW46" t="s">
        <v>429</v>
      </c>
    </row>
    <row r="47" spans="1:81" x14ac:dyDescent="0.55000000000000004">
      <c r="A47" t="s">
        <v>238</v>
      </c>
      <c r="B47" t="s">
        <v>60</v>
      </c>
      <c r="C47" t="s">
        <v>202</v>
      </c>
      <c r="D47" t="s">
        <v>202</v>
      </c>
      <c r="E47" t="s">
        <v>225</v>
      </c>
      <c r="F47" t="s">
        <v>226</v>
      </c>
      <c r="G47" t="s">
        <v>239</v>
      </c>
      <c r="H47" s="24"/>
      <c r="I47" s="24"/>
      <c r="J47" s="24"/>
      <c r="K47" s="24"/>
      <c r="N47" s="1"/>
      <c r="U47" t="s">
        <v>429</v>
      </c>
      <c r="AV47" t="s">
        <v>429</v>
      </c>
      <c r="BW47" t="s">
        <v>429</v>
      </c>
    </row>
    <row r="48" spans="1:81" x14ac:dyDescent="0.55000000000000004">
      <c r="A48" t="s">
        <v>240</v>
      </c>
      <c r="B48" t="s">
        <v>60</v>
      </c>
      <c r="C48" t="s">
        <v>202</v>
      </c>
      <c r="D48" t="s">
        <v>202</v>
      </c>
      <c r="E48" t="s">
        <v>225</v>
      </c>
      <c r="F48" t="s">
        <v>226</v>
      </c>
      <c r="G48" t="s">
        <v>241</v>
      </c>
      <c r="H48" s="24"/>
      <c r="I48" s="24"/>
      <c r="J48" s="24"/>
      <c r="K48" s="24"/>
      <c r="N48" s="1"/>
      <c r="U48" t="s">
        <v>429</v>
      </c>
      <c r="AV48" t="s">
        <v>429</v>
      </c>
      <c r="BW48" t="s">
        <v>429</v>
      </c>
    </row>
    <row r="49" spans="1:77" x14ac:dyDescent="0.55000000000000004">
      <c r="A49" t="s">
        <v>242</v>
      </c>
      <c r="B49" t="s">
        <v>60</v>
      </c>
      <c r="C49" t="s">
        <v>202</v>
      </c>
      <c r="D49" t="s">
        <v>202</v>
      </c>
      <c r="E49" t="s">
        <v>225</v>
      </c>
      <c r="F49" t="s">
        <v>226</v>
      </c>
      <c r="G49" t="s">
        <v>243</v>
      </c>
      <c r="H49" s="24"/>
      <c r="I49" s="24"/>
      <c r="J49" s="24"/>
      <c r="K49" s="24"/>
      <c r="N49" s="1"/>
      <c r="U49" t="s">
        <v>429</v>
      </c>
      <c r="AV49" t="s">
        <v>429</v>
      </c>
      <c r="BW49" t="s">
        <v>429</v>
      </c>
    </row>
    <row r="50" spans="1:77" x14ac:dyDescent="0.55000000000000004">
      <c r="A50" t="s">
        <v>244</v>
      </c>
      <c r="B50" t="s">
        <v>60</v>
      </c>
      <c r="C50" t="s">
        <v>202</v>
      </c>
      <c r="D50" t="s">
        <v>202</v>
      </c>
      <c r="E50" t="s">
        <v>225</v>
      </c>
      <c r="F50" t="s">
        <v>226</v>
      </c>
      <c r="G50" t="s">
        <v>245</v>
      </c>
      <c r="H50" s="24"/>
      <c r="I50" s="24"/>
      <c r="J50" s="24"/>
      <c r="K50" s="24"/>
      <c r="N50" s="1"/>
      <c r="U50" t="s">
        <v>429</v>
      </c>
      <c r="AV50" t="s">
        <v>429</v>
      </c>
      <c r="BW50" t="s">
        <v>429</v>
      </c>
    </row>
    <row r="51" spans="1:77" x14ac:dyDescent="0.55000000000000004">
      <c r="A51" t="s">
        <v>246</v>
      </c>
      <c r="B51" t="s">
        <v>60</v>
      </c>
      <c r="C51" t="s">
        <v>202</v>
      </c>
      <c r="D51" t="s">
        <v>202</v>
      </c>
      <c r="E51" t="s">
        <v>225</v>
      </c>
      <c r="F51" t="s">
        <v>226</v>
      </c>
      <c r="G51" t="s">
        <v>247</v>
      </c>
      <c r="H51" s="24"/>
      <c r="I51" s="24"/>
      <c r="J51" s="24"/>
      <c r="K51" s="24"/>
      <c r="N51" s="1"/>
      <c r="U51" t="s">
        <v>429</v>
      </c>
      <c r="AV51" t="s">
        <v>429</v>
      </c>
      <c r="BW51" t="s">
        <v>429</v>
      </c>
    </row>
    <row r="52" spans="1:77" x14ac:dyDescent="0.55000000000000004">
      <c r="A52" t="s">
        <v>248</v>
      </c>
      <c r="B52" t="s">
        <v>60</v>
      </c>
      <c r="C52" t="s">
        <v>202</v>
      </c>
      <c r="D52" t="s">
        <v>202</v>
      </c>
      <c r="E52" t="s">
        <v>225</v>
      </c>
      <c r="F52" t="s">
        <v>226</v>
      </c>
      <c r="G52" t="s">
        <v>249</v>
      </c>
      <c r="H52" s="24"/>
      <c r="I52" s="24"/>
      <c r="J52" s="24"/>
      <c r="K52" s="24"/>
      <c r="N52" s="1"/>
      <c r="U52" t="s">
        <v>429</v>
      </c>
      <c r="AV52" t="s">
        <v>429</v>
      </c>
      <c r="BW52" t="s">
        <v>429</v>
      </c>
    </row>
    <row r="53" spans="1:77" x14ac:dyDescent="0.55000000000000004">
      <c r="A53" t="s">
        <v>250</v>
      </c>
      <c r="B53" t="s">
        <v>60</v>
      </c>
      <c r="C53" t="s">
        <v>202</v>
      </c>
      <c r="D53" t="s">
        <v>202</v>
      </c>
      <c r="E53" t="s">
        <v>225</v>
      </c>
      <c r="F53" t="s">
        <v>226</v>
      </c>
      <c r="G53" t="s">
        <v>251</v>
      </c>
      <c r="H53" s="24"/>
      <c r="I53" s="24"/>
      <c r="J53" s="24"/>
      <c r="K53" s="24"/>
      <c r="N53" s="1"/>
      <c r="U53" t="s">
        <v>429</v>
      </c>
      <c r="AV53" t="s">
        <v>429</v>
      </c>
      <c r="BW53" t="s">
        <v>429</v>
      </c>
    </row>
    <row r="54" spans="1:77" x14ac:dyDescent="0.55000000000000004">
      <c r="A54" t="s">
        <v>252</v>
      </c>
      <c r="B54" t="s">
        <v>60</v>
      </c>
      <c r="C54" t="s">
        <v>202</v>
      </c>
      <c r="D54" t="s">
        <v>202</v>
      </c>
      <c r="E54" t="s">
        <v>225</v>
      </c>
      <c r="F54" t="s">
        <v>226</v>
      </c>
      <c r="G54" t="s">
        <v>253</v>
      </c>
      <c r="H54" s="24"/>
      <c r="I54" s="24"/>
      <c r="J54" s="24"/>
      <c r="K54" s="24"/>
      <c r="N54" s="1"/>
      <c r="U54" t="s">
        <v>429</v>
      </c>
      <c r="AV54" t="s">
        <v>429</v>
      </c>
      <c r="BX54" t="s">
        <v>429</v>
      </c>
    </row>
    <row r="55" spans="1:77" x14ac:dyDescent="0.55000000000000004">
      <c r="A55" t="s">
        <v>254</v>
      </c>
      <c r="B55" t="s">
        <v>60</v>
      </c>
      <c r="C55" t="s">
        <v>202</v>
      </c>
      <c r="D55" t="s">
        <v>202</v>
      </c>
      <c r="E55" t="s">
        <v>225</v>
      </c>
      <c r="F55" t="s">
        <v>226</v>
      </c>
      <c r="G55" t="s">
        <v>255</v>
      </c>
      <c r="H55" s="24"/>
      <c r="I55" s="24"/>
      <c r="J55" s="24"/>
      <c r="K55" s="24"/>
      <c r="N55" s="1"/>
      <c r="V55" t="s">
        <v>429</v>
      </c>
      <c r="AW55" t="s">
        <v>429</v>
      </c>
      <c r="BX55" t="s">
        <v>429</v>
      </c>
    </row>
    <row r="56" spans="1:77" x14ac:dyDescent="0.55000000000000004">
      <c r="A56" t="s">
        <v>256</v>
      </c>
      <c r="B56" t="s">
        <v>60</v>
      </c>
      <c r="C56" t="s">
        <v>202</v>
      </c>
      <c r="D56" t="s">
        <v>202</v>
      </c>
      <c r="E56" t="s">
        <v>225</v>
      </c>
      <c r="F56" t="s">
        <v>226</v>
      </c>
      <c r="G56" t="s">
        <v>257</v>
      </c>
      <c r="H56" s="24"/>
      <c r="I56" s="24"/>
      <c r="J56" s="24"/>
      <c r="K56" s="24"/>
      <c r="N56" s="1"/>
      <c r="V56" t="s">
        <v>429</v>
      </c>
      <c r="AW56" t="s">
        <v>429</v>
      </c>
      <c r="BX56" t="s">
        <v>429</v>
      </c>
    </row>
    <row r="57" spans="1:77" x14ac:dyDescent="0.55000000000000004">
      <c r="A57" t="s">
        <v>258</v>
      </c>
      <c r="B57" t="s">
        <v>60</v>
      </c>
      <c r="C57" t="s">
        <v>202</v>
      </c>
      <c r="D57" t="s">
        <v>202</v>
      </c>
      <c r="E57" t="s">
        <v>225</v>
      </c>
      <c r="F57" t="s">
        <v>226</v>
      </c>
      <c r="G57" t="s">
        <v>259</v>
      </c>
      <c r="H57" s="24"/>
      <c r="I57" s="24"/>
      <c r="J57" s="24"/>
      <c r="K57" s="24"/>
      <c r="N57" s="1"/>
      <c r="V57" t="s">
        <v>429</v>
      </c>
      <c r="AW57" t="s">
        <v>429</v>
      </c>
      <c r="BW57" t="s">
        <v>429</v>
      </c>
    </row>
    <row r="58" spans="1:77" x14ac:dyDescent="0.55000000000000004">
      <c r="A58" t="s">
        <v>260</v>
      </c>
      <c r="B58" t="s">
        <v>60</v>
      </c>
      <c r="C58" t="s">
        <v>202</v>
      </c>
      <c r="D58" t="s">
        <v>202</v>
      </c>
      <c r="E58" t="s">
        <v>225</v>
      </c>
      <c r="F58" t="s">
        <v>226</v>
      </c>
      <c r="G58" t="s">
        <v>261</v>
      </c>
      <c r="H58" s="24"/>
      <c r="I58" s="24"/>
      <c r="J58" s="24"/>
      <c r="K58" s="24"/>
      <c r="N58" s="1"/>
      <c r="U58" t="s">
        <v>429</v>
      </c>
      <c r="AV58" t="s">
        <v>429</v>
      </c>
      <c r="BW58" t="s">
        <v>429</v>
      </c>
    </row>
    <row r="59" spans="1:77" x14ac:dyDescent="0.55000000000000004">
      <c r="A59" t="s">
        <v>262</v>
      </c>
      <c r="B59" t="s">
        <v>60</v>
      </c>
      <c r="C59" t="s">
        <v>202</v>
      </c>
      <c r="D59" t="s">
        <v>202</v>
      </c>
      <c r="E59" t="s">
        <v>225</v>
      </c>
      <c r="F59" t="s">
        <v>226</v>
      </c>
      <c r="G59" t="s">
        <v>263</v>
      </c>
      <c r="H59" s="24"/>
      <c r="I59" s="24"/>
      <c r="J59" s="24"/>
      <c r="K59" s="24"/>
      <c r="N59" s="1"/>
      <c r="U59" t="s">
        <v>429</v>
      </c>
      <c r="AV59" t="s">
        <v>429</v>
      </c>
      <c r="BY59" t="s">
        <v>429</v>
      </c>
    </row>
    <row r="60" spans="1:77" x14ac:dyDescent="0.55000000000000004">
      <c r="A60" t="s">
        <v>264</v>
      </c>
      <c r="B60" t="s">
        <v>60</v>
      </c>
      <c r="C60" t="s">
        <v>202</v>
      </c>
      <c r="D60" t="s">
        <v>202</v>
      </c>
      <c r="E60" t="s">
        <v>225</v>
      </c>
      <c r="F60" t="s">
        <v>265</v>
      </c>
      <c r="G60" t="s">
        <v>266</v>
      </c>
      <c r="I60" s="24"/>
      <c r="J60" s="24"/>
      <c r="K60" s="24"/>
      <c r="N60" s="1"/>
      <c r="W60" t="s">
        <v>429</v>
      </c>
      <c r="AX60" t="s">
        <v>429</v>
      </c>
      <c r="BY60" t="s">
        <v>429</v>
      </c>
    </row>
    <row r="61" spans="1:77" x14ac:dyDescent="0.55000000000000004">
      <c r="A61" t="s">
        <v>267</v>
      </c>
      <c r="B61" t="s">
        <v>60</v>
      </c>
      <c r="C61" t="s">
        <v>202</v>
      </c>
      <c r="D61" t="s">
        <v>202</v>
      </c>
      <c r="E61" t="s">
        <v>225</v>
      </c>
      <c r="F61" t="s">
        <v>265</v>
      </c>
      <c r="G61" t="s">
        <v>268</v>
      </c>
      <c r="I61" s="24"/>
      <c r="J61" s="24"/>
      <c r="K61" s="24"/>
      <c r="N61" s="1"/>
      <c r="W61" t="s">
        <v>429</v>
      </c>
      <c r="AX61" t="s">
        <v>429</v>
      </c>
      <c r="BY61" t="s">
        <v>429</v>
      </c>
    </row>
    <row r="62" spans="1:77" x14ac:dyDescent="0.55000000000000004">
      <c r="A62" t="s">
        <v>269</v>
      </c>
      <c r="B62" t="s">
        <v>60</v>
      </c>
      <c r="C62" t="s">
        <v>202</v>
      </c>
      <c r="D62" t="s">
        <v>202</v>
      </c>
      <c r="E62" t="s">
        <v>225</v>
      </c>
      <c r="F62" t="s">
        <v>265</v>
      </c>
      <c r="G62" t="s">
        <v>270</v>
      </c>
      <c r="I62" s="24"/>
      <c r="J62" s="24"/>
      <c r="K62" s="24"/>
      <c r="N62" s="1"/>
      <c r="W62" t="s">
        <v>429</v>
      </c>
      <c r="AX62" t="s">
        <v>429</v>
      </c>
      <c r="BY62" t="s">
        <v>429</v>
      </c>
    </row>
    <row r="63" spans="1:77" x14ac:dyDescent="0.55000000000000004">
      <c r="A63" t="s">
        <v>271</v>
      </c>
      <c r="B63" t="s">
        <v>60</v>
      </c>
      <c r="C63" t="s">
        <v>202</v>
      </c>
      <c r="D63" t="s">
        <v>202</v>
      </c>
      <c r="E63" t="s">
        <v>225</v>
      </c>
      <c r="F63" t="s">
        <v>265</v>
      </c>
      <c r="G63" t="s">
        <v>272</v>
      </c>
      <c r="I63" s="24"/>
      <c r="J63" s="24"/>
      <c r="K63" s="24"/>
      <c r="N63" s="1"/>
      <c r="W63" t="s">
        <v>429</v>
      </c>
      <c r="AX63" t="s">
        <v>429</v>
      </c>
      <c r="BY63" t="s">
        <v>429</v>
      </c>
    </row>
    <row r="64" spans="1:77" x14ac:dyDescent="0.55000000000000004">
      <c r="A64" t="s">
        <v>273</v>
      </c>
      <c r="B64" t="s">
        <v>60</v>
      </c>
      <c r="C64" t="s">
        <v>202</v>
      </c>
      <c r="D64" t="s">
        <v>202</v>
      </c>
      <c r="E64" t="s">
        <v>225</v>
      </c>
      <c r="F64" t="s">
        <v>265</v>
      </c>
      <c r="G64" t="s">
        <v>274</v>
      </c>
      <c r="I64" s="24"/>
      <c r="J64" s="24"/>
      <c r="K64" s="24"/>
      <c r="N64" s="1"/>
      <c r="W64" t="s">
        <v>429</v>
      </c>
      <c r="AX64" t="s">
        <v>429</v>
      </c>
      <c r="BY64" t="s">
        <v>429</v>
      </c>
    </row>
    <row r="65" spans="1:77" x14ac:dyDescent="0.55000000000000004">
      <c r="A65" t="s">
        <v>275</v>
      </c>
      <c r="B65" t="s">
        <v>60</v>
      </c>
      <c r="C65" t="s">
        <v>202</v>
      </c>
      <c r="D65" t="s">
        <v>202</v>
      </c>
      <c r="E65" t="s">
        <v>225</v>
      </c>
      <c r="F65" t="s">
        <v>265</v>
      </c>
      <c r="G65" t="s">
        <v>276</v>
      </c>
      <c r="I65" s="24"/>
      <c r="J65" s="24"/>
      <c r="K65" s="24"/>
      <c r="N65" s="1"/>
      <c r="W65" t="s">
        <v>429</v>
      </c>
      <c r="AX65" t="s">
        <v>429</v>
      </c>
      <c r="BY65" t="s">
        <v>429</v>
      </c>
    </row>
    <row r="66" spans="1:77" x14ac:dyDescent="0.55000000000000004">
      <c r="A66" t="s">
        <v>277</v>
      </c>
      <c r="B66" t="s">
        <v>60</v>
      </c>
      <c r="C66" t="s">
        <v>202</v>
      </c>
      <c r="D66" t="s">
        <v>202</v>
      </c>
      <c r="E66" t="s">
        <v>225</v>
      </c>
      <c r="F66" t="s">
        <v>265</v>
      </c>
      <c r="G66" t="s">
        <v>278</v>
      </c>
      <c r="I66" s="24"/>
      <c r="J66" s="24"/>
      <c r="K66" s="24"/>
      <c r="N66" s="1"/>
      <c r="W66" t="s">
        <v>429</v>
      </c>
      <c r="AX66" t="s">
        <v>429</v>
      </c>
      <c r="BY66" t="s">
        <v>429</v>
      </c>
    </row>
    <row r="67" spans="1:77" x14ac:dyDescent="0.55000000000000004">
      <c r="A67" t="s">
        <v>279</v>
      </c>
      <c r="B67" t="s">
        <v>60</v>
      </c>
      <c r="C67" t="s">
        <v>202</v>
      </c>
      <c r="D67" t="s">
        <v>202</v>
      </c>
      <c r="E67" t="s">
        <v>225</v>
      </c>
      <c r="F67" t="s">
        <v>265</v>
      </c>
      <c r="G67" t="s">
        <v>280</v>
      </c>
      <c r="I67" s="24"/>
      <c r="J67" s="24"/>
      <c r="K67" s="24"/>
      <c r="N67" s="1"/>
      <c r="W67" t="s">
        <v>429</v>
      </c>
      <c r="AX67" t="s">
        <v>429</v>
      </c>
      <c r="BY67" t="s">
        <v>429</v>
      </c>
    </row>
    <row r="68" spans="1:77" x14ac:dyDescent="0.55000000000000004">
      <c r="A68" t="s">
        <v>281</v>
      </c>
      <c r="B68" t="s">
        <v>60</v>
      </c>
      <c r="C68" t="s">
        <v>202</v>
      </c>
      <c r="D68" t="s">
        <v>202</v>
      </c>
      <c r="E68" t="s">
        <v>225</v>
      </c>
      <c r="F68" t="s">
        <v>265</v>
      </c>
      <c r="G68" t="s">
        <v>282</v>
      </c>
      <c r="I68" s="24"/>
      <c r="J68" s="24"/>
      <c r="K68" s="24"/>
      <c r="N68" s="1"/>
      <c r="W68" t="s">
        <v>429</v>
      </c>
      <c r="AX68" t="s">
        <v>429</v>
      </c>
      <c r="BY68" t="s">
        <v>429</v>
      </c>
    </row>
    <row r="69" spans="1:77" x14ac:dyDescent="0.55000000000000004">
      <c r="A69" t="s">
        <v>283</v>
      </c>
      <c r="B69" t="s">
        <v>60</v>
      </c>
      <c r="C69" t="s">
        <v>202</v>
      </c>
      <c r="D69" t="s">
        <v>202</v>
      </c>
      <c r="E69" t="s">
        <v>225</v>
      </c>
      <c r="F69" t="s">
        <v>265</v>
      </c>
      <c r="G69" t="s">
        <v>284</v>
      </c>
      <c r="I69" s="24"/>
      <c r="J69" s="24"/>
      <c r="K69" s="24"/>
      <c r="N69" s="1"/>
      <c r="W69" t="s">
        <v>429</v>
      </c>
      <c r="AX69" t="s">
        <v>429</v>
      </c>
      <c r="BT69" s="45"/>
      <c r="BU69" s="45"/>
      <c r="BY69" t="s">
        <v>429</v>
      </c>
    </row>
    <row r="70" spans="1:77" x14ac:dyDescent="0.55000000000000004">
      <c r="A70" t="s">
        <v>285</v>
      </c>
      <c r="B70" t="s">
        <v>60</v>
      </c>
      <c r="C70" t="s">
        <v>202</v>
      </c>
      <c r="D70" t="s">
        <v>202</v>
      </c>
      <c r="E70" t="s">
        <v>225</v>
      </c>
      <c r="F70" t="s">
        <v>265</v>
      </c>
      <c r="G70" t="s">
        <v>286</v>
      </c>
      <c r="I70" s="24"/>
      <c r="J70" s="24"/>
      <c r="K70" s="24"/>
      <c r="N70" s="1"/>
      <c r="R70" s="45"/>
      <c r="S70" s="45"/>
      <c r="W70" t="s">
        <v>429</v>
      </c>
      <c r="AS70" s="45"/>
      <c r="AT70" s="45"/>
      <c r="AX70" t="s">
        <v>429</v>
      </c>
      <c r="BY70" t="s">
        <v>429</v>
      </c>
    </row>
    <row r="71" spans="1:77" x14ac:dyDescent="0.55000000000000004">
      <c r="A71" t="s">
        <v>287</v>
      </c>
      <c r="B71" t="s">
        <v>60</v>
      </c>
      <c r="C71" t="s">
        <v>202</v>
      </c>
      <c r="D71" t="s">
        <v>202</v>
      </c>
      <c r="E71" t="s">
        <v>225</v>
      </c>
      <c r="F71" t="s">
        <v>265</v>
      </c>
      <c r="G71" t="s">
        <v>288</v>
      </c>
      <c r="I71" s="24"/>
      <c r="J71" s="24"/>
      <c r="K71" s="24"/>
      <c r="N71" s="1"/>
      <c r="W71" t="s">
        <v>429</v>
      </c>
      <c r="AX71" t="s">
        <v>429</v>
      </c>
      <c r="BT71" s="45"/>
      <c r="BU71" s="45"/>
      <c r="BY71" t="s">
        <v>429</v>
      </c>
    </row>
    <row r="72" spans="1:77" x14ac:dyDescent="0.55000000000000004">
      <c r="A72" t="s">
        <v>289</v>
      </c>
      <c r="B72" t="s">
        <v>60</v>
      </c>
      <c r="C72" t="s">
        <v>202</v>
      </c>
      <c r="D72" t="s">
        <v>202</v>
      </c>
      <c r="E72" t="s">
        <v>225</v>
      </c>
      <c r="F72" t="s">
        <v>265</v>
      </c>
      <c r="G72" t="s">
        <v>290</v>
      </c>
      <c r="I72" s="24"/>
      <c r="J72" s="24"/>
      <c r="K72" s="24"/>
      <c r="N72" s="1"/>
      <c r="R72" s="45"/>
      <c r="S72" s="45"/>
      <c r="W72" t="s">
        <v>429</v>
      </c>
      <c r="AS72" s="45"/>
      <c r="AT72" s="45"/>
      <c r="AX72" t="s">
        <v>429</v>
      </c>
      <c r="BY72" t="s">
        <v>429</v>
      </c>
    </row>
    <row r="73" spans="1:77" x14ac:dyDescent="0.55000000000000004">
      <c r="A73" t="s">
        <v>291</v>
      </c>
      <c r="B73" t="s">
        <v>60</v>
      </c>
      <c r="C73" t="s">
        <v>202</v>
      </c>
      <c r="D73" t="s">
        <v>202</v>
      </c>
      <c r="E73" t="s">
        <v>225</v>
      </c>
      <c r="F73" t="s">
        <v>265</v>
      </c>
      <c r="G73" t="s">
        <v>292</v>
      </c>
      <c r="I73" s="24"/>
      <c r="J73" s="24"/>
      <c r="K73" s="24"/>
      <c r="N73" s="1"/>
      <c r="W73" t="s">
        <v>429</v>
      </c>
      <c r="AX73" t="s">
        <v>429</v>
      </c>
      <c r="BY73" t="s">
        <v>429</v>
      </c>
    </row>
    <row r="74" spans="1:77" x14ac:dyDescent="0.55000000000000004">
      <c r="A74" t="s">
        <v>293</v>
      </c>
      <c r="B74" t="s">
        <v>60</v>
      </c>
      <c r="C74" t="s">
        <v>202</v>
      </c>
      <c r="D74" t="s">
        <v>202</v>
      </c>
      <c r="E74" t="s">
        <v>225</v>
      </c>
      <c r="F74" t="s">
        <v>265</v>
      </c>
      <c r="G74" t="s">
        <v>294</v>
      </c>
      <c r="I74" s="24"/>
      <c r="J74" s="24"/>
      <c r="K74" s="24"/>
      <c r="N74" s="1"/>
      <c r="W74" t="s">
        <v>429</v>
      </c>
      <c r="AX74" t="s">
        <v>429</v>
      </c>
      <c r="BY74" t="s">
        <v>429</v>
      </c>
    </row>
    <row r="75" spans="1:77" x14ac:dyDescent="0.55000000000000004">
      <c r="A75" t="s">
        <v>295</v>
      </c>
      <c r="B75" t="s">
        <v>60</v>
      </c>
      <c r="C75" t="s">
        <v>202</v>
      </c>
      <c r="D75" t="s">
        <v>202</v>
      </c>
      <c r="E75" t="s">
        <v>225</v>
      </c>
      <c r="F75" t="s">
        <v>265</v>
      </c>
      <c r="G75" t="s">
        <v>296</v>
      </c>
      <c r="I75" s="24"/>
      <c r="J75" s="24"/>
      <c r="K75" s="24"/>
      <c r="N75" s="1"/>
      <c r="W75" t="s">
        <v>429</v>
      </c>
      <c r="AX75" t="s">
        <v>429</v>
      </c>
      <c r="BY75" t="s">
        <v>429</v>
      </c>
    </row>
    <row r="76" spans="1:77" x14ac:dyDescent="0.55000000000000004">
      <c r="A76" t="s">
        <v>297</v>
      </c>
      <c r="B76" t="s">
        <v>60</v>
      </c>
      <c r="C76" t="s">
        <v>202</v>
      </c>
      <c r="D76" t="s">
        <v>202</v>
      </c>
      <c r="E76" t="s">
        <v>225</v>
      </c>
      <c r="F76" t="s">
        <v>265</v>
      </c>
      <c r="G76" t="s">
        <v>298</v>
      </c>
      <c r="I76" s="24"/>
      <c r="J76" s="24"/>
      <c r="K76" s="24"/>
      <c r="N76" s="1"/>
      <c r="W76" t="s">
        <v>429</v>
      </c>
      <c r="AX76" t="s">
        <v>429</v>
      </c>
      <c r="BY76" t="s">
        <v>429</v>
      </c>
    </row>
    <row r="77" spans="1:77" x14ac:dyDescent="0.55000000000000004">
      <c r="A77" t="s">
        <v>299</v>
      </c>
      <c r="B77" t="s">
        <v>60</v>
      </c>
      <c r="C77" t="s">
        <v>202</v>
      </c>
      <c r="D77" t="s">
        <v>202</v>
      </c>
      <c r="E77" t="s">
        <v>225</v>
      </c>
      <c r="F77" t="s">
        <v>265</v>
      </c>
      <c r="G77" t="s">
        <v>300</v>
      </c>
      <c r="I77" s="24"/>
      <c r="J77" s="24"/>
      <c r="K77" s="24"/>
      <c r="N77" s="1"/>
      <c r="W77" t="s">
        <v>429</v>
      </c>
      <c r="AX77" t="s">
        <v>429</v>
      </c>
      <c r="BY77" t="s">
        <v>429</v>
      </c>
    </row>
    <row r="78" spans="1:77" x14ac:dyDescent="0.55000000000000004">
      <c r="A78" t="s">
        <v>301</v>
      </c>
      <c r="B78" t="s">
        <v>60</v>
      </c>
      <c r="C78" t="s">
        <v>202</v>
      </c>
      <c r="D78" t="s">
        <v>202</v>
      </c>
      <c r="E78" t="s">
        <v>225</v>
      </c>
      <c r="F78" t="s">
        <v>265</v>
      </c>
      <c r="G78" t="s">
        <v>302</v>
      </c>
      <c r="I78" s="24"/>
      <c r="J78" s="24"/>
      <c r="K78" s="24"/>
      <c r="N78" s="1"/>
      <c r="W78" t="s">
        <v>429</v>
      </c>
      <c r="AX78" t="s">
        <v>429</v>
      </c>
      <c r="BY78" t="s">
        <v>429</v>
      </c>
    </row>
    <row r="79" spans="1:77" x14ac:dyDescent="0.55000000000000004">
      <c r="A79" t="s">
        <v>303</v>
      </c>
      <c r="B79" t="s">
        <v>60</v>
      </c>
      <c r="C79" t="s">
        <v>202</v>
      </c>
      <c r="D79" t="s">
        <v>202</v>
      </c>
      <c r="E79" t="s">
        <v>225</v>
      </c>
      <c r="F79" t="s">
        <v>265</v>
      </c>
      <c r="G79" t="s">
        <v>304</v>
      </c>
      <c r="I79" s="24"/>
      <c r="J79" s="24"/>
      <c r="K79" s="24"/>
      <c r="N79" s="1"/>
      <c r="W79" t="s">
        <v>429</v>
      </c>
      <c r="AX79" t="s">
        <v>429</v>
      </c>
      <c r="BY79" t="s">
        <v>429</v>
      </c>
    </row>
    <row r="80" spans="1:77" x14ac:dyDescent="0.55000000000000004">
      <c r="A80" t="s">
        <v>305</v>
      </c>
      <c r="B80" t="s">
        <v>60</v>
      </c>
      <c r="C80" t="s">
        <v>202</v>
      </c>
      <c r="D80" t="s">
        <v>202</v>
      </c>
      <c r="E80" t="s">
        <v>225</v>
      </c>
      <c r="F80" t="s">
        <v>265</v>
      </c>
      <c r="G80" t="s">
        <v>306</v>
      </c>
      <c r="I80" s="24"/>
      <c r="J80" s="24"/>
      <c r="K80" s="24"/>
      <c r="N80" s="1"/>
      <c r="W80" t="s">
        <v>429</v>
      </c>
      <c r="AX80" t="s">
        <v>429</v>
      </c>
      <c r="BY80" t="s">
        <v>429</v>
      </c>
    </row>
    <row r="81" spans="1:77" x14ac:dyDescent="0.55000000000000004">
      <c r="A81" t="s">
        <v>307</v>
      </c>
      <c r="B81" t="s">
        <v>60</v>
      </c>
      <c r="C81" t="s">
        <v>202</v>
      </c>
      <c r="D81" t="s">
        <v>202</v>
      </c>
      <c r="E81" t="s">
        <v>225</v>
      </c>
      <c r="F81" t="s">
        <v>265</v>
      </c>
      <c r="G81" t="s">
        <v>308</v>
      </c>
      <c r="I81" s="24"/>
      <c r="J81" s="24"/>
      <c r="K81" s="24"/>
      <c r="N81" s="1"/>
      <c r="W81" t="s">
        <v>429</v>
      </c>
      <c r="AX81" t="s">
        <v>429</v>
      </c>
      <c r="BY81" t="s">
        <v>429</v>
      </c>
    </row>
    <row r="82" spans="1:77" x14ac:dyDescent="0.55000000000000004">
      <c r="A82" t="s">
        <v>309</v>
      </c>
      <c r="B82" t="s">
        <v>60</v>
      </c>
      <c r="C82" t="s">
        <v>202</v>
      </c>
      <c r="D82" t="s">
        <v>202</v>
      </c>
      <c r="E82" t="s">
        <v>225</v>
      </c>
      <c r="F82" t="s">
        <v>265</v>
      </c>
      <c r="G82" t="s">
        <v>310</v>
      </c>
      <c r="I82" s="24"/>
      <c r="J82" s="24"/>
      <c r="K82" s="24"/>
      <c r="N82" s="1"/>
      <c r="W82" t="s">
        <v>429</v>
      </c>
      <c r="AX82" t="s">
        <v>429</v>
      </c>
      <c r="BW82" t="s">
        <v>429</v>
      </c>
    </row>
    <row r="83" spans="1:77" x14ac:dyDescent="0.55000000000000004">
      <c r="A83" t="s">
        <v>311</v>
      </c>
      <c r="B83" t="s">
        <v>60</v>
      </c>
      <c r="C83" t="s">
        <v>202</v>
      </c>
      <c r="D83" t="s">
        <v>202</v>
      </c>
      <c r="E83" t="s">
        <v>225</v>
      </c>
      <c r="F83" t="s">
        <v>265</v>
      </c>
      <c r="G83" t="s">
        <v>312</v>
      </c>
      <c r="I83" s="24"/>
      <c r="J83" s="24"/>
      <c r="K83" s="24"/>
      <c r="N83" s="1"/>
      <c r="U83" t="s">
        <v>429</v>
      </c>
      <c r="AV83" t="s">
        <v>429</v>
      </c>
      <c r="BW83" t="s">
        <v>429</v>
      </c>
    </row>
    <row r="84" spans="1:77" x14ac:dyDescent="0.55000000000000004">
      <c r="A84" t="s">
        <v>313</v>
      </c>
      <c r="B84" t="s">
        <v>60</v>
      </c>
      <c r="C84" t="s">
        <v>202</v>
      </c>
      <c r="D84" t="s">
        <v>202</v>
      </c>
      <c r="E84" t="s">
        <v>225</v>
      </c>
      <c r="F84" t="s">
        <v>314</v>
      </c>
      <c r="G84" t="s">
        <v>315</v>
      </c>
      <c r="H84" s="24"/>
      <c r="I84" s="24"/>
      <c r="J84" s="24"/>
      <c r="K84" s="24"/>
      <c r="N84" s="1"/>
      <c r="U84" t="s">
        <v>429</v>
      </c>
      <c r="AV84" t="s">
        <v>429</v>
      </c>
      <c r="BW84" t="s">
        <v>429</v>
      </c>
    </row>
    <row r="85" spans="1:77" x14ac:dyDescent="0.55000000000000004">
      <c r="A85" t="s">
        <v>316</v>
      </c>
      <c r="B85" t="s">
        <v>60</v>
      </c>
      <c r="C85" t="s">
        <v>202</v>
      </c>
      <c r="D85" t="s">
        <v>202</v>
      </c>
      <c r="E85" t="s">
        <v>225</v>
      </c>
      <c r="F85" t="s">
        <v>314</v>
      </c>
      <c r="G85" t="s">
        <v>317</v>
      </c>
      <c r="H85" s="24"/>
      <c r="I85" s="24"/>
      <c r="J85" s="24"/>
      <c r="K85" s="24"/>
      <c r="N85" s="1"/>
      <c r="U85" t="s">
        <v>429</v>
      </c>
      <c r="AV85" t="s">
        <v>429</v>
      </c>
      <c r="BW85" t="s">
        <v>429</v>
      </c>
    </row>
    <row r="86" spans="1:77" x14ac:dyDescent="0.55000000000000004">
      <c r="A86" t="s">
        <v>318</v>
      </c>
      <c r="B86" t="s">
        <v>60</v>
      </c>
      <c r="C86" t="s">
        <v>202</v>
      </c>
      <c r="D86" t="s">
        <v>202</v>
      </c>
      <c r="E86" t="s">
        <v>225</v>
      </c>
      <c r="F86" t="s">
        <v>314</v>
      </c>
      <c r="G86" t="s">
        <v>319</v>
      </c>
      <c r="H86" s="24"/>
      <c r="I86" s="24"/>
      <c r="J86" s="24"/>
      <c r="K86" s="24"/>
      <c r="N86" s="1"/>
      <c r="U86" t="s">
        <v>429</v>
      </c>
      <c r="AV86" t="s">
        <v>429</v>
      </c>
      <c r="BT86" s="45"/>
      <c r="BU86" s="46"/>
      <c r="BW86" t="s">
        <v>429</v>
      </c>
    </row>
    <row r="87" spans="1:77" x14ac:dyDescent="0.55000000000000004">
      <c r="A87" t="s">
        <v>320</v>
      </c>
      <c r="B87" t="s">
        <v>60</v>
      </c>
      <c r="C87" t="s">
        <v>202</v>
      </c>
      <c r="D87" t="s">
        <v>202</v>
      </c>
      <c r="E87" t="s">
        <v>225</v>
      </c>
      <c r="F87" t="s">
        <v>314</v>
      </c>
      <c r="G87" t="s">
        <v>321</v>
      </c>
      <c r="H87" s="24"/>
      <c r="I87" s="24"/>
      <c r="J87" s="24"/>
      <c r="K87" s="24"/>
      <c r="N87" s="1"/>
      <c r="R87" s="45"/>
      <c r="S87" s="46"/>
      <c r="U87" t="s">
        <v>429</v>
      </c>
      <c r="AS87" s="45"/>
      <c r="AT87" s="46"/>
      <c r="AV87" t="s">
        <v>429</v>
      </c>
      <c r="BT87" s="45"/>
      <c r="BU87" s="46"/>
      <c r="BW87" t="s">
        <v>429</v>
      </c>
    </row>
    <row r="88" spans="1:77" x14ac:dyDescent="0.55000000000000004">
      <c r="A88" t="s">
        <v>322</v>
      </c>
      <c r="B88" t="s">
        <v>60</v>
      </c>
      <c r="C88" t="s">
        <v>202</v>
      </c>
      <c r="D88" t="s">
        <v>202</v>
      </c>
      <c r="E88" t="s">
        <v>225</v>
      </c>
      <c r="F88" t="s">
        <v>314</v>
      </c>
      <c r="G88" t="s">
        <v>323</v>
      </c>
      <c r="H88" s="24"/>
      <c r="I88" s="24"/>
      <c r="J88" s="24"/>
      <c r="K88" s="24"/>
      <c r="N88" s="1"/>
      <c r="R88" s="45"/>
      <c r="S88" s="46"/>
      <c r="U88" t="s">
        <v>429</v>
      </c>
      <c r="AS88" s="45"/>
      <c r="AT88" s="46"/>
      <c r="AV88" t="s">
        <v>429</v>
      </c>
      <c r="BW88" t="s">
        <v>429</v>
      </c>
    </row>
    <row r="89" spans="1:77" x14ac:dyDescent="0.55000000000000004">
      <c r="A89" t="s">
        <v>324</v>
      </c>
      <c r="B89" t="s">
        <v>60</v>
      </c>
      <c r="C89" t="s">
        <v>202</v>
      </c>
      <c r="D89" t="s">
        <v>202</v>
      </c>
      <c r="E89" t="s">
        <v>225</v>
      </c>
      <c r="F89" t="s">
        <v>314</v>
      </c>
      <c r="G89" t="s">
        <v>325</v>
      </c>
      <c r="H89" s="24"/>
      <c r="I89" s="24"/>
      <c r="J89" s="24"/>
      <c r="K89" s="24"/>
      <c r="N89" s="1"/>
      <c r="U89" t="s">
        <v>429</v>
      </c>
      <c r="AV89" t="s">
        <v>429</v>
      </c>
      <c r="BW89" t="s">
        <v>429</v>
      </c>
    </row>
    <row r="90" spans="1:77" x14ac:dyDescent="0.55000000000000004">
      <c r="A90" t="s">
        <v>326</v>
      </c>
      <c r="B90" t="s">
        <v>60</v>
      </c>
      <c r="C90" t="s">
        <v>202</v>
      </c>
      <c r="D90" t="s">
        <v>202</v>
      </c>
      <c r="E90" t="s">
        <v>225</v>
      </c>
      <c r="F90" t="s">
        <v>314</v>
      </c>
      <c r="G90" t="s">
        <v>327</v>
      </c>
      <c r="H90" s="24"/>
      <c r="I90" s="24"/>
      <c r="J90" s="24"/>
      <c r="K90" s="24"/>
      <c r="N90" s="1"/>
      <c r="U90" t="s">
        <v>429</v>
      </c>
      <c r="AV90" t="s">
        <v>429</v>
      </c>
      <c r="BW90" t="s">
        <v>429</v>
      </c>
    </row>
    <row r="91" spans="1:77" x14ac:dyDescent="0.55000000000000004">
      <c r="A91" t="s">
        <v>328</v>
      </c>
      <c r="B91" t="s">
        <v>60</v>
      </c>
      <c r="C91" t="s">
        <v>202</v>
      </c>
      <c r="D91" t="s">
        <v>202</v>
      </c>
      <c r="E91" t="s">
        <v>225</v>
      </c>
      <c r="F91" t="s">
        <v>314</v>
      </c>
      <c r="G91" t="s">
        <v>329</v>
      </c>
      <c r="H91" s="24"/>
      <c r="I91" s="24"/>
      <c r="J91" s="24"/>
      <c r="K91" s="24"/>
      <c r="N91" s="1"/>
      <c r="U91" t="s">
        <v>429</v>
      </c>
      <c r="AV91" t="s">
        <v>429</v>
      </c>
      <c r="BW91" t="s">
        <v>429</v>
      </c>
    </row>
    <row r="92" spans="1:77" x14ac:dyDescent="0.55000000000000004">
      <c r="A92" t="s">
        <v>330</v>
      </c>
      <c r="B92" t="s">
        <v>60</v>
      </c>
      <c r="C92" t="s">
        <v>202</v>
      </c>
      <c r="D92" t="s">
        <v>202</v>
      </c>
      <c r="E92" t="s">
        <v>225</v>
      </c>
      <c r="F92" t="s">
        <v>314</v>
      </c>
      <c r="G92" t="s">
        <v>331</v>
      </c>
      <c r="H92" s="24"/>
      <c r="I92" s="24"/>
      <c r="J92" s="24"/>
      <c r="K92" s="24"/>
      <c r="N92" s="1"/>
      <c r="U92" t="s">
        <v>429</v>
      </c>
      <c r="AV92" t="s">
        <v>429</v>
      </c>
      <c r="BW92" t="s">
        <v>429</v>
      </c>
    </row>
    <row r="93" spans="1:77" x14ac:dyDescent="0.55000000000000004">
      <c r="A93" t="s">
        <v>332</v>
      </c>
      <c r="B93" t="s">
        <v>60</v>
      </c>
      <c r="C93" t="s">
        <v>202</v>
      </c>
      <c r="D93" t="s">
        <v>202</v>
      </c>
      <c r="E93" t="s">
        <v>225</v>
      </c>
      <c r="F93" t="s">
        <v>314</v>
      </c>
      <c r="G93" t="s">
        <v>333</v>
      </c>
      <c r="H93" s="24"/>
      <c r="I93" s="24"/>
      <c r="J93" s="24"/>
      <c r="K93" s="24"/>
      <c r="N93" s="1"/>
      <c r="U93" t="s">
        <v>429</v>
      </c>
      <c r="AV93" t="s">
        <v>429</v>
      </c>
      <c r="BW93" t="s">
        <v>429</v>
      </c>
    </row>
    <row r="94" spans="1:77" x14ac:dyDescent="0.55000000000000004">
      <c r="A94" t="s">
        <v>334</v>
      </c>
      <c r="B94" t="s">
        <v>60</v>
      </c>
      <c r="C94" t="s">
        <v>202</v>
      </c>
      <c r="D94" t="s">
        <v>202</v>
      </c>
      <c r="E94" t="s">
        <v>225</v>
      </c>
      <c r="F94" t="s">
        <v>314</v>
      </c>
      <c r="G94" t="s">
        <v>335</v>
      </c>
      <c r="H94" s="24"/>
      <c r="I94" s="24"/>
      <c r="J94" s="24"/>
      <c r="K94" s="24"/>
      <c r="N94" s="1"/>
      <c r="U94" t="s">
        <v>429</v>
      </c>
      <c r="AV94" t="s">
        <v>429</v>
      </c>
      <c r="BW94" t="s">
        <v>429</v>
      </c>
    </row>
    <row r="95" spans="1:77" x14ac:dyDescent="0.55000000000000004">
      <c r="A95" t="s">
        <v>336</v>
      </c>
      <c r="B95" t="s">
        <v>60</v>
      </c>
      <c r="C95" t="s">
        <v>202</v>
      </c>
      <c r="D95" t="s">
        <v>202</v>
      </c>
      <c r="E95" t="s">
        <v>225</v>
      </c>
      <c r="F95" t="s">
        <v>314</v>
      </c>
      <c r="G95" t="s">
        <v>337</v>
      </c>
      <c r="H95" s="24"/>
      <c r="I95" s="24"/>
      <c r="J95" s="24"/>
      <c r="K95" s="24"/>
      <c r="N95" s="1"/>
      <c r="U95" t="s">
        <v>429</v>
      </c>
      <c r="AV95" t="s">
        <v>429</v>
      </c>
      <c r="BW95" t="s">
        <v>429</v>
      </c>
    </row>
    <row r="96" spans="1:77" x14ac:dyDescent="0.55000000000000004">
      <c r="A96" t="s">
        <v>338</v>
      </c>
      <c r="B96" t="s">
        <v>60</v>
      </c>
      <c r="C96" t="s">
        <v>202</v>
      </c>
      <c r="D96" t="s">
        <v>202</v>
      </c>
      <c r="E96" t="s">
        <v>225</v>
      </c>
      <c r="F96" t="s">
        <v>314</v>
      </c>
      <c r="G96" t="s">
        <v>339</v>
      </c>
      <c r="H96" s="24"/>
      <c r="I96" s="24"/>
      <c r="J96" s="24"/>
      <c r="K96" s="24"/>
      <c r="N96" s="1"/>
      <c r="U96" t="s">
        <v>429</v>
      </c>
      <c r="AV96" t="s">
        <v>429</v>
      </c>
      <c r="BW96" t="s">
        <v>429</v>
      </c>
    </row>
    <row r="97" spans="1:77" x14ac:dyDescent="0.55000000000000004">
      <c r="A97" t="s">
        <v>340</v>
      </c>
      <c r="B97" t="s">
        <v>60</v>
      </c>
      <c r="C97" t="s">
        <v>202</v>
      </c>
      <c r="D97" t="s">
        <v>202</v>
      </c>
      <c r="E97" t="s">
        <v>225</v>
      </c>
      <c r="F97" t="s">
        <v>314</v>
      </c>
      <c r="G97" t="s">
        <v>341</v>
      </c>
      <c r="H97" s="24"/>
      <c r="I97" s="24"/>
      <c r="J97" s="24"/>
      <c r="K97" s="24"/>
      <c r="N97" s="1"/>
      <c r="U97" t="s">
        <v>429</v>
      </c>
      <c r="AV97" t="s">
        <v>429</v>
      </c>
      <c r="BW97" t="s">
        <v>429</v>
      </c>
    </row>
    <row r="98" spans="1:77" x14ac:dyDescent="0.55000000000000004">
      <c r="A98" t="s">
        <v>342</v>
      </c>
      <c r="B98" t="s">
        <v>60</v>
      </c>
      <c r="C98" t="s">
        <v>202</v>
      </c>
      <c r="D98" t="s">
        <v>202</v>
      </c>
      <c r="E98" t="s">
        <v>225</v>
      </c>
      <c r="F98" t="s">
        <v>314</v>
      </c>
      <c r="G98" t="s">
        <v>343</v>
      </c>
      <c r="N98" s="1"/>
      <c r="U98" t="s">
        <v>429</v>
      </c>
      <c r="AV98" t="s">
        <v>429</v>
      </c>
      <c r="BW98" t="s">
        <v>429</v>
      </c>
    </row>
    <row r="99" spans="1:77" x14ac:dyDescent="0.55000000000000004">
      <c r="A99" t="s">
        <v>344</v>
      </c>
      <c r="B99" t="s">
        <v>60</v>
      </c>
      <c r="C99" t="s">
        <v>202</v>
      </c>
      <c r="D99" t="s">
        <v>345</v>
      </c>
      <c r="E99" t="s">
        <v>225</v>
      </c>
      <c r="F99" t="s">
        <v>314</v>
      </c>
      <c r="G99" t="s">
        <v>346</v>
      </c>
      <c r="N99" s="1"/>
      <c r="U99" t="s">
        <v>429</v>
      </c>
      <c r="AV99" t="s">
        <v>429</v>
      </c>
      <c r="BW99" t="s">
        <v>429</v>
      </c>
    </row>
    <row r="100" spans="1:77" x14ac:dyDescent="0.55000000000000004">
      <c r="A100" t="s">
        <v>347</v>
      </c>
      <c r="B100" t="s">
        <v>60</v>
      </c>
      <c r="C100" t="s">
        <v>202</v>
      </c>
      <c r="D100" t="s">
        <v>202</v>
      </c>
      <c r="E100" t="s">
        <v>225</v>
      </c>
      <c r="F100" t="s">
        <v>348</v>
      </c>
      <c r="G100" t="s">
        <v>349</v>
      </c>
      <c r="N100" s="1"/>
      <c r="U100" t="s">
        <v>429</v>
      </c>
      <c r="AV100" t="s">
        <v>429</v>
      </c>
      <c r="BW100" t="s">
        <v>429</v>
      </c>
    </row>
    <row r="101" spans="1:77" x14ac:dyDescent="0.55000000000000004">
      <c r="A101" t="s">
        <v>350</v>
      </c>
      <c r="B101" t="s">
        <v>60</v>
      </c>
      <c r="C101" t="s">
        <v>202</v>
      </c>
      <c r="D101" t="s">
        <v>202</v>
      </c>
      <c r="E101" t="s">
        <v>225</v>
      </c>
      <c r="F101" t="s">
        <v>348</v>
      </c>
      <c r="G101" t="s">
        <v>351</v>
      </c>
      <c r="N101" s="1"/>
      <c r="U101" t="s">
        <v>429</v>
      </c>
      <c r="AV101" t="s">
        <v>429</v>
      </c>
      <c r="BW101" t="s">
        <v>429</v>
      </c>
    </row>
    <row r="102" spans="1:77" x14ac:dyDescent="0.55000000000000004">
      <c r="A102" t="s">
        <v>352</v>
      </c>
      <c r="B102" t="s">
        <v>60</v>
      </c>
      <c r="C102" t="s">
        <v>202</v>
      </c>
      <c r="D102" t="s">
        <v>202</v>
      </c>
      <c r="E102" t="s">
        <v>225</v>
      </c>
      <c r="F102" t="s">
        <v>348</v>
      </c>
      <c r="G102" t="s">
        <v>353</v>
      </c>
      <c r="N102" s="1"/>
      <c r="U102" t="s">
        <v>429</v>
      </c>
      <c r="AV102" t="s">
        <v>429</v>
      </c>
      <c r="BW102" t="s">
        <v>429</v>
      </c>
    </row>
    <row r="103" spans="1:77" x14ac:dyDescent="0.55000000000000004">
      <c r="A103" t="s">
        <v>354</v>
      </c>
      <c r="B103" t="s">
        <v>60</v>
      </c>
      <c r="C103" t="s">
        <v>202</v>
      </c>
      <c r="D103" t="s">
        <v>202</v>
      </c>
      <c r="E103" t="s">
        <v>225</v>
      </c>
      <c r="F103" t="s">
        <v>348</v>
      </c>
      <c r="G103" t="s">
        <v>355</v>
      </c>
      <c r="N103" s="1"/>
      <c r="U103" t="s">
        <v>429</v>
      </c>
      <c r="AV103" t="s">
        <v>429</v>
      </c>
      <c r="BW103" t="s">
        <v>429</v>
      </c>
    </row>
    <row r="104" spans="1:77" x14ac:dyDescent="0.55000000000000004">
      <c r="A104" t="s">
        <v>356</v>
      </c>
      <c r="B104" t="s">
        <v>60</v>
      </c>
      <c r="C104" t="s">
        <v>202</v>
      </c>
      <c r="D104" t="s">
        <v>202</v>
      </c>
      <c r="E104" t="s">
        <v>225</v>
      </c>
      <c r="F104" t="s">
        <v>348</v>
      </c>
      <c r="G104" t="s">
        <v>357</v>
      </c>
      <c r="N104" s="1"/>
      <c r="U104" t="s">
        <v>429</v>
      </c>
      <c r="AV104" t="s">
        <v>429</v>
      </c>
      <c r="BW104" t="s">
        <v>429</v>
      </c>
    </row>
    <row r="105" spans="1:77" x14ac:dyDescent="0.55000000000000004">
      <c r="A105" t="s">
        <v>358</v>
      </c>
      <c r="B105" t="s">
        <v>60</v>
      </c>
      <c r="C105" t="s">
        <v>202</v>
      </c>
      <c r="D105" t="s">
        <v>202</v>
      </c>
      <c r="E105" t="s">
        <v>225</v>
      </c>
      <c r="F105" t="s">
        <v>348</v>
      </c>
      <c r="G105" t="s">
        <v>359</v>
      </c>
      <c r="N105" s="1"/>
      <c r="U105" t="s">
        <v>429</v>
      </c>
      <c r="AV105" t="s">
        <v>429</v>
      </c>
      <c r="BW105" t="s">
        <v>429</v>
      </c>
    </row>
    <row r="106" spans="1:77" x14ac:dyDescent="0.55000000000000004">
      <c r="A106" t="s">
        <v>360</v>
      </c>
      <c r="B106" t="s">
        <v>60</v>
      </c>
      <c r="C106" t="s">
        <v>202</v>
      </c>
      <c r="D106" t="s">
        <v>202</v>
      </c>
      <c r="E106" t="s">
        <v>225</v>
      </c>
      <c r="F106" t="s">
        <v>348</v>
      </c>
      <c r="G106" t="s">
        <v>361</v>
      </c>
      <c r="N106" s="1"/>
      <c r="U106" t="s">
        <v>429</v>
      </c>
      <c r="AV106" t="s">
        <v>429</v>
      </c>
      <c r="BW106" t="s">
        <v>429</v>
      </c>
    </row>
    <row r="107" spans="1:77" x14ac:dyDescent="0.55000000000000004">
      <c r="A107" t="s">
        <v>362</v>
      </c>
      <c r="B107" t="s">
        <v>60</v>
      </c>
      <c r="C107" t="s">
        <v>202</v>
      </c>
      <c r="D107" t="s">
        <v>202</v>
      </c>
      <c r="E107" t="s">
        <v>225</v>
      </c>
      <c r="F107" t="s">
        <v>348</v>
      </c>
      <c r="G107" t="s">
        <v>363</v>
      </c>
      <c r="N107" s="1"/>
      <c r="U107" t="s">
        <v>429</v>
      </c>
      <c r="AV107" t="s">
        <v>429</v>
      </c>
      <c r="BW107" t="s">
        <v>429</v>
      </c>
    </row>
    <row r="108" spans="1:77" x14ac:dyDescent="0.55000000000000004">
      <c r="A108" t="s">
        <v>364</v>
      </c>
      <c r="B108" t="s">
        <v>60</v>
      </c>
      <c r="C108" t="s">
        <v>202</v>
      </c>
      <c r="D108" t="s">
        <v>202</v>
      </c>
      <c r="E108" t="s">
        <v>225</v>
      </c>
      <c r="F108" t="s">
        <v>348</v>
      </c>
      <c r="G108" t="s">
        <v>365</v>
      </c>
      <c r="N108" s="1"/>
      <c r="U108" t="s">
        <v>429</v>
      </c>
      <c r="AV108" t="s">
        <v>429</v>
      </c>
      <c r="BW108" t="s">
        <v>429</v>
      </c>
    </row>
    <row r="109" spans="1:77" x14ac:dyDescent="0.55000000000000004">
      <c r="A109" t="s">
        <v>366</v>
      </c>
      <c r="B109" t="s">
        <v>60</v>
      </c>
      <c r="C109" t="s">
        <v>202</v>
      </c>
      <c r="D109" t="s">
        <v>202</v>
      </c>
      <c r="E109" t="s">
        <v>225</v>
      </c>
      <c r="F109" t="s">
        <v>348</v>
      </c>
      <c r="G109" t="s">
        <v>367</v>
      </c>
      <c r="N109" s="1"/>
      <c r="U109" t="s">
        <v>429</v>
      </c>
      <c r="AV109" t="s">
        <v>429</v>
      </c>
      <c r="BW109" t="s">
        <v>429</v>
      </c>
    </row>
    <row r="110" spans="1:77" x14ac:dyDescent="0.55000000000000004">
      <c r="A110" t="s">
        <v>368</v>
      </c>
      <c r="B110" t="s">
        <v>60</v>
      </c>
      <c r="C110" t="s">
        <v>202</v>
      </c>
      <c r="D110" t="s">
        <v>202</v>
      </c>
      <c r="E110" t="s">
        <v>225</v>
      </c>
      <c r="F110" t="s">
        <v>348</v>
      </c>
      <c r="G110" t="s">
        <v>369</v>
      </c>
      <c r="N110" s="1"/>
      <c r="U110" t="s">
        <v>429</v>
      </c>
      <c r="AV110" t="s">
        <v>429</v>
      </c>
      <c r="BX110" t="s">
        <v>429</v>
      </c>
    </row>
    <row r="111" spans="1:77" x14ac:dyDescent="0.55000000000000004">
      <c r="A111" t="s">
        <v>370</v>
      </c>
      <c r="B111" t="s">
        <v>60</v>
      </c>
      <c r="C111" t="s">
        <v>202</v>
      </c>
      <c r="D111" t="s">
        <v>202</v>
      </c>
      <c r="E111" t="s">
        <v>225</v>
      </c>
      <c r="F111" t="s">
        <v>348</v>
      </c>
      <c r="G111" t="s">
        <v>371</v>
      </c>
      <c r="N111" s="1"/>
      <c r="V111" t="s">
        <v>429</v>
      </c>
      <c r="AW111" t="s">
        <v>429</v>
      </c>
      <c r="BY111" t="s">
        <v>429</v>
      </c>
    </row>
    <row r="112" spans="1:77" x14ac:dyDescent="0.55000000000000004">
      <c r="A112" t="s">
        <v>372</v>
      </c>
      <c r="B112" t="s">
        <v>60</v>
      </c>
      <c r="C112" t="s">
        <v>202</v>
      </c>
      <c r="D112" t="s">
        <v>202</v>
      </c>
      <c r="E112" t="s">
        <v>225</v>
      </c>
      <c r="F112" t="s">
        <v>348</v>
      </c>
      <c r="G112" t="s">
        <v>373</v>
      </c>
      <c r="N112" s="1"/>
      <c r="W112" t="s">
        <v>429</v>
      </c>
      <c r="AX112" t="s">
        <v>429</v>
      </c>
      <c r="BY112" t="s">
        <v>429</v>
      </c>
    </row>
    <row r="113" spans="1:75" x14ac:dyDescent="0.55000000000000004">
      <c r="A113" t="s">
        <v>374</v>
      </c>
      <c r="B113" t="s">
        <v>60</v>
      </c>
      <c r="C113" t="s">
        <v>202</v>
      </c>
      <c r="D113" t="s">
        <v>202</v>
      </c>
      <c r="E113" t="s">
        <v>225</v>
      </c>
      <c r="F113" t="s">
        <v>348</v>
      </c>
      <c r="G113" t="s">
        <v>375</v>
      </c>
      <c r="N113" s="1"/>
      <c r="W113" t="s">
        <v>429</v>
      </c>
      <c r="AX113" t="s">
        <v>429</v>
      </c>
      <c r="BW113" t="s">
        <v>429</v>
      </c>
    </row>
    <row r="114" spans="1:75" x14ac:dyDescent="0.55000000000000004">
      <c r="A114" t="s">
        <v>376</v>
      </c>
      <c r="B114" t="s">
        <v>60</v>
      </c>
      <c r="C114" t="s">
        <v>202</v>
      </c>
      <c r="D114" t="s">
        <v>202</v>
      </c>
      <c r="E114" t="s">
        <v>225</v>
      </c>
      <c r="F114" t="s">
        <v>348</v>
      </c>
      <c r="G114" t="s">
        <v>377</v>
      </c>
      <c r="N114" s="1"/>
      <c r="U114" t="s">
        <v>429</v>
      </c>
      <c r="AV114" t="s">
        <v>429</v>
      </c>
      <c r="BV114" t="s">
        <v>429</v>
      </c>
    </row>
    <row r="115" spans="1:75" x14ac:dyDescent="0.55000000000000004">
      <c r="A115" t="s">
        <v>378</v>
      </c>
      <c r="B115" t="s">
        <v>60</v>
      </c>
      <c r="C115" t="s">
        <v>202</v>
      </c>
      <c r="D115" t="s">
        <v>202</v>
      </c>
      <c r="E115" t="s">
        <v>203</v>
      </c>
      <c r="F115" t="s">
        <v>348</v>
      </c>
      <c r="G115" t="s">
        <v>379</v>
      </c>
      <c r="N115" s="1"/>
      <c r="T115" t="s">
        <v>429</v>
      </c>
      <c r="AU115" t="s">
        <v>429</v>
      </c>
      <c r="BV115" t="s">
        <v>429</v>
      </c>
    </row>
    <row r="116" spans="1:75" x14ac:dyDescent="0.55000000000000004">
      <c r="A116" t="s">
        <v>380</v>
      </c>
      <c r="B116" t="s">
        <v>60</v>
      </c>
      <c r="C116" t="s">
        <v>202</v>
      </c>
      <c r="D116" t="s">
        <v>202</v>
      </c>
      <c r="E116" t="s">
        <v>203</v>
      </c>
      <c r="F116" t="s">
        <v>348</v>
      </c>
      <c r="G116" t="s">
        <v>381</v>
      </c>
      <c r="N116" s="1"/>
      <c r="T116" t="s">
        <v>429</v>
      </c>
      <c r="AU116" t="s">
        <v>429</v>
      </c>
      <c r="BV116" t="s">
        <v>429</v>
      </c>
    </row>
    <row r="117" spans="1:75" x14ac:dyDescent="0.55000000000000004">
      <c r="A117" t="s">
        <v>382</v>
      </c>
      <c r="B117" t="s">
        <v>60</v>
      </c>
      <c r="C117" t="s">
        <v>202</v>
      </c>
      <c r="D117" t="s">
        <v>202</v>
      </c>
      <c r="E117" t="s">
        <v>203</v>
      </c>
      <c r="F117" t="s">
        <v>348</v>
      </c>
      <c r="G117" t="s">
        <v>383</v>
      </c>
      <c r="N117" s="1"/>
      <c r="T117" t="s">
        <v>429</v>
      </c>
      <c r="AU117" t="s">
        <v>429</v>
      </c>
      <c r="BV117" t="s">
        <v>429</v>
      </c>
    </row>
    <row r="118" spans="1:75" x14ac:dyDescent="0.55000000000000004">
      <c r="A118" t="s">
        <v>384</v>
      </c>
      <c r="B118" t="s">
        <v>60</v>
      </c>
      <c r="C118" t="s">
        <v>202</v>
      </c>
      <c r="D118" t="s">
        <v>202</v>
      </c>
      <c r="E118" t="s">
        <v>203</v>
      </c>
      <c r="F118" t="s">
        <v>348</v>
      </c>
      <c r="G118" t="s">
        <v>385</v>
      </c>
      <c r="N118" s="1"/>
      <c r="T118" t="s">
        <v>429</v>
      </c>
      <c r="AU118" t="s">
        <v>429</v>
      </c>
      <c r="BV118" t="s">
        <v>429</v>
      </c>
    </row>
    <row r="119" spans="1:75" x14ac:dyDescent="0.55000000000000004">
      <c r="A119" t="s">
        <v>386</v>
      </c>
      <c r="B119" t="s">
        <v>60</v>
      </c>
      <c r="C119" t="s">
        <v>202</v>
      </c>
      <c r="D119" t="s">
        <v>202</v>
      </c>
      <c r="E119" t="s">
        <v>203</v>
      </c>
      <c r="F119" t="s">
        <v>348</v>
      </c>
      <c r="G119" t="s">
        <v>387</v>
      </c>
      <c r="N119" s="1"/>
      <c r="T119" t="s">
        <v>429</v>
      </c>
      <c r="AU119" t="s">
        <v>429</v>
      </c>
      <c r="BV119" t="s">
        <v>429</v>
      </c>
    </row>
    <row r="120" spans="1:75" x14ac:dyDescent="0.55000000000000004">
      <c r="A120" t="s">
        <v>388</v>
      </c>
      <c r="B120" t="s">
        <v>60</v>
      </c>
      <c r="C120" t="s">
        <v>202</v>
      </c>
      <c r="D120" t="s">
        <v>202</v>
      </c>
      <c r="E120" t="s">
        <v>203</v>
      </c>
      <c r="F120" t="s">
        <v>348</v>
      </c>
      <c r="G120" t="s">
        <v>389</v>
      </c>
      <c r="N120" s="1"/>
      <c r="T120" t="s">
        <v>429</v>
      </c>
      <c r="AU120" t="s">
        <v>429</v>
      </c>
      <c r="BV120" t="s">
        <v>429</v>
      </c>
    </row>
    <row r="121" spans="1:75" x14ac:dyDescent="0.55000000000000004">
      <c r="A121" t="s">
        <v>390</v>
      </c>
      <c r="B121" t="s">
        <v>60</v>
      </c>
      <c r="C121" t="s">
        <v>202</v>
      </c>
      <c r="D121" t="s">
        <v>202</v>
      </c>
      <c r="E121" t="s">
        <v>203</v>
      </c>
      <c r="F121" t="s">
        <v>348</v>
      </c>
      <c r="G121" t="s">
        <v>391</v>
      </c>
      <c r="N121" s="1"/>
      <c r="T121" t="s">
        <v>429</v>
      </c>
      <c r="AU121" t="s">
        <v>429</v>
      </c>
      <c r="BV121" t="s">
        <v>429</v>
      </c>
    </row>
    <row r="122" spans="1:75" x14ac:dyDescent="0.55000000000000004">
      <c r="A122" t="s">
        <v>392</v>
      </c>
      <c r="B122" t="s">
        <v>60</v>
      </c>
      <c r="C122" t="s">
        <v>202</v>
      </c>
      <c r="D122" t="s">
        <v>202</v>
      </c>
      <c r="E122" t="s">
        <v>203</v>
      </c>
      <c r="F122" t="s">
        <v>348</v>
      </c>
      <c r="G122" t="s">
        <v>393</v>
      </c>
      <c r="N122" s="1"/>
      <c r="T122" t="s">
        <v>429</v>
      </c>
      <c r="AU122" t="s">
        <v>429</v>
      </c>
      <c r="BV122" t="s">
        <v>429</v>
      </c>
    </row>
    <row r="123" spans="1:75" x14ac:dyDescent="0.55000000000000004">
      <c r="A123" t="s">
        <v>394</v>
      </c>
      <c r="B123" t="s">
        <v>60</v>
      </c>
      <c r="C123" t="s">
        <v>202</v>
      </c>
      <c r="D123" t="s">
        <v>202</v>
      </c>
      <c r="E123" t="s">
        <v>203</v>
      </c>
      <c r="F123" t="s">
        <v>348</v>
      </c>
      <c r="G123" t="s">
        <v>395</v>
      </c>
      <c r="N123" s="1"/>
      <c r="T123" t="s">
        <v>429</v>
      </c>
      <c r="AU123" t="s">
        <v>429</v>
      </c>
      <c r="BV123" t="s">
        <v>429</v>
      </c>
    </row>
    <row r="124" spans="1:75" x14ac:dyDescent="0.55000000000000004">
      <c r="A124" t="s">
        <v>396</v>
      </c>
      <c r="B124" t="s">
        <v>60</v>
      </c>
      <c r="C124" t="s">
        <v>202</v>
      </c>
      <c r="D124" t="s">
        <v>202</v>
      </c>
      <c r="E124" t="s">
        <v>203</v>
      </c>
      <c r="F124" t="s">
        <v>348</v>
      </c>
      <c r="G124" t="s">
        <v>397</v>
      </c>
      <c r="N124" s="1"/>
      <c r="T124" t="s">
        <v>429</v>
      </c>
      <c r="AU124" t="s">
        <v>429</v>
      </c>
      <c r="BV124" t="s">
        <v>429</v>
      </c>
    </row>
    <row r="125" spans="1:75" x14ac:dyDescent="0.55000000000000004">
      <c r="A125" t="s">
        <v>398</v>
      </c>
      <c r="B125" t="s">
        <v>60</v>
      </c>
      <c r="C125" t="s">
        <v>202</v>
      </c>
      <c r="D125" t="s">
        <v>202</v>
      </c>
      <c r="E125" t="s">
        <v>203</v>
      </c>
      <c r="F125" t="s">
        <v>348</v>
      </c>
      <c r="G125" t="s">
        <v>399</v>
      </c>
      <c r="N125" s="1"/>
      <c r="T125" t="s">
        <v>429</v>
      </c>
      <c r="AU125" t="s">
        <v>429</v>
      </c>
      <c r="BV125" t="s">
        <v>429</v>
      </c>
    </row>
    <row r="126" spans="1:75" x14ac:dyDescent="0.55000000000000004">
      <c r="A126" t="s">
        <v>400</v>
      </c>
      <c r="B126" t="s">
        <v>60</v>
      </c>
      <c r="C126" t="s">
        <v>202</v>
      </c>
      <c r="D126" t="s">
        <v>202</v>
      </c>
      <c r="E126" t="s">
        <v>203</v>
      </c>
      <c r="F126" t="s">
        <v>401</v>
      </c>
      <c r="G126" t="s">
        <v>402</v>
      </c>
      <c r="N126" s="1"/>
      <c r="T126" t="s">
        <v>429</v>
      </c>
      <c r="AU126" t="s">
        <v>429</v>
      </c>
      <c r="BV126" t="s">
        <v>429</v>
      </c>
    </row>
    <row r="127" spans="1:75" x14ac:dyDescent="0.55000000000000004">
      <c r="A127" t="s">
        <v>403</v>
      </c>
      <c r="B127" t="s">
        <v>60</v>
      </c>
      <c r="C127" t="s">
        <v>202</v>
      </c>
      <c r="D127" t="s">
        <v>202</v>
      </c>
      <c r="E127" t="s">
        <v>203</v>
      </c>
      <c r="F127" t="s">
        <v>401</v>
      </c>
      <c r="G127" t="s">
        <v>404</v>
      </c>
      <c r="N127" s="1"/>
      <c r="T127" t="s">
        <v>429</v>
      </c>
      <c r="AU127" t="s">
        <v>429</v>
      </c>
      <c r="BV127" t="s">
        <v>429</v>
      </c>
    </row>
    <row r="128" spans="1:75" x14ac:dyDescent="0.55000000000000004">
      <c r="A128" t="s">
        <v>405</v>
      </c>
      <c r="B128" t="s">
        <v>60</v>
      </c>
      <c r="C128" t="s">
        <v>202</v>
      </c>
      <c r="D128" t="s">
        <v>202</v>
      </c>
      <c r="E128" t="s">
        <v>203</v>
      </c>
      <c r="F128" t="s">
        <v>401</v>
      </c>
      <c r="G128" t="s">
        <v>406</v>
      </c>
      <c r="N128" s="1"/>
      <c r="T128" t="s">
        <v>429</v>
      </c>
      <c r="AU128" t="s">
        <v>429</v>
      </c>
      <c r="BV128" t="s">
        <v>429</v>
      </c>
    </row>
    <row r="129" spans="1:74" x14ac:dyDescent="0.55000000000000004">
      <c r="A129" t="s">
        <v>407</v>
      </c>
      <c r="B129" t="s">
        <v>60</v>
      </c>
      <c r="C129" t="s">
        <v>202</v>
      </c>
      <c r="D129" t="s">
        <v>202</v>
      </c>
      <c r="E129" t="s">
        <v>203</v>
      </c>
      <c r="F129" t="s">
        <v>401</v>
      </c>
      <c r="G129" t="s">
        <v>408</v>
      </c>
      <c r="N129" s="1"/>
      <c r="T129" t="s">
        <v>429</v>
      </c>
      <c r="AU129" t="s">
        <v>429</v>
      </c>
      <c r="BV129" t="s">
        <v>429</v>
      </c>
    </row>
    <row r="130" spans="1:74" x14ac:dyDescent="0.55000000000000004">
      <c r="A130" t="s">
        <v>409</v>
      </c>
      <c r="B130" t="s">
        <v>60</v>
      </c>
      <c r="C130" t="s">
        <v>202</v>
      </c>
      <c r="D130" t="s">
        <v>202</v>
      </c>
      <c r="E130" t="s">
        <v>203</v>
      </c>
      <c r="F130" t="s">
        <v>401</v>
      </c>
      <c r="G130" t="s">
        <v>410</v>
      </c>
      <c r="N130" s="1"/>
      <c r="T130" t="s">
        <v>429</v>
      </c>
      <c r="AU130" t="s">
        <v>429</v>
      </c>
      <c r="BV130" t="s">
        <v>429</v>
      </c>
    </row>
    <row r="131" spans="1:74" x14ac:dyDescent="0.55000000000000004">
      <c r="A131" t="s">
        <v>411</v>
      </c>
      <c r="B131" t="s">
        <v>60</v>
      </c>
      <c r="C131" t="s">
        <v>202</v>
      </c>
      <c r="D131" t="s">
        <v>202</v>
      </c>
      <c r="E131" t="s">
        <v>203</v>
      </c>
      <c r="F131" t="s">
        <v>401</v>
      </c>
      <c r="G131" t="s">
        <v>412</v>
      </c>
      <c r="N131" s="1"/>
      <c r="T131" t="s">
        <v>429</v>
      </c>
      <c r="AU131" t="s">
        <v>429</v>
      </c>
      <c r="BV131" t="s">
        <v>429</v>
      </c>
    </row>
    <row r="132" spans="1:74" x14ac:dyDescent="0.55000000000000004">
      <c r="A132" t="s">
        <v>413</v>
      </c>
      <c r="B132" t="s">
        <v>60</v>
      </c>
      <c r="C132" t="s">
        <v>202</v>
      </c>
      <c r="D132" t="s">
        <v>202</v>
      </c>
      <c r="E132" t="s">
        <v>203</v>
      </c>
      <c r="F132" t="s">
        <v>401</v>
      </c>
      <c r="G132" t="s">
        <v>414</v>
      </c>
      <c r="N132" s="1"/>
      <c r="T132" t="s">
        <v>429</v>
      </c>
      <c r="AU132" t="s">
        <v>429</v>
      </c>
      <c r="BV132" t="s">
        <v>429</v>
      </c>
    </row>
    <row r="133" spans="1:74" x14ac:dyDescent="0.55000000000000004">
      <c r="A133" t="s">
        <v>415</v>
      </c>
      <c r="B133" t="s">
        <v>60</v>
      </c>
      <c r="C133" t="s">
        <v>202</v>
      </c>
      <c r="D133" t="s">
        <v>202</v>
      </c>
      <c r="E133" t="s">
        <v>203</v>
      </c>
      <c r="F133" t="s">
        <v>401</v>
      </c>
      <c r="G133" t="s">
        <v>416</v>
      </c>
      <c r="N133" s="1"/>
      <c r="T133" t="s">
        <v>429</v>
      </c>
      <c r="AU133" t="s">
        <v>429</v>
      </c>
      <c r="BV133" t="s">
        <v>429</v>
      </c>
    </row>
    <row r="134" spans="1:74" x14ac:dyDescent="0.55000000000000004">
      <c r="A134" t="s">
        <v>417</v>
      </c>
      <c r="B134" t="s">
        <v>60</v>
      </c>
      <c r="C134" t="s">
        <v>202</v>
      </c>
      <c r="D134" t="s">
        <v>202</v>
      </c>
      <c r="E134" t="s">
        <v>203</v>
      </c>
      <c r="F134" t="s">
        <v>401</v>
      </c>
      <c r="G134" t="s">
        <v>418</v>
      </c>
      <c r="N134" s="1"/>
      <c r="T134" t="s">
        <v>429</v>
      </c>
      <c r="AU134" t="s">
        <v>429</v>
      </c>
      <c r="BV134" t="s">
        <v>429</v>
      </c>
    </row>
    <row r="135" spans="1:74" x14ac:dyDescent="0.55000000000000004">
      <c r="A135" t="s">
        <v>419</v>
      </c>
      <c r="B135" t="s">
        <v>60</v>
      </c>
      <c r="C135" t="s">
        <v>202</v>
      </c>
      <c r="D135" t="s">
        <v>202</v>
      </c>
      <c r="E135" t="s">
        <v>203</v>
      </c>
      <c r="F135" t="s">
        <v>401</v>
      </c>
      <c r="G135" t="s">
        <v>420</v>
      </c>
      <c r="N135" s="1"/>
      <c r="T135" t="s">
        <v>429</v>
      </c>
      <c r="AU135" t="s">
        <v>429</v>
      </c>
    </row>
    <row r="136" spans="1:74" x14ac:dyDescent="0.55000000000000004">
      <c r="N136" s="1"/>
    </row>
    <row r="137" spans="1:74" x14ac:dyDescent="0.55000000000000004">
      <c r="N137" s="1"/>
    </row>
    <row r="138" spans="1:74" x14ac:dyDescent="0.55000000000000004">
      <c r="N138" s="1"/>
    </row>
    <row r="139" spans="1:74" x14ac:dyDescent="0.55000000000000004">
      <c r="N139" s="1"/>
    </row>
    <row r="140" spans="1:74" x14ac:dyDescent="0.55000000000000004">
      <c r="N140" s="1"/>
    </row>
    <row r="141" spans="1:74" x14ac:dyDescent="0.55000000000000004">
      <c r="N141" s="1"/>
    </row>
    <row r="142" spans="1:74" x14ac:dyDescent="0.55000000000000004">
      <c r="N142" s="1"/>
    </row>
    <row r="143" spans="1:74" x14ac:dyDescent="0.55000000000000004">
      <c r="N143" s="1"/>
    </row>
    <row r="144" spans="1:7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AM135" xr:uid="{C930208D-15F4-410B-927F-42F200764B11}"/>
  <mergeCells count="3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  <mergeCell ref="AO2:AO3"/>
    <mergeCell ref="AO4:AO5"/>
    <mergeCell ref="AO6:AP6"/>
    <mergeCell ref="AO7:AP7"/>
    <mergeCell ref="AO8:AP8"/>
    <mergeCell ref="AO9:AP9"/>
    <mergeCell ref="AO10:AP10"/>
    <mergeCell ref="AO11:AO16"/>
    <mergeCell ref="AO17:AO20"/>
    <mergeCell ref="AO21:AO25"/>
    <mergeCell ref="BP2:BP3"/>
    <mergeCell ref="BP4:BP5"/>
    <mergeCell ref="BP6:BQ6"/>
    <mergeCell ref="BP7:BQ7"/>
    <mergeCell ref="BP8:BQ8"/>
    <mergeCell ref="BP9:BQ9"/>
    <mergeCell ref="BP10:BQ10"/>
    <mergeCell ref="BP11:BP16"/>
    <mergeCell ref="BP17:BP20"/>
    <mergeCell ref="BP21:BP25"/>
  </mergeCells>
  <phoneticPr fontId="1"/>
  <dataValidations count="6">
    <dataValidation type="list" allowBlank="1" showInputMessage="1" showErrorMessage="1" sqref="P9:AJ9 BR9:CS9 AQ9:BN9" xr:uid="{53EA5E4B-A626-4AAF-AF59-D64A46EA1108}">
      <formula1>$H$25:$H$31</formula1>
    </dataValidation>
    <dataValidation type="list" allowBlank="1" showInputMessage="1" showErrorMessage="1" sqref="P8:AJ8 BR8:CS8 AQ8:BN8" xr:uid="{43E5865F-84B8-4D6B-9C9A-7C0D30EBA3C3}">
      <formula1>$G$25:$G$29</formula1>
    </dataValidation>
    <dataValidation type="list" allowBlank="1" showInputMessage="1" showErrorMessage="1" sqref="P10:AJ10 BR10:CS10 AQ10:BN10" xr:uid="{C67CF3C2-C452-4151-B23D-588E5960EDB1}">
      <formula1>$I$25:$I$31</formula1>
    </dataValidation>
    <dataValidation type="list" allowBlank="1" showInputMessage="1" showErrorMessage="1" sqref="AK8:AM8" xr:uid="{CBB763CB-5AF0-4C01-8C1D-D964782A9AE6}">
      <formula1>$G$2:$G$5</formula1>
    </dataValidation>
    <dataValidation type="list" allowBlank="1" showInputMessage="1" showErrorMessage="1" sqref="AK10:AM10" xr:uid="{3DA01E9A-F2E9-4C10-B5D8-7D5BEF6D5900}">
      <formula1>$I$2:$I$7</formula1>
    </dataValidation>
    <dataValidation type="list" allowBlank="1" showInputMessage="1" showErrorMessage="1" sqref="AK9:AM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DG2334"/>
  <sheetViews>
    <sheetView topLeftCell="A4" zoomScale="85" zoomScaleNormal="85" workbookViewId="0">
      <selection activeCell="A16" sqref="A10:XFD16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111" x14ac:dyDescent="0.55000000000000004">
      <c r="M1" s="2"/>
      <c r="N1" s="25" t="s">
        <v>0</v>
      </c>
      <c r="O1" s="26" t="s">
        <v>191</v>
      </c>
      <c r="P1" s="21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C1" s="25" t="s">
        <v>200</v>
      </c>
      <c r="BD1" s="26" t="s">
        <v>2</v>
      </c>
      <c r="BE1" s="21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D1" s="25" t="s">
        <v>200</v>
      </c>
      <c r="CE1" s="26" t="s">
        <v>3</v>
      </c>
      <c r="CF1" s="21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</row>
    <row r="2" spans="13:111" x14ac:dyDescent="0.55000000000000004">
      <c r="M2" s="2"/>
      <c r="N2" s="62" t="s">
        <v>4</v>
      </c>
      <c r="O2" s="16" t="s">
        <v>5</v>
      </c>
      <c r="P2" s="27">
        <v>1</v>
      </c>
      <c r="Q2" s="27">
        <v>2</v>
      </c>
      <c r="R2" s="27">
        <v>3</v>
      </c>
      <c r="S2" s="27">
        <v>4</v>
      </c>
      <c r="T2" s="27">
        <v>5</v>
      </c>
      <c r="U2" s="27">
        <v>6</v>
      </c>
      <c r="V2" s="27">
        <v>7</v>
      </c>
      <c r="W2" s="27">
        <v>8</v>
      </c>
      <c r="X2" s="27">
        <v>9</v>
      </c>
      <c r="Y2" s="27">
        <v>10</v>
      </c>
      <c r="Z2" s="27">
        <v>11</v>
      </c>
      <c r="AA2" s="27">
        <v>12</v>
      </c>
      <c r="AB2" s="27">
        <v>13</v>
      </c>
      <c r="AC2" s="27">
        <v>14</v>
      </c>
      <c r="AD2" s="27">
        <v>15</v>
      </c>
      <c r="AE2" s="27">
        <v>16</v>
      </c>
      <c r="AF2" s="27">
        <v>17</v>
      </c>
      <c r="AG2" s="27">
        <v>18</v>
      </c>
      <c r="AH2" s="27">
        <v>19</v>
      </c>
      <c r="AI2" s="27">
        <v>20</v>
      </c>
      <c r="AJ2" s="27">
        <v>21</v>
      </c>
      <c r="AK2" s="27">
        <v>22</v>
      </c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C2" s="65" t="s">
        <v>4</v>
      </c>
      <c r="BD2" s="16" t="s">
        <v>5</v>
      </c>
      <c r="BE2" s="27">
        <v>1</v>
      </c>
      <c r="BF2" s="27">
        <v>2</v>
      </c>
      <c r="BG2" s="27">
        <v>3</v>
      </c>
      <c r="BH2" s="27">
        <v>4</v>
      </c>
      <c r="BI2" s="27">
        <v>5</v>
      </c>
      <c r="BJ2" s="27">
        <v>6</v>
      </c>
      <c r="BK2" s="27">
        <v>7</v>
      </c>
      <c r="BL2" s="27">
        <v>8</v>
      </c>
      <c r="BM2" s="27">
        <v>9</v>
      </c>
      <c r="BN2" s="27">
        <v>10</v>
      </c>
      <c r="BO2" s="27">
        <v>11</v>
      </c>
      <c r="BP2" s="27">
        <v>12</v>
      </c>
      <c r="BQ2" s="27">
        <v>13</v>
      </c>
      <c r="BR2" s="27">
        <v>14</v>
      </c>
      <c r="BS2" s="27">
        <v>15</v>
      </c>
      <c r="BT2" s="27">
        <v>16</v>
      </c>
      <c r="BU2" s="27">
        <v>17</v>
      </c>
      <c r="BV2" s="27">
        <v>18</v>
      </c>
      <c r="BW2" s="27">
        <v>19</v>
      </c>
      <c r="BX2" s="27">
        <v>20</v>
      </c>
      <c r="BY2" s="27">
        <v>21</v>
      </c>
      <c r="BZ2" s="27">
        <v>22</v>
      </c>
      <c r="CA2" s="5"/>
      <c r="CB2" s="5"/>
      <c r="CD2" s="62" t="s">
        <v>4</v>
      </c>
      <c r="CE2" s="16" t="s">
        <v>5</v>
      </c>
      <c r="CF2" s="27">
        <v>1</v>
      </c>
      <c r="CG2" s="27">
        <v>2</v>
      </c>
      <c r="CH2" s="27">
        <v>3</v>
      </c>
      <c r="CI2" s="27">
        <v>4</v>
      </c>
      <c r="CJ2" s="27">
        <v>5</v>
      </c>
      <c r="CK2" s="27">
        <v>6</v>
      </c>
      <c r="CL2" s="27">
        <v>7</v>
      </c>
      <c r="CM2" s="27">
        <v>8</v>
      </c>
      <c r="CN2" s="27">
        <v>9</v>
      </c>
      <c r="CO2" s="27">
        <v>10</v>
      </c>
      <c r="CP2" s="27">
        <v>11</v>
      </c>
      <c r="CQ2" s="27">
        <v>12</v>
      </c>
      <c r="CR2" s="27">
        <v>13</v>
      </c>
      <c r="CS2" s="27">
        <v>14</v>
      </c>
      <c r="CT2" s="27">
        <v>15</v>
      </c>
      <c r="CU2" s="27">
        <v>16</v>
      </c>
      <c r="CV2" s="27">
        <v>17</v>
      </c>
      <c r="CW2" s="27">
        <v>18</v>
      </c>
      <c r="CX2" s="27">
        <v>19</v>
      </c>
      <c r="CY2" s="27">
        <v>20</v>
      </c>
      <c r="CZ2" s="27">
        <v>21</v>
      </c>
      <c r="DA2" s="27">
        <v>22</v>
      </c>
      <c r="DB2" s="5"/>
      <c r="DC2" s="5"/>
      <c r="DD2" s="5"/>
      <c r="DE2" s="5"/>
      <c r="DF2" s="5"/>
      <c r="DG2" s="5"/>
    </row>
    <row r="3" spans="13:111" ht="175" customHeight="1" x14ac:dyDescent="0.55000000000000004">
      <c r="M3" s="2"/>
      <c r="N3" s="63"/>
      <c r="O3" s="17" t="s">
        <v>6</v>
      </c>
      <c r="P3" s="28" t="s">
        <v>7</v>
      </c>
      <c r="Q3" s="29" t="s">
        <v>8</v>
      </c>
      <c r="R3" s="28" t="s">
        <v>9</v>
      </c>
      <c r="S3" s="28" t="s">
        <v>10</v>
      </c>
      <c r="T3" s="28" t="s">
        <v>11</v>
      </c>
      <c r="U3" s="28" t="s">
        <v>12</v>
      </c>
      <c r="V3" s="28" t="s">
        <v>13</v>
      </c>
      <c r="W3" s="28" t="s">
        <v>14</v>
      </c>
      <c r="X3" s="47" t="s">
        <v>192</v>
      </c>
      <c r="Y3" s="28" t="s">
        <v>193</v>
      </c>
      <c r="Z3" s="28" t="s">
        <v>15</v>
      </c>
      <c r="AA3" s="28" t="s">
        <v>194</v>
      </c>
      <c r="AB3" s="30" t="s">
        <v>16</v>
      </c>
      <c r="AC3" s="33" t="s">
        <v>17</v>
      </c>
      <c r="AD3" s="32" t="s">
        <v>18</v>
      </c>
      <c r="AE3" s="32" t="s">
        <v>19</v>
      </c>
      <c r="AF3" s="32" t="s">
        <v>195</v>
      </c>
      <c r="AG3" s="32" t="s">
        <v>196</v>
      </c>
      <c r="AH3" s="30" t="s">
        <v>197</v>
      </c>
      <c r="AI3" s="31" t="s">
        <v>198</v>
      </c>
      <c r="AJ3" s="48" t="s">
        <v>20</v>
      </c>
      <c r="AK3" s="33" t="s">
        <v>21</v>
      </c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C3" s="66"/>
      <c r="BD3" s="17" t="s">
        <v>6</v>
      </c>
      <c r="BE3" s="28" t="s">
        <v>7</v>
      </c>
      <c r="BF3" s="29" t="s">
        <v>8</v>
      </c>
      <c r="BG3" s="28" t="s">
        <v>9</v>
      </c>
      <c r="BH3" s="28" t="s">
        <v>10</v>
      </c>
      <c r="BI3" s="28" t="s">
        <v>11</v>
      </c>
      <c r="BJ3" s="28" t="s">
        <v>12</v>
      </c>
      <c r="BK3" s="28" t="s">
        <v>13</v>
      </c>
      <c r="BL3" s="28" t="s">
        <v>14</v>
      </c>
      <c r="BM3" s="47" t="s">
        <v>192</v>
      </c>
      <c r="BN3" s="28" t="s">
        <v>193</v>
      </c>
      <c r="BO3" s="28" t="s">
        <v>15</v>
      </c>
      <c r="BP3" s="28" t="s">
        <v>194</v>
      </c>
      <c r="BQ3" s="30" t="s">
        <v>16</v>
      </c>
      <c r="BR3" s="33" t="s">
        <v>17</v>
      </c>
      <c r="BS3" s="32" t="s">
        <v>18</v>
      </c>
      <c r="BT3" s="32" t="s">
        <v>19</v>
      </c>
      <c r="BU3" s="32" t="s">
        <v>195</v>
      </c>
      <c r="BV3" s="32" t="s">
        <v>196</v>
      </c>
      <c r="BW3" s="30" t="s">
        <v>197</v>
      </c>
      <c r="BX3" s="31" t="s">
        <v>198</v>
      </c>
      <c r="BY3" s="48" t="s">
        <v>20</v>
      </c>
      <c r="BZ3" s="33" t="s">
        <v>21</v>
      </c>
      <c r="CA3" s="5"/>
      <c r="CB3" s="5"/>
      <c r="CD3" s="63"/>
      <c r="CE3" s="17" t="s">
        <v>6</v>
      </c>
      <c r="CF3" s="28" t="s">
        <v>7</v>
      </c>
      <c r="CG3" s="29" t="s">
        <v>8</v>
      </c>
      <c r="CH3" s="28" t="s">
        <v>9</v>
      </c>
      <c r="CI3" s="28" t="s">
        <v>10</v>
      </c>
      <c r="CJ3" s="28" t="s">
        <v>11</v>
      </c>
      <c r="CK3" s="28" t="s">
        <v>12</v>
      </c>
      <c r="CL3" s="28" t="s">
        <v>13</v>
      </c>
      <c r="CM3" s="28" t="s">
        <v>14</v>
      </c>
      <c r="CN3" s="47" t="s">
        <v>192</v>
      </c>
      <c r="CO3" s="28" t="s">
        <v>193</v>
      </c>
      <c r="CP3" s="28" t="s">
        <v>15</v>
      </c>
      <c r="CQ3" s="28" t="s">
        <v>194</v>
      </c>
      <c r="CR3" s="30" t="s">
        <v>16</v>
      </c>
      <c r="CS3" s="33" t="s">
        <v>17</v>
      </c>
      <c r="CT3" s="32" t="s">
        <v>18</v>
      </c>
      <c r="CU3" s="32" t="s">
        <v>19</v>
      </c>
      <c r="CV3" s="32" t="s">
        <v>195</v>
      </c>
      <c r="CW3" s="32" t="s">
        <v>196</v>
      </c>
      <c r="CX3" s="30" t="s">
        <v>197</v>
      </c>
      <c r="CY3" s="31" t="s">
        <v>198</v>
      </c>
      <c r="CZ3" s="48" t="s">
        <v>20</v>
      </c>
      <c r="DA3" s="33" t="s">
        <v>21</v>
      </c>
      <c r="DB3" s="5"/>
      <c r="DC3" s="5"/>
      <c r="DD3" s="5"/>
      <c r="DE3" s="5"/>
      <c r="DF3" s="5"/>
      <c r="DG3" s="5"/>
    </row>
    <row r="4" spans="13:111" ht="64" customHeight="1" x14ac:dyDescent="0.55000000000000004">
      <c r="N4" s="64" t="s">
        <v>22</v>
      </c>
      <c r="O4" s="18" t="s">
        <v>23</v>
      </c>
      <c r="P4" s="6"/>
      <c r="Q4" s="6"/>
      <c r="R4" s="6"/>
      <c r="S4" s="6"/>
      <c r="T4" s="7"/>
      <c r="U4" s="7"/>
      <c r="V4" s="6"/>
      <c r="W4" s="6"/>
      <c r="X4" s="6"/>
      <c r="Y4" s="6"/>
      <c r="Z4" s="6"/>
      <c r="AA4" s="7"/>
      <c r="AB4" s="6"/>
      <c r="AC4" s="7"/>
      <c r="AD4" s="7"/>
      <c r="AE4" s="6"/>
      <c r="AF4" s="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C4" s="67" t="s">
        <v>22</v>
      </c>
      <c r="BD4" s="49" t="s">
        <v>23</v>
      </c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7"/>
      <c r="CD4" s="64" t="s">
        <v>22</v>
      </c>
      <c r="CE4" s="49" t="s">
        <v>23</v>
      </c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7"/>
      <c r="DG4" s="7"/>
    </row>
    <row r="5" spans="13:111" x14ac:dyDescent="0.55000000000000004">
      <c r="N5" s="64"/>
      <c r="O5" s="18" t="s">
        <v>24</v>
      </c>
      <c r="P5" s="7"/>
      <c r="Q5" s="7"/>
      <c r="R5" s="7"/>
      <c r="S5" s="7"/>
      <c r="T5" s="7"/>
      <c r="U5" s="7"/>
      <c r="V5" s="7"/>
      <c r="W5" s="6"/>
      <c r="X5" s="6"/>
      <c r="Y5" s="6"/>
      <c r="Z5" s="6"/>
      <c r="AA5" s="7"/>
      <c r="AB5" s="7"/>
      <c r="AC5" s="7"/>
      <c r="AD5" s="7"/>
      <c r="AE5" s="6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C5" s="68"/>
      <c r="BD5" s="49" t="s">
        <v>24</v>
      </c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D5" s="64"/>
      <c r="CE5" s="49" t="s">
        <v>24</v>
      </c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3:111" x14ac:dyDescent="0.55000000000000004">
      <c r="N6" s="64" t="s">
        <v>23</v>
      </c>
      <c r="O6" s="64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C6" s="69" t="s">
        <v>23</v>
      </c>
      <c r="BD6" s="70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D6" s="64" t="s">
        <v>23</v>
      </c>
      <c r="CE6" s="64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</row>
    <row r="7" spans="13:111" ht="156" customHeight="1" x14ac:dyDescent="0.55000000000000004">
      <c r="N7" s="57" t="s">
        <v>25</v>
      </c>
      <c r="O7" s="64"/>
      <c r="P7" s="9"/>
      <c r="Q7" s="9"/>
      <c r="R7" s="10"/>
      <c r="S7" s="10"/>
      <c r="T7" s="10"/>
      <c r="U7" s="10"/>
      <c r="V7" s="10"/>
      <c r="W7" s="9"/>
      <c r="X7" s="9"/>
      <c r="Y7" s="9"/>
      <c r="Z7" s="9"/>
      <c r="AA7" s="9"/>
      <c r="AB7" s="9"/>
      <c r="AC7" s="10"/>
      <c r="AD7" s="9"/>
      <c r="AE7" s="9"/>
      <c r="AF7" s="9"/>
      <c r="AG7" s="10"/>
      <c r="AH7" s="10"/>
      <c r="AI7" s="10"/>
      <c r="AJ7" s="10"/>
      <c r="AK7" s="10"/>
      <c r="AL7" s="10"/>
      <c r="AM7" s="9"/>
      <c r="AN7" s="10"/>
      <c r="AO7" s="10"/>
      <c r="AP7" s="10"/>
      <c r="AQ7" s="10"/>
      <c r="AR7" s="9"/>
      <c r="AS7" s="10"/>
      <c r="AT7" s="9"/>
      <c r="AU7" s="9"/>
      <c r="AV7" s="9"/>
      <c r="AW7" s="10"/>
      <c r="AX7" s="9"/>
      <c r="AY7" s="9"/>
      <c r="AZ7" s="10"/>
      <c r="BA7" s="10"/>
      <c r="BC7" s="71" t="s">
        <v>25</v>
      </c>
      <c r="BD7" s="72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10"/>
      <c r="CD7" s="57" t="s">
        <v>25</v>
      </c>
      <c r="CE7" s="64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10"/>
      <c r="DE7" s="10"/>
      <c r="DF7" s="10"/>
      <c r="DG7" s="10"/>
    </row>
    <row r="8" spans="13:111" ht="18.649999999999999" customHeight="1" x14ac:dyDescent="0.55000000000000004">
      <c r="N8" s="55" t="s">
        <v>26</v>
      </c>
      <c r="O8" s="56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C8" s="55" t="s">
        <v>26</v>
      </c>
      <c r="BD8" s="56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D8" s="55" t="s">
        <v>26</v>
      </c>
      <c r="CE8" s="56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</row>
    <row r="9" spans="13:111" ht="39.65" customHeight="1" x14ac:dyDescent="0.55000000000000004">
      <c r="N9" s="55" t="s">
        <v>27</v>
      </c>
      <c r="O9" s="56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C9" s="55" t="s">
        <v>27</v>
      </c>
      <c r="BD9" s="56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D9" s="55" t="s">
        <v>27</v>
      </c>
      <c r="CE9" s="56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</row>
    <row r="10" spans="13:111" ht="26.5" hidden="1" customHeight="1" x14ac:dyDescent="0.55000000000000004">
      <c r="N10" s="57" t="s">
        <v>28</v>
      </c>
      <c r="O10" s="58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C10" s="57" t="s">
        <v>28</v>
      </c>
      <c r="BD10" s="58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D10" s="57" t="s">
        <v>28</v>
      </c>
      <c r="CE10" s="58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</row>
    <row r="11" spans="13:111" ht="26.5" hidden="1" customHeight="1" x14ac:dyDescent="0.55000000000000004">
      <c r="N11" s="59" t="s">
        <v>29</v>
      </c>
      <c r="O11" s="19" t="s">
        <v>30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C11" s="59" t="s">
        <v>29</v>
      </c>
      <c r="BD11" s="19" t="s">
        <v>30</v>
      </c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1"/>
      <c r="BS11" s="50"/>
      <c r="BT11" s="50"/>
      <c r="BU11" s="50"/>
      <c r="BV11" s="50"/>
      <c r="BW11" s="50"/>
      <c r="BX11" s="50"/>
      <c r="BY11" s="50"/>
      <c r="BZ11" s="50"/>
      <c r="CA11" s="13"/>
      <c r="CB11" s="13"/>
      <c r="CD11" s="59" t="s">
        <v>29</v>
      </c>
      <c r="CE11" s="19" t="s">
        <v>30</v>
      </c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1"/>
      <c r="CT11" s="50"/>
      <c r="CU11" s="50"/>
      <c r="CV11" s="50"/>
      <c r="CW11" s="50"/>
      <c r="CX11" s="50"/>
      <c r="CY11" s="50"/>
      <c r="CZ11" s="50"/>
      <c r="DA11" s="50"/>
      <c r="DB11" s="13"/>
      <c r="DC11" s="13"/>
      <c r="DD11" s="13"/>
      <c r="DE11" s="13"/>
      <c r="DF11" s="13"/>
      <c r="DG11" s="13"/>
    </row>
    <row r="12" spans="13:111" ht="26.5" hidden="1" customHeight="1" x14ac:dyDescent="0.55000000000000004">
      <c r="N12" s="60"/>
      <c r="O12" s="19" t="s">
        <v>31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C12" s="60"/>
      <c r="BD12" s="19" t="s">
        <v>31</v>
      </c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52"/>
      <c r="BS12" s="35"/>
      <c r="BT12" s="35"/>
      <c r="BU12" s="35"/>
      <c r="BV12" s="35"/>
      <c r="BW12" s="35"/>
      <c r="BX12" s="35"/>
      <c r="BY12" s="35"/>
      <c r="BZ12" s="35"/>
      <c r="CA12" s="13"/>
      <c r="CB12" s="13"/>
      <c r="CD12" s="60"/>
      <c r="CE12" s="19" t="s">
        <v>31</v>
      </c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52"/>
      <c r="CT12" s="35"/>
      <c r="CU12" s="35"/>
      <c r="CV12" s="35"/>
      <c r="CW12" s="35"/>
      <c r="CX12" s="35"/>
      <c r="CY12" s="35"/>
      <c r="CZ12" s="35"/>
      <c r="DA12" s="35"/>
      <c r="DB12" s="13"/>
      <c r="DC12" s="13"/>
      <c r="DD12" s="13"/>
      <c r="DE12" s="13"/>
      <c r="DF12" s="13"/>
      <c r="DG12" s="13"/>
    </row>
    <row r="13" spans="13:111" ht="26.5" hidden="1" customHeight="1" x14ac:dyDescent="0.55000000000000004">
      <c r="N13" s="60"/>
      <c r="O13" s="19" t="s">
        <v>32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C13" s="60"/>
      <c r="BD13" s="19" t="s">
        <v>32</v>
      </c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52"/>
      <c r="BS13" s="35"/>
      <c r="BT13" s="35"/>
      <c r="BU13" s="35"/>
      <c r="BV13" s="35"/>
      <c r="BW13" s="35"/>
      <c r="BX13" s="35"/>
      <c r="BY13" s="35"/>
      <c r="BZ13" s="35"/>
      <c r="CA13" s="13"/>
      <c r="CB13" s="13"/>
      <c r="CD13" s="60"/>
      <c r="CE13" s="19" t="s">
        <v>32</v>
      </c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52"/>
      <c r="CT13" s="35"/>
      <c r="CU13" s="35"/>
      <c r="CV13" s="35"/>
      <c r="CW13" s="35"/>
      <c r="CX13" s="35"/>
      <c r="CY13" s="35"/>
      <c r="CZ13" s="35"/>
      <c r="DA13" s="35"/>
      <c r="DB13" s="13"/>
      <c r="DC13" s="13"/>
      <c r="DD13" s="13"/>
      <c r="DE13" s="13"/>
      <c r="DF13" s="13"/>
      <c r="DG13" s="13"/>
    </row>
    <row r="14" spans="13:111" ht="26.5" hidden="1" customHeight="1" x14ac:dyDescent="0.55000000000000004">
      <c r="N14" s="60"/>
      <c r="O14" s="19" t="s">
        <v>33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C14" s="60"/>
      <c r="BD14" s="19" t="s">
        <v>33</v>
      </c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52"/>
      <c r="BS14" s="35"/>
      <c r="BT14" s="35"/>
      <c r="BU14" s="35"/>
      <c r="BV14" s="35"/>
      <c r="BW14" s="35"/>
      <c r="BX14" s="35"/>
      <c r="BY14" s="35"/>
      <c r="BZ14" s="53"/>
      <c r="CA14" s="13"/>
      <c r="CB14" s="13"/>
      <c r="CD14" s="60"/>
      <c r="CE14" s="19" t="s">
        <v>33</v>
      </c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52"/>
      <c r="CT14" s="35"/>
      <c r="CU14" s="35"/>
      <c r="CV14" s="35"/>
      <c r="CW14" s="35"/>
      <c r="CX14" s="35"/>
      <c r="CY14" s="35"/>
      <c r="CZ14" s="35"/>
      <c r="DA14" s="53"/>
      <c r="DB14" s="13"/>
      <c r="DC14" s="13"/>
      <c r="DD14" s="13"/>
      <c r="DE14" s="13"/>
      <c r="DF14" s="13"/>
      <c r="DG14" s="13"/>
    </row>
    <row r="15" spans="13:111" ht="18.649999999999999" hidden="1" customHeight="1" x14ac:dyDescent="0.55000000000000004">
      <c r="N15" s="60"/>
      <c r="O15" s="19" t="s">
        <v>34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C15" s="60"/>
      <c r="BD15" s="19" t="s">
        <v>34</v>
      </c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2"/>
      <c r="BS15" s="54"/>
      <c r="BT15" s="54"/>
      <c r="BU15" s="54"/>
      <c r="BV15" s="54"/>
      <c r="BW15" s="54"/>
      <c r="BX15" s="54"/>
      <c r="BY15" s="53"/>
      <c r="BZ15" s="35"/>
      <c r="CA15" s="14"/>
      <c r="CB15" s="14"/>
      <c r="CD15" s="60"/>
      <c r="CE15" s="19" t="s">
        <v>34</v>
      </c>
      <c r="CF15" s="53"/>
      <c r="CG15" s="53"/>
      <c r="CH15" s="53"/>
      <c r="CI15" s="53"/>
      <c r="CJ15" s="53"/>
      <c r="CK15" s="53"/>
      <c r="CL15" s="53"/>
      <c r="CM15" s="53"/>
      <c r="CN15" s="53"/>
      <c r="CO15" s="53"/>
      <c r="CP15" s="53"/>
      <c r="CQ15" s="53"/>
      <c r="CR15" s="53"/>
      <c r="CS15" s="52"/>
      <c r="CT15" s="54"/>
      <c r="CU15" s="54"/>
      <c r="CV15" s="54"/>
      <c r="CW15" s="54"/>
      <c r="CX15" s="54"/>
      <c r="CY15" s="54"/>
      <c r="CZ15" s="53"/>
      <c r="DA15" s="35"/>
      <c r="DB15" s="14"/>
      <c r="DC15" s="14"/>
      <c r="DD15" s="14"/>
      <c r="DE15" s="14"/>
      <c r="DF15" s="14"/>
      <c r="DG15" s="14"/>
    </row>
    <row r="16" spans="13:111" ht="18.649999999999999" hidden="1" customHeight="1" x14ac:dyDescent="0.55000000000000004">
      <c r="N16" s="60"/>
      <c r="O16" s="20" t="s">
        <v>35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C16" s="60"/>
      <c r="BD16" s="20" t="s">
        <v>35</v>
      </c>
      <c r="BE16" s="42">
        <f t="shared" ref="BE16:BZ16" si="0">SUM(BE11:BE15)</f>
        <v>0</v>
      </c>
      <c r="BF16" s="42">
        <f t="shared" si="0"/>
        <v>0</v>
      </c>
      <c r="BG16" s="42">
        <f t="shared" si="0"/>
        <v>0</v>
      </c>
      <c r="BH16" s="42">
        <f t="shared" si="0"/>
        <v>0</v>
      </c>
      <c r="BI16" s="42">
        <f t="shared" si="0"/>
        <v>0</v>
      </c>
      <c r="BJ16" s="42">
        <f t="shared" si="0"/>
        <v>0</v>
      </c>
      <c r="BK16" s="42">
        <f t="shared" si="0"/>
        <v>0</v>
      </c>
      <c r="BL16" s="42">
        <f t="shared" si="0"/>
        <v>0</v>
      </c>
      <c r="BM16" s="42">
        <f t="shared" si="0"/>
        <v>0</v>
      </c>
      <c r="BN16" s="42">
        <f t="shared" si="0"/>
        <v>0</v>
      </c>
      <c r="BO16" s="42">
        <f t="shared" si="0"/>
        <v>0</v>
      </c>
      <c r="BP16" s="42">
        <f t="shared" si="0"/>
        <v>0</v>
      </c>
      <c r="BQ16" s="42">
        <f t="shared" si="0"/>
        <v>0</v>
      </c>
      <c r="BR16" s="42">
        <f t="shared" si="0"/>
        <v>0</v>
      </c>
      <c r="BS16" s="42">
        <f t="shared" si="0"/>
        <v>0</v>
      </c>
      <c r="BT16" s="42">
        <f t="shared" si="0"/>
        <v>0</v>
      </c>
      <c r="BU16" s="42">
        <f t="shared" si="0"/>
        <v>0</v>
      </c>
      <c r="BV16" s="42">
        <f t="shared" si="0"/>
        <v>0</v>
      </c>
      <c r="BW16" s="42">
        <f t="shared" si="0"/>
        <v>0</v>
      </c>
      <c r="BX16" s="42">
        <f t="shared" si="0"/>
        <v>0</v>
      </c>
      <c r="BY16" s="42">
        <f t="shared" si="0"/>
        <v>0</v>
      </c>
      <c r="BZ16" s="42">
        <f t="shared" si="0"/>
        <v>0</v>
      </c>
      <c r="CA16" s="15"/>
      <c r="CB16" s="15"/>
      <c r="CD16" s="60"/>
      <c r="CE16" s="20" t="s">
        <v>35</v>
      </c>
      <c r="CF16" s="42">
        <f t="shared" ref="CF16:DA16" si="1">SUM(CF11:CF15)</f>
        <v>0</v>
      </c>
      <c r="CG16" s="42">
        <f t="shared" si="1"/>
        <v>0</v>
      </c>
      <c r="CH16" s="42">
        <f t="shared" si="1"/>
        <v>0</v>
      </c>
      <c r="CI16" s="42">
        <f t="shared" si="1"/>
        <v>0</v>
      </c>
      <c r="CJ16" s="42">
        <f t="shared" si="1"/>
        <v>0</v>
      </c>
      <c r="CK16" s="42">
        <f t="shared" si="1"/>
        <v>0</v>
      </c>
      <c r="CL16" s="42">
        <f t="shared" si="1"/>
        <v>0</v>
      </c>
      <c r="CM16" s="42">
        <f t="shared" si="1"/>
        <v>0</v>
      </c>
      <c r="CN16" s="42">
        <f t="shared" si="1"/>
        <v>0</v>
      </c>
      <c r="CO16" s="42">
        <f t="shared" si="1"/>
        <v>0</v>
      </c>
      <c r="CP16" s="42">
        <f t="shared" si="1"/>
        <v>0</v>
      </c>
      <c r="CQ16" s="42">
        <f t="shared" si="1"/>
        <v>0</v>
      </c>
      <c r="CR16" s="42">
        <f t="shared" si="1"/>
        <v>0</v>
      </c>
      <c r="CS16" s="42">
        <f t="shared" si="1"/>
        <v>0</v>
      </c>
      <c r="CT16" s="42">
        <f t="shared" si="1"/>
        <v>0</v>
      </c>
      <c r="CU16" s="42">
        <f t="shared" si="1"/>
        <v>0</v>
      </c>
      <c r="CV16" s="42">
        <f t="shared" si="1"/>
        <v>0</v>
      </c>
      <c r="CW16" s="42">
        <f t="shared" si="1"/>
        <v>0</v>
      </c>
      <c r="CX16" s="42">
        <f t="shared" si="1"/>
        <v>0</v>
      </c>
      <c r="CY16" s="42">
        <f t="shared" si="1"/>
        <v>0</v>
      </c>
      <c r="CZ16" s="42">
        <f t="shared" si="1"/>
        <v>0</v>
      </c>
      <c r="DA16" s="42">
        <f t="shared" si="1"/>
        <v>0</v>
      </c>
      <c r="DB16" s="15"/>
      <c r="DC16" s="15"/>
      <c r="DD16" s="15"/>
      <c r="DE16" s="15"/>
      <c r="DF16" s="15"/>
      <c r="DG16" s="15"/>
    </row>
    <row r="17" spans="1:111" x14ac:dyDescent="0.55000000000000004">
      <c r="N17" s="61" t="s">
        <v>36</v>
      </c>
      <c r="O17" s="18" t="s">
        <v>37</v>
      </c>
      <c r="P17" s="34">
        <v>0.2</v>
      </c>
      <c r="Q17" s="34">
        <v>0.2</v>
      </c>
      <c r="R17" s="34">
        <v>0.2</v>
      </c>
      <c r="S17" s="34">
        <v>0.2</v>
      </c>
      <c r="T17" s="34">
        <v>0.2</v>
      </c>
      <c r="U17" s="34">
        <v>0.2</v>
      </c>
      <c r="V17" s="35">
        <v>0.15</v>
      </c>
      <c r="W17" s="35">
        <v>0.4</v>
      </c>
      <c r="X17" s="35">
        <v>0</v>
      </c>
      <c r="Y17" s="35">
        <v>0.3</v>
      </c>
      <c r="Z17" s="35">
        <v>0.8</v>
      </c>
      <c r="AA17" s="35">
        <v>0</v>
      </c>
      <c r="AB17" s="34">
        <v>0.2</v>
      </c>
      <c r="AC17" s="34">
        <v>0</v>
      </c>
      <c r="AD17" s="34">
        <v>1</v>
      </c>
      <c r="AE17" s="34">
        <v>1</v>
      </c>
      <c r="AF17" s="34">
        <v>0.5</v>
      </c>
      <c r="AG17" s="34">
        <v>0.5</v>
      </c>
      <c r="AH17" s="34">
        <v>0.2</v>
      </c>
      <c r="AI17" s="34">
        <v>0.2</v>
      </c>
      <c r="AJ17" s="34">
        <v>0.2</v>
      </c>
      <c r="AK17" s="34">
        <v>0</v>
      </c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C17" s="61" t="s">
        <v>36</v>
      </c>
      <c r="BD17" s="49" t="s">
        <v>37</v>
      </c>
      <c r="BE17" s="34">
        <v>0.2</v>
      </c>
      <c r="BF17" s="34">
        <v>0.2</v>
      </c>
      <c r="BG17" s="34">
        <v>0.2</v>
      </c>
      <c r="BH17" s="34">
        <v>0.2</v>
      </c>
      <c r="BI17" s="34">
        <v>0.2</v>
      </c>
      <c r="BJ17" s="34">
        <v>0.2</v>
      </c>
      <c r="BK17" s="35">
        <v>0.15</v>
      </c>
      <c r="BL17" s="35">
        <v>0.4</v>
      </c>
      <c r="BM17" s="35">
        <v>0</v>
      </c>
      <c r="BN17" s="35">
        <v>0.3</v>
      </c>
      <c r="BO17" s="35">
        <v>0.8</v>
      </c>
      <c r="BP17" s="35">
        <v>0</v>
      </c>
      <c r="BQ17" s="34">
        <v>0.2</v>
      </c>
      <c r="BR17" s="34">
        <v>0</v>
      </c>
      <c r="BS17" s="34">
        <v>1</v>
      </c>
      <c r="BT17" s="34">
        <v>1</v>
      </c>
      <c r="BU17" s="34">
        <v>0.5</v>
      </c>
      <c r="BV17" s="34">
        <v>0.5</v>
      </c>
      <c r="BW17" s="34">
        <v>0.2</v>
      </c>
      <c r="BX17" s="34">
        <v>0.2</v>
      </c>
      <c r="BY17" s="34">
        <v>0.2</v>
      </c>
      <c r="BZ17" s="34">
        <v>0</v>
      </c>
      <c r="CA17" s="13"/>
      <c r="CB17" s="13"/>
      <c r="CD17" s="61" t="s">
        <v>36</v>
      </c>
      <c r="CE17" s="49" t="s">
        <v>37</v>
      </c>
      <c r="CF17" s="34">
        <v>0.2</v>
      </c>
      <c r="CG17" s="34">
        <v>0.2</v>
      </c>
      <c r="CH17" s="34">
        <v>0.2</v>
      </c>
      <c r="CI17" s="34">
        <v>0.2</v>
      </c>
      <c r="CJ17" s="34">
        <v>0.2</v>
      </c>
      <c r="CK17" s="34">
        <v>0.2</v>
      </c>
      <c r="CL17" s="35">
        <v>0.15</v>
      </c>
      <c r="CM17" s="35">
        <v>0.4</v>
      </c>
      <c r="CN17" s="35">
        <v>0</v>
      </c>
      <c r="CO17" s="35">
        <v>0.3</v>
      </c>
      <c r="CP17" s="35">
        <v>0.8</v>
      </c>
      <c r="CQ17" s="35">
        <v>0</v>
      </c>
      <c r="CR17" s="34">
        <v>0.2</v>
      </c>
      <c r="CS17" s="34">
        <v>0</v>
      </c>
      <c r="CT17" s="34">
        <v>1</v>
      </c>
      <c r="CU17" s="34">
        <v>1</v>
      </c>
      <c r="CV17" s="34">
        <v>0.5</v>
      </c>
      <c r="CW17" s="34">
        <v>0.5</v>
      </c>
      <c r="CX17" s="34">
        <v>0.2</v>
      </c>
      <c r="CY17" s="34">
        <v>0.2</v>
      </c>
      <c r="CZ17" s="34">
        <v>0.2</v>
      </c>
      <c r="DA17" s="34">
        <v>0</v>
      </c>
      <c r="DB17" s="13"/>
      <c r="DC17" s="13"/>
      <c r="DD17" s="13"/>
      <c r="DE17" s="13"/>
      <c r="DF17" s="13"/>
      <c r="DG17" s="13"/>
    </row>
    <row r="18" spans="1:111" x14ac:dyDescent="0.55000000000000004">
      <c r="N18" s="61"/>
      <c r="O18" s="18" t="s">
        <v>38</v>
      </c>
      <c r="P18" s="35">
        <v>1.2</v>
      </c>
      <c r="Q18" s="35">
        <v>0.7</v>
      </c>
      <c r="R18" s="35">
        <v>17</v>
      </c>
      <c r="S18" s="35">
        <v>4</v>
      </c>
      <c r="T18" s="35">
        <v>0.5</v>
      </c>
      <c r="U18" s="35">
        <v>0.3</v>
      </c>
      <c r="V18" s="35">
        <v>0.3</v>
      </c>
      <c r="W18" s="35">
        <v>1.5</v>
      </c>
      <c r="X18" s="35">
        <v>0</v>
      </c>
      <c r="Y18" s="35">
        <v>2</v>
      </c>
      <c r="Z18" s="35">
        <v>0.4</v>
      </c>
      <c r="AA18" s="35">
        <v>0</v>
      </c>
      <c r="AB18" s="35">
        <v>1</v>
      </c>
      <c r="AC18" s="35">
        <v>0</v>
      </c>
      <c r="AD18" s="35">
        <v>2</v>
      </c>
      <c r="AE18" s="35">
        <v>1</v>
      </c>
      <c r="AF18" s="35">
        <v>3</v>
      </c>
      <c r="AG18" s="35">
        <v>2</v>
      </c>
      <c r="AH18" s="35">
        <v>0.5</v>
      </c>
      <c r="AI18" s="35">
        <v>0.2</v>
      </c>
      <c r="AJ18" s="35">
        <v>1.6</v>
      </c>
      <c r="AK18" s="35">
        <v>0</v>
      </c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C18" s="61"/>
      <c r="BD18" s="49" t="s">
        <v>38</v>
      </c>
      <c r="BE18" s="35">
        <v>1.2</v>
      </c>
      <c r="BF18" s="35">
        <v>0.7</v>
      </c>
      <c r="BG18" s="35">
        <v>17</v>
      </c>
      <c r="BH18" s="35">
        <v>4</v>
      </c>
      <c r="BI18" s="35">
        <v>0.5</v>
      </c>
      <c r="BJ18" s="35">
        <v>0.3</v>
      </c>
      <c r="BK18" s="35">
        <v>0.3</v>
      </c>
      <c r="BL18" s="35">
        <v>1.5</v>
      </c>
      <c r="BM18" s="35">
        <v>0</v>
      </c>
      <c r="BN18" s="35">
        <v>2</v>
      </c>
      <c r="BO18" s="35">
        <v>0.4</v>
      </c>
      <c r="BP18" s="35">
        <v>0</v>
      </c>
      <c r="BQ18" s="35">
        <v>1</v>
      </c>
      <c r="BR18" s="35">
        <v>0</v>
      </c>
      <c r="BS18" s="35">
        <v>2</v>
      </c>
      <c r="BT18" s="35">
        <v>1</v>
      </c>
      <c r="BU18" s="35">
        <v>3</v>
      </c>
      <c r="BV18" s="35">
        <v>2</v>
      </c>
      <c r="BW18" s="35">
        <v>0.5</v>
      </c>
      <c r="BX18" s="35">
        <v>0.2</v>
      </c>
      <c r="BY18" s="35">
        <v>1.6</v>
      </c>
      <c r="BZ18" s="35">
        <v>0</v>
      </c>
      <c r="CA18" s="13"/>
      <c r="CB18" s="13"/>
      <c r="CD18" s="61"/>
      <c r="CE18" s="49" t="s">
        <v>38</v>
      </c>
      <c r="CF18" s="35">
        <v>1.2</v>
      </c>
      <c r="CG18" s="35">
        <v>0.7</v>
      </c>
      <c r="CH18" s="35">
        <v>17</v>
      </c>
      <c r="CI18" s="35">
        <v>4</v>
      </c>
      <c r="CJ18" s="35">
        <v>0.5</v>
      </c>
      <c r="CK18" s="35">
        <v>0.3</v>
      </c>
      <c r="CL18" s="35">
        <v>0.3</v>
      </c>
      <c r="CM18" s="35">
        <v>1.5</v>
      </c>
      <c r="CN18" s="35">
        <v>0</v>
      </c>
      <c r="CO18" s="35">
        <v>2</v>
      </c>
      <c r="CP18" s="35">
        <v>0.4</v>
      </c>
      <c r="CQ18" s="35">
        <v>0</v>
      </c>
      <c r="CR18" s="35">
        <v>1</v>
      </c>
      <c r="CS18" s="35">
        <v>0</v>
      </c>
      <c r="CT18" s="35">
        <v>2</v>
      </c>
      <c r="CU18" s="35">
        <v>1</v>
      </c>
      <c r="CV18" s="35">
        <v>3</v>
      </c>
      <c r="CW18" s="35">
        <v>2</v>
      </c>
      <c r="CX18" s="35">
        <v>0.5</v>
      </c>
      <c r="CY18" s="35">
        <v>0.2</v>
      </c>
      <c r="CZ18" s="35">
        <v>1.6</v>
      </c>
      <c r="DA18" s="35">
        <v>0</v>
      </c>
      <c r="DB18" s="13"/>
      <c r="DC18" s="13"/>
      <c r="DD18" s="13"/>
      <c r="DE18" s="13"/>
      <c r="DF18" s="13"/>
      <c r="DG18" s="13"/>
    </row>
    <row r="19" spans="1:111" ht="26" x14ac:dyDescent="0.55000000000000004">
      <c r="N19" s="61"/>
      <c r="O19" s="18" t="s">
        <v>39</v>
      </c>
      <c r="P19" s="35">
        <v>0.2</v>
      </c>
      <c r="Q19" s="35">
        <v>0.1</v>
      </c>
      <c r="R19" s="35">
        <v>0.1</v>
      </c>
      <c r="S19" s="35">
        <v>0.1</v>
      </c>
      <c r="T19" s="35">
        <v>0.1</v>
      </c>
      <c r="U19" s="35">
        <v>0.1</v>
      </c>
      <c r="V19" s="35">
        <v>0.15</v>
      </c>
      <c r="W19" s="35">
        <v>0.3</v>
      </c>
      <c r="X19" s="35" t="s">
        <v>199</v>
      </c>
      <c r="Y19" s="35">
        <v>0.3</v>
      </c>
      <c r="Z19" s="35">
        <v>0.3</v>
      </c>
      <c r="AA19" s="35">
        <v>0</v>
      </c>
      <c r="AB19" s="35">
        <v>0.2</v>
      </c>
      <c r="AC19" s="35">
        <v>0</v>
      </c>
      <c r="AD19" s="35">
        <v>0.5</v>
      </c>
      <c r="AE19" s="35">
        <v>0.5</v>
      </c>
      <c r="AF19" s="35">
        <v>0.5</v>
      </c>
      <c r="AG19" s="35">
        <v>0.5</v>
      </c>
      <c r="AH19" s="35">
        <v>0.1</v>
      </c>
      <c r="AI19" s="35">
        <v>0.1</v>
      </c>
      <c r="AJ19" s="35">
        <v>0.2</v>
      </c>
      <c r="AK19" s="35">
        <v>0</v>
      </c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C19" s="61"/>
      <c r="BD19" s="49" t="s">
        <v>39</v>
      </c>
      <c r="BE19" s="35">
        <v>0.2</v>
      </c>
      <c r="BF19" s="35">
        <v>0.1</v>
      </c>
      <c r="BG19" s="35">
        <v>0.1</v>
      </c>
      <c r="BH19" s="35">
        <v>0.1</v>
      </c>
      <c r="BI19" s="35">
        <v>0.1</v>
      </c>
      <c r="BJ19" s="35">
        <v>0.1</v>
      </c>
      <c r="BK19" s="35">
        <v>0.15</v>
      </c>
      <c r="BL19" s="35">
        <v>0.3</v>
      </c>
      <c r="BM19" s="35" t="s">
        <v>199</v>
      </c>
      <c r="BN19" s="35">
        <v>0.3</v>
      </c>
      <c r="BO19" s="35">
        <v>0.3</v>
      </c>
      <c r="BP19" s="35">
        <v>0</v>
      </c>
      <c r="BQ19" s="35">
        <v>0.2</v>
      </c>
      <c r="BR19" s="35">
        <v>0</v>
      </c>
      <c r="BS19" s="35">
        <v>0.5</v>
      </c>
      <c r="BT19" s="35">
        <v>0.5</v>
      </c>
      <c r="BU19" s="35">
        <v>0.5</v>
      </c>
      <c r="BV19" s="35">
        <v>0.5</v>
      </c>
      <c r="BW19" s="35">
        <v>0.1</v>
      </c>
      <c r="BX19" s="35">
        <v>0.1</v>
      </c>
      <c r="BY19" s="35">
        <v>0.2</v>
      </c>
      <c r="BZ19" s="35">
        <v>0</v>
      </c>
      <c r="CA19" s="13"/>
      <c r="CB19" s="13"/>
      <c r="CD19" s="61"/>
      <c r="CE19" s="49" t="s">
        <v>39</v>
      </c>
      <c r="CF19" s="35">
        <v>0.2</v>
      </c>
      <c r="CG19" s="35">
        <v>0.1</v>
      </c>
      <c r="CH19" s="35">
        <v>0.1</v>
      </c>
      <c r="CI19" s="35">
        <v>0.1</v>
      </c>
      <c r="CJ19" s="35">
        <v>0.1</v>
      </c>
      <c r="CK19" s="35">
        <v>0.1</v>
      </c>
      <c r="CL19" s="35">
        <v>0.15</v>
      </c>
      <c r="CM19" s="35">
        <v>0.3</v>
      </c>
      <c r="CN19" s="35" t="s">
        <v>199</v>
      </c>
      <c r="CO19" s="35">
        <v>0.3</v>
      </c>
      <c r="CP19" s="35">
        <v>0.3</v>
      </c>
      <c r="CQ19" s="35">
        <v>0</v>
      </c>
      <c r="CR19" s="35">
        <v>0.2</v>
      </c>
      <c r="CS19" s="35">
        <v>0</v>
      </c>
      <c r="CT19" s="35">
        <v>0.5</v>
      </c>
      <c r="CU19" s="35">
        <v>0.5</v>
      </c>
      <c r="CV19" s="35">
        <v>0.5</v>
      </c>
      <c r="CW19" s="35">
        <v>0.5</v>
      </c>
      <c r="CX19" s="35">
        <v>0.1</v>
      </c>
      <c r="CY19" s="35">
        <v>0.1</v>
      </c>
      <c r="CZ19" s="35">
        <v>0.2</v>
      </c>
      <c r="DA19" s="35">
        <v>0</v>
      </c>
      <c r="DB19" s="13"/>
      <c r="DC19" s="13"/>
      <c r="DD19" s="13"/>
      <c r="DE19" s="13"/>
      <c r="DF19" s="13"/>
      <c r="DG19" s="13"/>
    </row>
    <row r="20" spans="1:111" ht="18.5" thickBot="1" x14ac:dyDescent="0.6">
      <c r="M20" s="2"/>
      <c r="N20" s="61"/>
      <c r="O20" s="20" t="s">
        <v>35</v>
      </c>
      <c r="P20" s="36">
        <f t="shared" ref="P20:AK20" si="2">SUM(P17:P19)</f>
        <v>1.5999999999999999</v>
      </c>
      <c r="Q20" s="36">
        <f t="shared" si="2"/>
        <v>0.99999999999999989</v>
      </c>
      <c r="R20" s="36">
        <f t="shared" si="2"/>
        <v>17.3</v>
      </c>
      <c r="S20" s="36">
        <f t="shared" si="2"/>
        <v>4.3</v>
      </c>
      <c r="T20" s="36">
        <f t="shared" si="2"/>
        <v>0.79999999999999993</v>
      </c>
      <c r="U20" s="36">
        <f t="shared" si="2"/>
        <v>0.6</v>
      </c>
      <c r="V20" s="36">
        <f t="shared" si="2"/>
        <v>0.6</v>
      </c>
      <c r="W20" s="36">
        <f t="shared" si="2"/>
        <v>2.1999999999999997</v>
      </c>
      <c r="X20" s="36">
        <f t="shared" si="2"/>
        <v>0</v>
      </c>
      <c r="Y20" s="36">
        <f t="shared" si="2"/>
        <v>2.5999999999999996</v>
      </c>
      <c r="Z20" s="36">
        <f t="shared" si="2"/>
        <v>1.5000000000000002</v>
      </c>
      <c r="AA20" s="36">
        <f t="shared" si="2"/>
        <v>0</v>
      </c>
      <c r="AB20" s="36">
        <f t="shared" si="2"/>
        <v>1.4</v>
      </c>
      <c r="AC20" s="36">
        <f t="shared" si="2"/>
        <v>0</v>
      </c>
      <c r="AD20" s="36">
        <f t="shared" si="2"/>
        <v>3.5</v>
      </c>
      <c r="AE20" s="36">
        <f t="shared" si="2"/>
        <v>2.5</v>
      </c>
      <c r="AF20" s="36">
        <f t="shared" si="2"/>
        <v>4</v>
      </c>
      <c r="AG20" s="36">
        <f t="shared" si="2"/>
        <v>3</v>
      </c>
      <c r="AH20" s="36">
        <f t="shared" si="2"/>
        <v>0.79999999999999993</v>
      </c>
      <c r="AI20" s="36">
        <f t="shared" si="2"/>
        <v>0.5</v>
      </c>
      <c r="AJ20" s="36">
        <f t="shared" si="2"/>
        <v>2</v>
      </c>
      <c r="AK20" s="36">
        <f t="shared" si="2"/>
        <v>0</v>
      </c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C20" s="61"/>
      <c r="BD20" s="20" t="s">
        <v>35</v>
      </c>
      <c r="BE20" s="36">
        <f t="shared" ref="BE20:BZ20" si="3">SUM(BE17:BE19)</f>
        <v>1.5999999999999999</v>
      </c>
      <c r="BF20" s="36">
        <f t="shared" si="3"/>
        <v>0.99999999999999989</v>
      </c>
      <c r="BG20" s="36">
        <f t="shared" si="3"/>
        <v>17.3</v>
      </c>
      <c r="BH20" s="36">
        <f t="shared" si="3"/>
        <v>4.3</v>
      </c>
      <c r="BI20" s="36">
        <f t="shared" si="3"/>
        <v>0.79999999999999993</v>
      </c>
      <c r="BJ20" s="36">
        <f t="shared" si="3"/>
        <v>0.6</v>
      </c>
      <c r="BK20" s="36">
        <f t="shared" si="3"/>
        <v>0.6</v>
      </c>
      <c r="BL20" s="36">
        <f t="shared" si="3"/>
        <v>2.1999999999999997</v>
      </c>
      <c r="BM20" s="36">
        <f t="shared" si="3"/>
        <v>0</v>
      </c>
      <c r="BN20" s="36">
        <f t="shared" si="3"/>
        <v>2.5999999999999996</v>
      </c>
      <c r="BO20" s="36">
        <f t="shared" si="3"/>
        <v>1.5000000000000002</v>
      </c>
      <c r="BP20" s="36">
        <f t="shared" si="3"/>
        <v>0</v>
      </c>
      <c r="BQ20" s="36">
        <f t="shared" si="3"/>
        <v>1.4</v>
      </c>
      <c r="BR20" s="36">
        <f t="shared" si="3"/>
        <v>0</v>
      </c>
      <c r="BS20" s="36">
        <f t="shared" si="3"/>
        <v>3.5</v>
      </c>
      <c r="BT20" s="36">
        <f t="shared" si="3"/>
        <v>2.5</v>
      </c>
      <c r="BU20" s="36">
        <f t="shared" si="3"/>
        <v>4</v>
      </c>
      <c r="BV20" s="36">
        <f t="shared" si="3"/>
        <v>3</v>
      </c>
      <c r="BW20" s="36">
        <f t="shared" si="3"/>
        <v>0.79999999999999993</v>
      </c>
      <c r="BX20" s="36">
        <f t="shared" si="3"/>
        <v>0.5</v>
      </c>
      <c r="BY20" s="36">
        <f t="shared" si="3"/>
        <v>2</v>
      </c>
      <c r="BZ20" s="36">
        <f t="shared" si="3"/>
        <v>0</v>
      </c>
      <c r="CA20" s="15"/>
      <c r="CB20" s="15"/>
      <c r="CD20" s="61"/>
      <c r="CE20" s="20" t="s">
        <v>35</v>
      </c>
      <c r="CF20" s="36">
        <f t="shared" ref="CF20:DA20" si="4">SUM(CF17:CF19)</f>
        <v>1.5999999999999999</v>
      </c>
      <c r="CG20" s="36">
        <f t="shared" si="4"/>
        <v>0.99999999999999989</v>
      </c>
      <c r="CH20" s="36">
        <f t="shared" si="4"/>
        <v>17.3</v>
      </c>
      <c r="CI20" s="36">
        <f t="shared" si="4"/>
        <v>4.3</v>
      </c>
      <c r="CJ20" s="36">
        <f t="shared" si="4"/>
        <v>0.79999999999999993</v>
      </c>
      <c r="CK20" s="36">
        <f t="shared" si="4"/>
        <v>0.6</v>
      </c>
      <c r="CL20" s="36">
        <f t="shared" si="4"/>
        <v>0.6</v>
      </c>
      <c r="CM20" s="36">
        <f t="shared" si="4"/>
        <v>2.1999999999999997</v>
      </c>
      <c r="CN20" s="36">
        <f t="shared" si="4"/>
        <v>0</v>
      </c>
      <c r="CO20" s="36">
        <f t="shared" si="4"/>
        <v>2.5999999999999996</v>
      </c>
      <c r="CP20" s="36">
        <f t="shared" si="4"/>
        <v>1.5000000000000002</v>
      </c>
      <c r="CQ20" s="36">
        <f t="shared" si="4"/>
        <v>0</v>
      </c>
      <c r="CR20" s="36">
        <f t="shared" si="4"/>
        <v>1.4</v>
      </c>
      <c r="CS20" s="36">
        <f t="shared" si="4"/>
        <v>0</v>
      </c>
      <c r="CT20" s="36">
        <f t="shared" si="4"/>
        <v>3.5</v>
      </c>
      <c r="CU20" s="36">
        <f t="shared" si="4"/>
        <v>2.5</v>
      </c>
      <c r="CV20" s="36">
        <f t="shared" si="4"/>
        <v>4</v>
      </c>
      <c r="CW20" s="36">
        <f t="shared" si="4"/>
        <v>3</v>
      </c>
      <c r="CX20" s="36">
        <f t="shared" si="4"/>
        <v>0.79999999999999993</v>
      </c>
      <c r="CY20" s="36">
        <f t="shared" si="4"/>
        <v>0.5</v>
      </c>
      <c r="CZ20" s="36">
        <f t="shared" si="4"/>
        <v>2</v>
      </c>
      <c r="DA20" s="36">
        <f t="shared" si="4"/>
        <v>0</v>
      </c>
      <c r="DB20" s="15"/>
      <c r="DC20" s="15"/>
      <c r="DD20" s="15"/>
      <c r="DE20" s="15"/>
      <c r="DF20" s="15"/>
      <c r="DG20" s="15"/>
    </row>
    <row r="21" spans="1:111" ht="18.5" thickBot="1" x14ac:dyDescent="0.6">
      <c r="M21" s="2"/>
      <c r="N21" s="59" t="s">
        <v>40</v>
      </c>
      <c r="O21" s="19" t="s">
        <v>41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C21" s="59" t="s">
        <v>40</v>
      </c>
      <c r="BD21" s="19" t="s">
        <v>41</v>
      </c>
      <c r="BE21" s="37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12"/>
      <c r="CB21" s="12"/>
      <c r="CD21" s="59" t="s">
        <v>40</v>
      </c>
      <c r="CE21" s="19" t="s">
        <v>41</v>
      </c>
      <c r="CF21" s="37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12"/>
      <c r="DC21" s="12"/>
      <c r="DD21" s="12"/>
      <c r="DE21" s="12"/>
      <c r="DF21" s="12"/>
      <c r="DG21" s="12"/>
    </row>
    <row r="22" spans="1:111" ht="18.5" thickBot="1" x14ac:dyDescent="0.6">
      <c r="N22" s="60"/>
      <c r="O22" s="19" t="s">
        <v>37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C22" s="60"/>
      <c r="BD22" s="19" t="s">
        <v>37</v>
      </c>
      <c r="BE22" s="39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13"/>
      <c r="CB22" s="13"/>
      <c r="CD22" s="60"/>
      <c r="CE22" s="19" t="s">
        <v>37</v>
      </c>
      <c r="CF22" s="39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4"/>
      <c r="DB22" s="13"/>
      <c r="DC22" s="13"/>
      <c r="DD22" s="13"/>
      <c r="DE22" s="13"/>
      <c r="DF22" s="13"/>
      <c r="DG22" s="13"/>
    </row>
    <row r="23" spans="1:111" ht="18.5" thickBot="1" x14ac:dyDescent="0.6">
      <c r="N23" s="60"/>
      <c r="O23" s="19" t="s">
        <v>38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C23" s="60"/>
      <c r="BD23" s="19" t="s">
        <v>38</v>
      </c>
      <c r="BE23" s="40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13"/>
      <c r="CB23" s="13"/>
      <c r="CD23" s="60"/>
      <c r="CE23" s="19" t="s">
        <v>38</v>
      </c>
      <c r="CF23" s="40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5"/>
      <c r="CZ23" s="35"/>
      <c r="DA23" s="35"/>
      <c r="DB23" s="13"/>
      <c r="DC23" s="13"/>
      <c r="DD23" s="13"/>
      <c r="DE23" s="13"/>
      <c r="DF23" s="13"/>
      <c r="DG23" s="13"/>
    </row>
    <row r="24" spans="1:111" ht="26.5" thickBot="1" x14ac:dyDescent="0.6">
      <c r="N24" s="60"/>
      <c r="O24" s="19" t="s">
        <v>39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C24" s="60"/>
      <c r="BD24" s="19" t="s">
        <v>39</v>
      </c>
      <c r="BE24" s="40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13"/>
      <c r="CB24" s="13"/>
      <c r="CD24" s="60"/>
      <c r="CE24" s="19" t="s">
        <v>39</v>
      </c>
      <c r="CF24" s="40"/>
      <c r="CG24" s="35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  <c r="CV24" s="35"/>
      <c r="CW24" s="35"/>
      <c r="CX24" s="35"/>
      <c r="CY24" s="35"/>
      <c r="CZ24" s="35"/>
      <c r="DA24" s="35"/>
      <c r="DB24" s="13"/>
      <c r="DC24" s="13"/>
      <c r="DD24" s="13"/>
      <c r="DE24" s="13"/>
      <c r="DF24" s="13"/>
      <c r="DG24" s="13"/>
    </row>
    <row r="25" spans="1:111" x14ac:dyDescent="0.55000000000000004">
      <c r="N25" s="60"/>
      <c r="O25" s="20" t="s">
        <v>35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C25" s="60"/>
      <c r="BD25" s="20" t="s">
        <v>35</v>
      </c>
      <c r="BE25" s="41">
        <f t="shared" ref="BE25:BZ25" si="5">SUM(BE22:BE24)</f>
        <v>0</v>
      </c>
      <c r="BF25" s="42">
        <f t="shared" si="5"/>
        <v>0</v>
      </c>
      <c r="BG25" s="42">
        <f t="shared" si="5"/>
        <v>0</v>
      </c>
      <c r="BH25" s="42">
        <f t="shared" si="5"/>
        <v>0</v>
      </c>
      <c r="BI25" s="42">
        <f t="shared" si="5"/>
        <v>0</v>
      </c>
      <c r="BJ25" s="42">
        <f t="shared" si="5"/>
        <v>0</v>
      </c>
      <c r="BK25" s="42">
        <f t="shared" si="5"/>
        <v>0</v>
      </c>
      <c r="BL25" s="42">
        <f t="shared" si="5"/>
        <v>0</v>
      </c>
      <c r="BM25" s="42">
        <f t="shared" si="5"/>
        <v>0</v>
      </c>
      <c r="BN25" s="42">
        <f t="shared" si="5"/>
        <v>0</v>
      </c>
      <c r="BO25" s="42">
        <f t="shared" si="5"/>
        <v>0</v>
      </c>
      <c r="BP25" s="42">
        <f t="shared" si="5"/>
        <v>0</v>
      </c>
      <c r="BQ25" s="42">
        <f t="shared" si="5"/>
        <v>0</v>
      </c>
      <c r="BR25" s="42">
        <f t="shared" si="5"/>
        <v>0</v>
      </c>
      <c r="BS25" s="42">
        <f t="shared" si="5"/>
        <v>0</v>
      </c>
      <c r="BT25" s="42">
        <f t="shared" si="5"/>
        <v>0</v>
      </c>
      <c r="BU25" s="42">
        <f t="shared" si="5"/>
        <v>0</v>
      </c>
      <c r="BV25" s="42">
        <f t="shared" si="5"/>
        <v>0</v>
      </c>
      <c r="BW25" s="42">
        <f t="shared" si="5"/>
        <v>0</v>
      </c>
      <c r="BX25" s="42">
        <f t="shared" si="5"/>
        <v>0</v>
      </c>
      <c r="BY25" s="42">
        <f t="shared" si="5"/>
        <v>0</v>
      </c>
      <c r="BZ25" s="42">
        <f t="shared" si="5"/>
        <v>0</v>
      </c>
      <c r="CA25" s="15"/>
      <c r="CB25" s="15"/>
      <c r="CD25" s="60"/>
      <c r="CE25" s="20" t="s">
        <v>35</v>
      </c>
      <c r="CF25" s="41">
        <f t="shared" ref="CF25:DA25" si="6">SUM(CF22:CF24)</f>
        <v>0</v>
      </c>
      <c r="CG25" s="42">
        <f t="shared" si="6"/>
        <v>0</v>
      </c>
      <c r="CH25" s="42">
        <f t="shared" si="6"/>
        <v>0</v>
      </c>
      <c r="CI25" s="42">
        <f t="shared" si="6"/>
        <v>0</v>
      </c>
      <c r="CJ25" s="42">
        <f t="shared" si="6"/>
        <v>0</v>
      </c>
      <c r="CK25" s="42">
        <f t="shared" si="6"/>
        <v>0</v>
      </c>
      <c r="CL25" s="42">
        <f t="shared" si="6"/>
        <v>0</v>
      </c>
      <c r="CM25" s="42">
        <f t="shared" si="6"/>
        <v>0</v>
      </c>
      <c r="CN25" s="42">
        <f t="shared" si="6"/>
        <v>0</v>
      </c>
      <c r="CO25" s="42">
        <f t="shared" si="6"/>
        <v>0</v>
      </c>
      <c r="CP25" s="42">
        <f t="shared" si="6"/>
        <v>0</v>
      </c>
      <c r="CQ25" s="42">
        <f t="shared" si="6"/>
        <v>0</v>
      </c>
      <c r="CR25" s="42">
        <f t="shared" si="6"/>
        <v>0</v>
      </c>
      <c r="CS25" s="42">
        <f t="shared" si="6"/>
        <v>0</v>
      </c>
      <c r="CT25" s="42">
        <f t="shared" si="6"/>
        <v>0</v>
      </c>
      <c r="CU25" s="42">
        <f t="shared" si="6"/>
        <v>0</v>
      </c>
      <c r="CV25" s="42">
        <f t="shared" si="6"/>
        <v>0</v>
      </c>
      <c r="CW25" s="42">
        <f t="shared" si="6"/>
        <v>0</v>
      </c>
      <c r="CX25" s="42">
        <f t="shared" si="6"/>
        <v>0</v>
      </c>
      <c r="CY25" s="42">
        <f t="shared" si="6"/>
        <v>0</v>
      </c>
      <c r="CZ25" s="42">
        <f t="shared" si="6"/>
        <v>0</v>
      </c>
      <c r="DA25" s="42">
        <f t="shared" si="6"/>
        <v>0</v>
      </c>
      <c r="DB25" s="15"/>
      <c r="DC25" s="15"/>
      <c r="DD25" s="15"/>
      <c r="DE25" s="15"/>
      <c r="DF25" s="15"/>
      <c r="DG25" s="15"/>
    </row>
    <row r="26" spans="1:111" x14ac:dyDescent="0.55000000000000004">
      <c r="M26" s="2"/>
      <c r="N26" s="3" t="s">
        <v>42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C26" s="3" t="s">
        <v>42</v>
      </c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D26" s="3" t="s">
        <v>42</v>
      </c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</row>
    <row r="27" spans="1:111" x14ac:dyDescent="0.55000000000000004">
      <c r="M27" s="2"/>
      <c r="N27" s="3" t="s">
        <v>43</v>
      </c>
      <c r="O27" s="3"/>
      <c r="P27" s="43" t="s">
        <v>44</v>
      </c>
      <c r="Q27" s="43" t="s">
        <v>44</v>
      </c>
      <c r="R27" s="43" t="s">
        <v>44</v>
      </c>
      <c r="S27" s="43" t="s">
        <v>44</v>
      </c>
      <c r="T27" s="43" t="s">
        <v>44</v>
      </c>
      <c r="U27" s="43" t="s">
        <v>44</v>
      </c>
      <c r="V27" s="43" t="s">
        <v>44</v>
      </c>
      <c r="W27" s="43" t="s">
        <v>44</v>
      </c>
      <c r="X27" s="43"/>
      <c r="Y27" s="43" t="s">
        <v>44</v>
      </c>
      <c r="Z27" s="43" t="s">
        <v>44</v>
      </c>
      <c r="AA27" s="43"/>
      <c r="AB27" s="43" t="s">
        <v>44</v>
      </c>
      <c r="AC27" s="43"/>
      <c r="AD27" s="43" t="s">
        <v>44</v>
      </c>
      <c r="AE27" s="43" t="s">
        <v>44</v>
      </c>
      <c r="AF27" s="43" t="s">
        <v>44</v>
      </c>
      <c r="AG27" s="43" t="s">
        <v>44</v>
      </c>
      <c r="AH27" s="43" t="s">
        <v>44</v>
      </c>
      <c r="AI27" s="43" t="s">
        <v>44</v>
      </c>
      <c r="AJ27" s="43" t="s">
        <v>44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C27" s="3" t="s">
        <v>43</v>
      </c>
      <c r="BD27" s="3"/>
      <c r="BE27" s="43" t="s">
        <v>44</v>
      </c>
      <c r="BF27" s="43" t="s">
        <v>44</v>
      </c>
      <c r="BG27" s="43" t="s">
        <v>44</v>
      </c>
      <c r="BH27" s="43" t="s">
        <v>44</v>
      </c>
      <c r="BI27" s="43" t="s">
        <v>44</v>
      </c>
      <c r="BJ27" s="43" t="s">
        <v>44</v>
      </c>
      <c r="BK27" s="43" t="s">
        <v>44</v>
      </c>
      <c r="BL27" s="43" t="s">
        <v>44</v>
      </c>
      <c r="BM27" s="43"/>
      <c r="BN27" s="43" t="s">
        <v>44</v>
      </c>
      <c r="BO27" s="43" t="s">
        <v>44</v>
      </c>
      <c r="BP27" s="43"/>
      <c r="BQ27" s="43" t="s">
        <v>44</v>
      </c>
      <c r="BR27" s="43"/>
      <c r="BS27" s="43" t="s">
        <v>44</v>
      </c>
      <c r="BT27" s="43" t="s">
        <v>44</v>
      </c>
      <c r="BU27" s="43" t="s">
        <v>44</v>
      </c>
      <c r="BV27" s="43" t="s">
        <v>44</v>
      </c>
      <c r="BW27" s="43" t="s">
        <v>44</v>
      </c>
      <c r="BX27" s="43" t="s">
        <v>44</v>
      </c>
      <c r="BY27" s="43" t="s">
        <v>44</v>
      </c>
      <c r="BZ27" s="3"/>
      <c r="CA27" s="3"/>
      <c r="CB27" s="3"/>
      <c r="CD27" s="3" t="s">
        <v>43</v>
      </c>
      <c r="CE27" s="3"/>
      <c r="CF27" s="43" t="s">
        <v>44</v>
      </c>
      <c r="CG27" s="43" t="s">
        <v>44</v>
      </c>
      <c r="CH27" s="43" t="s">
        <v>44</v>
      </c>
      <c r="CI27" s="43" t="s">
        <v>44</v>
      </c>
      <c r="CJ27" s="43" t="s">
        <v>44</v>
      </c>
      <c r="CK27" s="43" t="s">
        <v>44</v>
      </c>
      <c r="CL27" s="43" t="s">
        <v>44</v>
      </c>
      <c r="CM27" s="43" t="s">
        <v>44</v>
      </c>
      <c r="CN27" s="43"/>
      <c r="CO27" s="43" t="s">
        <v>44</v>
      </c>
      <c r="CP27" s="43" t="s">
        <v>44</v>
      </c>
      <c r="CQ27" s="43"/>
      <c r="CR27" s="43" t="s">
        <v>44</v>
      </c>
      <c r="CS27" s="43"/>
      <c r="CT27" s="43" t="s">
        <v>44</v>
      </c>
      <c r="CU27" s="43" t="s">
        <v>44</v>
      </c>
      <c r="CV27" s="43" t="s">
        <v>44</v>
      </c>
      <c r="CW27" s="43" t="s">
        <v>44</v>
      </c>
      <c r="CX27" s="43" t="s">
        <v>44</v>
      </c>
      <c r="CY27" s="43" t="s">
        <v>44</v>
      </c>
      <c r="CZ27" s="43" t="s">
        <v>44</v>
      </c>
      <c r="DA27" s="3"/>
      <c r="DB27" s="3"/>
      <c r="DC27" s="3"/>
      <c r="DD27" s="3"/>
      <c r="DE27" s="3"/>
      <c r="DF27" s="3"/>
      <c r="DG27" s="3"/>
    </row>
    <row r="28" spans="1:111" x14ac:dyDescent="0.55000000000000004">
      <c r="B28" t="s">
        <v>45</v>
      </c>
      <c r="N28" s="4" t="s">
        <v>46</v>
      </c>
      <c r="O28" s="4"/>
      <c r="P28" s="4">
        <f>COUNTIF(P31:P10027,"〇")</f>
        <v>22</v>
      </c>
      <c r="Q28" s="4">
        <f t="shared" ref="Q28:AI28" si="7">COUNTIF(Q31:Q10027,"〇")</f>
        <v>22</v>
      </c>
      <c r="R28" s="4">
        <f t="shared" si="7"/>
        <v>19</v>
      </c>
      <c r="S28" s="4">
        <f t="shared" si="7"/>
        <v>19</v>
      </c>
      <c r="T28" s="4">
        <f t="shared" si="7"/>
        <v>7</v>
      </c>
      <c r="U28" s="4">
        <f t="shared" si="7"/>
        <v>1</v>
      </c>
      <c r="V28" s="4">
        <f t="shared" si="7"/>
        <v>1</v>
      </c>
      <c r="W28" s="4">
        <f t="shared" si="7"/>
        <v>1</v>
      </c>
      <c r="X28" s="4">
        <f t="shared" si="7"/>
        <v>1</v>
      </c>
      <c r="Y28" s="4">
        <f t="shared" si="7"/>
        <v>1</v>
      </c>
      <c r="Z28" s="4">
        <f t="shared" si="7"/>
        <v>1</v>
      </c>
      <c r="AA28" s="4">
        <f t="shared" si="7"/>
        <v>3</v>
      </c>
      <c r="AB28" s="4">
        <f t="shared" si="7"/>
        <v>1</v>
      </c>
      <c r="AC28" s="4">
        <f t="shared" si="7"/>
        <v>1</v>
      </c>
      <c r="AD28" s="4">
        <f t="shared" si="7"/>
        <v>0</v>
      </c>
      <c r="AE28" s="4">
        <f t="shared" si="7"/>
        <v>1</v>
      </c>
      <c r="AF28" s="4">
        <f t="shared" si="7"/>
        <v>7</v>
      </c>
      <c r="AG28" s="4">
        <f t="shared" si="7"/>
        <v>1</v>
      </c>
      <c r="AH28" s="4">
        <f t="shared" si="7"/>
        <v>1</v>
      </c>
      <c r="AI28" s="4">
        <f t="shared" si="7"/>
        <v>1</v>
      </c>
      <c r="AJ28" s="4">
        <f>COUNTIF(AJ31:AJ10027,"〇")</f>
        <v>1</v>
      </c>
      <c r="AK28" s="4">
        <f t="shared" ref="AK28:BA28" si="8">COUNTIF(AK31:AK10027,"〇")</f>
        <v>1</v>
      </c>
      <c r="AL28" s="4">
        <f t="shared" si="8"/>
        <v>0</v>
      </c>
      <c r="AM28" s="4">
        <f t="shared" si="8"/>
        <v>0</v>
      </c>
      <c r="AN28" s="4">
        <f t="shared" si="8"/>
        <v>0</v>
      </c>
      <c r="AO28" s="4">
        <f t="shared" si="8"/>
        <v>0</v>
      </c>
      <c r="AP28" s="4">
        <f t="shared" si="8"/>
        <v>0</v>
      </c>
      <c r="AQ28" s="4">
        <f t="shared" si="8"/>
        <v>0</v>
      </c>
      <c r="AR28" s="4">
        <f t="shared" si="8"/>
        <v>0</v>
      </c>
      <c r="AS28" s="4">
        <f t="shared" si="8"/>
        <v>0</v>
      </c>
      <c r="AT28" s="4">
        <f t="shared" si="8"/>
        <v>0</v>
      </c>
      <c r="AU28" s="4">
        <f t="shared" si="8"/>
        <v>0</v>
      </c>
      <c r="AV28" s="4">
        <f t="shared" si="8"/>
        <v>0</v>
      </c>
      <c r="AW28" s="4">
        <f t="shared" si="8"/>
        <v>0</v>
      </c>
      <c r="AX28" s="4">
        <f t="shared" si="8"/>
        <v>0</v>
      </c>
      <c r="AY28" s="4">
        <f t="shared" si="8"/>
        <v>0</v>
      </c>
      <c r="AZ28" s="4">
        <f t="shared" si="8"/>
        <v>0</v>
      </c>
      <c r="BA28" s="4">
        <f t="shared" si="8"/>
        <v>0</v>
      </c>
      <c r="BC28" s="4" t="s">
        <v>46</v>
      </c>
      <c r="BD28" s="4"/>
      <c r="BE28" s="4">
        <f>COUNTIF(BE31:BE10027,"〇")</f>
        <v>22</v>
      </c>
      <c r="BF28" s="4">
        <f t="shared" ref="BF28:BZ28" si="9">COUNTIF(BF31:BF10027,"〇")</f>
        <v>22</v>
      </c>
      <c r="BG28" s="4">
        <f t="shared" si="9"/>
        <v>19</v>
      </c>
      <c r="BH28" s="4">
        <f t="shared" si="9"/>
        <v>19</v>
      </c>
      <c r="BI28" s="4">
        <f t="shared" si="9"/>
        <v>7</v>
      </c>
      <c r="BJ28" s="4">
        <f t="shared" si="9"/>
        <v>1</v>
      </c>
      <c r="BK28" s="4">
        <f t="shared" si="9"/>
        <v>1</v>
      </c>
      <c r="BL28" s="4">
        <f t="shared" si="9"/>
        <v>1</v>
      </c>
      <c r="BM28" s="4">
        <f t="shared" si="9"/>
        <v>1</v>
      </c>
      <c r="BN28" s="4">
        <f t="shared" si="9"/>
        <v>1</v>
      </c>
      <c r="BO28" s="4">
        <f t="shared" si="9"/>
        <v>1</v>
      </c>
      <c r="BP28" s="4">
        <f t="shared" si="9"/>
        <v>3</v>
      </c>
      <c r="BQ28" s="4">
        <f t="shared" si="9"/>
        <v>1</v>
      </c>
      <c r="BR28" s="4">
        <f t="shared" si="9"/>
        <v>1</v>
      </c>
      <c r="BS28" s="4">
        <f t="shared" si="9"/>
        <v>0</v>
      </c>
      <c r="BT28" s="4">
        <f t="shared" si="9"/>
        <v>1</v>
      </c>
      <c r="BU28" s="4">
        <f t="shared" si="9"/>
        <v>7</v>
      </c>
      <c r="BV28" s="4">
        <f t="shared" si="9"/>
        <v>1</v>
      </c>
      <c r="BW28" s="4">
        <f t="shared" si="9"/>
        <v>1</v>
      </c>
      <c r="BX28" s="4">
        <f t="shared" si="9"/>
        <v>1</v>
      </c>
      <c r="BY28" s="4">
        <f t="shared" si="9"/>
        <v>1</v>
      </c>
      <c r="BZ28" s="4">
        <f t="shared" si="9"/>
        <v>1</v>
      </c>
      <c r="CA28" s="4"/>
      <c r="CB28" s="4">
        <f t="shared" ref="CB28" si="10">COUNTIF(CB31:CB10027,"〇")</f>
        <v>0</v>
      </c>
      <c r="CD28" s="4" t="s">
        <v>46</v>
      </c>
      <c r="CE28" s="4"/>
      <c r="CF28" s="4">
        <f>COUNTIF(CF31:CF10027,"〇")</f>
        <v>22</v>
      </c>
      <c r="CG28" s="4">
        <f t="shared" ref="CG28:DA28" si="11">COUNTIF(CG31:CG10027,"〇")</f>
        <v>22</v>
      </c>
      <c r="CH28" s="4">
        <f t="shared" si="11"/>
        <v>19</v>
      </c>
      <c r="CI28" s="4">
        <f t="shared" si="11"/>
        <v>19</v>
      </c>
      <c r="CJ28" s="4">
        <f t="shared" si="11"/>
        <v>7</v>
      </c>
      <c r="CK28" s="4">
        <f t="shared" si="11"/>
        <v>1</v>
      </c>
      <c r="CL28" s="4">
        <f t="shared" si="11"/>
        <v>1</v>
      </c>
      <c r="CM28" s="4">
        <f t="shared" si="11"/>
        <v>1</v>
      </c>
      <c r="CN28" s="4">
        <f t="shared" si="11"/>
        <v>1</v>
      </c>
      <c r="CO28" s="4">
        <f t="shared" si="11"/>
        <v>1</v>
      </c>
      <c r="CP28" s="4">
        <f t="shared" si="11"/>
        <v>1</v>
      </c>
      <c r="CQ28" s="4">
        <f t="shared" si="11"/>
        <v>3</v>
      </c>
      <c r="CR28" s="4">
        <f t="shared" si="11"/>
        <v>1</v>
      </c>
      <c r="CS28" s="4">
        <f t="shared" si="11"/>
        <v>1</v>
      </c>
      <c r="CT28" s="4">
        <f t="shared" si="11"/>
        <v>0</v>
      </c>
      <c r="CU28" s="4">
        <f t="shared" si="11"/>
        <v>1</v>
      </c>
      <c r="CV28" s="4">
        <f t="shared" si="11"/>
        <v>7</v>
      </c>
      <c r="CW28" s="4">
        <f t="shared" si="11"/>
        <v>1</v>
      </c>
      <c r="CX28" s="4">
        <f t="shared" si="11"/>
        <v>1</v>
      </c>
      <c r="CY28" s="4">
        <f t="shared" si="11"/>
        <v>1</v>
      </c>
      <c r="CZ28" s="4">
        <f t="shared" si="11"/>
        <v>1</v>
      </c>
      <c r="DA28" s="4">
        <f t="shared" si="11"/>
        <v>1</v>
      </c>
      <c r="DB28" s="4"/>
      <c r="DC28" s="4"/>
      <c r="DD28" s="4"/>
      <c r="DE28" s="4"/>
      <c r="DF28" s="4"/>
      <c r="DG28" s="4"/>
    </row>
    <row r="29" spans="1:111" x14ac:dyDescent="0.55000000000000004">
      <c r="B29" t="s">
        <v>47</v>
      </c>
      <c r="D29" t="s">
        <v>48</v>
      </c>
      <c r="G29" t="s">
        <v>49</v>
      </c>
    </row>
    <row r="30" spans="1:111" x14ac:dyDescent="0.55000000000000004">
      <c r="A30" t="s">
        <v>50</v>
      </c>
      <c r="B30" t="s">
        <v>51</v>
      </c>
      <c r="C30" t="s">
        <v>52</v>
      </c>
      <c r="D30" t="s">
        <v>51</v>
      </c>
      <c r="E30" t="s">
        <v>52</v>
      </c>
      <c r="F30" t="s">
        <v>53</v>
      </c>
      <c r="G30" t="s">
        <v>54</v>
      </c>
      <c r="H30" t="s">
        <v>55</v>
      </c>
      <c r="I30" t="s">
        <v>56</v>
      </c>
      <c r="J30" t="s">
        <v>57</v>
      </c>
      <c r="K30" t="s">
        <v>58</v>
      </c>
      <c r="N30" s="1"/>
    </row>
    <row r="31" spans="1:111" x14ac:dyDescent="0.55000000000000004">
      <c r="C31" s="24" t="s">
        <v>59</v>
      </c>
      <c r="D31" s="24" t="s">
        <v>60</v>
      </c>
      <c r="E31" s="24" t="s">
        <v>61</v>
      </c>
      <c r="F31" s="24" t="s">
        <v>60</v>
      </c>
      <c r="G31" s="24" t="s">
        <v>61</v>
      </c>
      <c r="H31" s="24" t="s">
        <v>62</v>
      </c>
      <c r="I31" s="44" t="s">
        <v>63</v>
      </c>
      <c r="N31" s="1"/>
      <c r="P31" s="24"/>
      <c r="R31" t="s">
        <v>64</v>
      </c>
      <c r="S31" t="s">
        <v>64</v>
      </c>
      <c r="BE31" s="24"/>
      <c r="BG31" t="s">
        <v>64</v>
      </c>
      <c r="BH31" t="s">
        <v>64</v>
      </c>
      <c r="CF31" s="24"/>
      <c r="CH31" t="s">
        <v>64</v>
      </c>
      <c r="CI31" t="s">
        <v>64</v>
      </c>
    </row>
    <row r="32" spans="1:111" x14ac:dyDescent="0.55000000000000004">
      <c r="C32" s="24" t="s">
        <v>65</v>
      </c>
      <c r="D32" s="24" t="s">
        <v>60</v>
      </c>
      <c r="E32" s="24" t="s">
        <v>61</v>
      </c>
      <c r="F32" s="24" t="s">
        <v>60</v>
      </c>
      <c r="G32" s="24" t="s">
        <v>61</v>
      </c>
      <c r="H32" s="24" t="s">
        <v>62</v>
      </c>
      <c r="I32" s="44" t="s">
        <v>66</v>
      </c>
      <c r="N32" s="1"/>
      <c r="P32" s="24"/>
      <c r="R32" t="s">
        <v>64</v>
      </c>
      <c r="S32" t="s">
        <v>64</v>
      </c>
      <c r="BE32" s="24"/>
      <c r="BG32" t="s">
        <v>64</v>
      </c>
      <c r="BH32" t="s">
        <v>64</v>
      </c>
      <c r="CF32" s="24"/>
      <c r="CH32" t="s">
        <v>64</v>
      </c>
      <c r="CI32" t="s">
        <v>64</v>
      </c>
    </row>
    <row r="33" spans="3:105" x14ac:dyDescent="0.55000000000000004">
      <c r="C33" s="24" t="s">
        <v>67</v>
      </c>
      <c r="D33" s="24" t="s">
        <v>60</v>
      </c>
      <c r="E33" s="24" t="s">
        <v>61</v>
      </c>
      <c r="F33" s="24" t="s">
        <v>60</v>
      </c>
      <c r="G33" s="24" t="s">
        <v>61</v>
      </c>
      <c r="H33" s="24" t="s">
        <v>62</v>
      </c>
      <c r="I33" s="44" t="s">
        <v>68</v>
      </c>
      <c r="N33" s="1"/>
      <c r="P33" s="24"/>
      <c r="R33" t="s">
        <v>64</v>
      </c>
      <c r="S33" t="s">
        <v>64</v>
      </c>
      <c r="BE33" s="24"/>
      <c r="BG33" t="s">
        <v>64</v>
      </c>
      <c r="BH33" t="s">
        <v>64</v>
      </c>
      <c r="CF33" s="24"/>
      <c r="CH33" t="s">
        <v>64</v>
      </c>
      <c r="CI33" t="s">
        <v>64</v>
      </c>
    </row>
    <row r="34" spans="3:105" x14ac:dyDescent="0.55000000000000004">
      <c r="C34" s="24" t="s">
        <v>69</v>
      </c>
      <c r="D34" s="24" t="s">
        <v>60</v>
      </c>
      <c r="E34" s="24" t="s">
        <v>61</v>
      </c>
      <c r="F34" s="24" t="s">
        <v>60</v>
      </c>
      <c r="G34" s="24" t="s">
        <v>61</v>
      </c>
      <c r="H34" s="24" t="s">
        <v>70</v>
      </c>
      <c r="I34" s="44" t="s">
        <v>71</v>
      </c>
      <c r="N34" s="1"/>
      <c r="AE34" t="s">
        <v>64</v>
      </c>
      <c r="BT34" t="s">
        <v>64</v>
      </c>
      <c r="CU34" t="s">
        <v>64</v>
      </c>
    </row>
    <row r="35" spans="3:105" x14ac:dyDescent="0.55000000000000004">
      <c r="C35" s="24" t="s">
        <v>72</v>
      </c>
      <c r="D35" s="24" t="s">
        <v>60</v>
      </c>
      <c r="E35" s="24" t="s">
        <v>61</v>
      </c>
      <c r="F35" s="24" t="s">
        <v>60</v>
      </c>
      <c r="G35" s="24" t="s">
        <v>61</v>
      </c>
      <c r="H35" s="24" t="s">
        <v>62</v>
      </c>
      <c r="I35" s="44" t="s">
        <v>73</v>
      </c>
      <c r="N35" s="1"/>
      <c r="U35" t="s">
        <v>64</v>
      </c>
      <c r="BJ35" t="s">
        <v>64</v>
      </c>
      <c r="CK35" t="s">
        <v>64</v>
      </c>
    </row>
    <row r="36" spans="3:105" x14ac:dyDescent="0.55000000000000004">
      <c r="C36" s="24" t="s">
        <v>74</v>
      </c>
      <c r="D36" s="24" t="s">
        <v>60</v>
      </c>
      <c r="E36" s="24" t="s">
        <v>61</v>
      </c>
      <c r="F36" s="24" t="s">
        <v>60</v>
      </c>
      <c r="G36" s="24" t="s">
        <v>61</v>
      </c>
      <c r="H36" s="24" t="s">
        <v>62</v>
      </c>
      <c r="I36" s="44" t="s">
        <v>75</v>
      </c>
      <c r="N36" s="1"/>
      <c r="T36" t="s">
        <v>64</v>
      </c>
      <c r="AA36" t="s">
        <v>64</v>
      </c>
      <c r="BI36" t="s">
        <v>64</v>
      </c>
      <c r="BP36" t="s">
        <v>64</v>
      </c>
      <c r="CJ36" t="s">
        <v>64</v>
      </c>
      <c r="CQ36" t="s">
        <v>64</v>
      </c>
    </row>
    <row r="37" spans="3:105" x14ac:dyDescent="0.55000000000000004">
      <c r="C37" s="24" t="s">
        <v>76</v>
      </c>
      <c r="D37" s="24" t="s">
        <v>60</v>
      </c>
      <c r="E37" s="24" t="s">
        <v>61</v>
      </c>
      <c r="F37" s="24" t="s">
        <v>60</v>
      </c>
      <c r="G37" s="24" t="s">
        <v>61</v>
      </c>
      <c r="H37" s="24" t="s">
        <v>62</v>
      </c>
      <c r="I37" s="44" t="s">
        <v>77</v>
      </c>
      <c r="N37" s="1"/>
      <c r="T37" t="s">
        <v>64</v>
      </c>
      <c r="AA37" s="44" t="s">
        <v>64</v>
      </c>
      <c r="AK37" t="s">
        <v>64</v>
      </c>
      <c r="BI37" t="s">
        <v>64</v>
      </c>
      <c r="BP37" s="44" t="s">
        <v>64</v>
      </c>
      <c r="BZ37" t="s">
        <v>64</v>
      </c>
      <c r="CJ37" t="s">
        <v>64</v>
      </c>
      <c r="CQ37" s="44" t="s">
        <v>64</v>
      </c>
      <c r="DA37" t="s">
        <v>64</v>
      </c>
    </row>
    <row r="38" spans="3:105" x14ac:dyDescent="0.55000000000000004">
      <c r="C38" s="24" t="s">
        <v>78</v>
      </c>
      <c r="D38" s="24" t="s">
        <v>60</v>
      </c>
      <c r="E38" s="24" t="s">
        <v>61</v>
      </c>
      <c r="F38" s="24" t="s">
        <v>60</v>
      </c>
      <c r="G38" s="24" t="s">
        <v>61</v>
      </c>
      <c r="H38" s="24" t="s">
        <v>62</v>
      </c>
      <c r="I38" s="44" t="s">
        <v>79</v>
      </c>
      <c r="N38" s="1"/>
      <c r="T38" t="s">
        <v>64</v>
      </c>
      <c r="BI38" t="s">
        <v>64</v>
      </c>
      <c r="CJ38" t="s">
        <v>64</v>
      </c>
    </row>
    <row r="39" spans="3:105" x14ac:dyDescent="0.55000000000000004">
      <c r="C39" s="24" t="s">
        <v>80</v>
      </c>
      <c r="D39" s="24" t="s">
        <v>60</v>
      </c>
      <c r="E39" s="24" t="s">
        <v>61</v>
      </c>
      <c r="F39" s="24" t="s">
        <v>60</v>
      </c>
      <c r="G39" s="24" t="s">
        <v>61</v>
      </c>
      <c r="H39" s="24" t="s">
        <v>62</v>
      </c>
      <c r="I39" s="44" t="s">
        <v>81</v>
      </c>
      <c r="N39" s="1"/>
      <c r="V39" t="s">
        <v>64</v>
      </c>
      <c r="BK39" t="s">
        <v>64</v>
      </c>
      <c r="CL39" t="s">
        <v>64</v>
      </c>
    </row>
    <row r="40" spans="3:105" x14ac:dyDescent="0.55000000000000004">
      <c r="C40" s="24" t="s">
        <v>82</v>
      </c>
      <c r="D40" s="24" t="s">
        <v>60</v>
      </c>
      <c r="E40" s="24" t="s">
        <v>61</v>
      </c>
      <c r="F40" s="24" t="s">
        <v>60</v>
      </c>
      <c r="G40" s="24" t="s">
        <v>61</v>
      </c>
      <c r="H40" s="24" t="s">
        <v>83</v>
      </c>
      <c r="I40" s="44" t="s">
        <v>84</v>
      </c>
      <c r="N40" s="1"/>
      <c r="R40" t="s">
        <v>64</v>
      </c>
      <c r="S40" t="s">
        <v>64</v>
      </c>
      <c r="BG40" t="s">
        <v>64</v>
      </c>
      <c r="BH40" t="s">
        <v>64</v>
      </c>
      <c r="CH40" t="s">
        <v>64</v>
      </c>
      <c r="CI40" t="s">
        <v>64</v>
      </c>
    </row>
    <row r="41" spans="3:105" x14ac:dyDescent="0.55000000000000004">
      <c r="C41" s="24" t="s">
        <v>85</v>
      </c>
      <c r="D41" s="24" t="s">
        <v>60</v>
      </c>
      <c r="E41" s="24" t="s">
        <v>61</v>
      </c>
      <c r="F41" s="24" t="s">
        <v>60</v>
      </c>
      <c r="G41" s="24" t="s">
        <v>61</v>
      </c>
      <c r="H41" s="24" t="s">
        <v>83</v>
      </c>
      <c r="I41" s="44" t="s">
        <v>86</v>
      </c>
      <c r="N41" s="1"/>
      <c r="AG41" t="s">
        <v>64</v>
      </c>
      <c r="BV41" t="s">
        <v>64</v>
      </c>
      <c r="CW41" t="s">
        <v>64</v>
      </c>
    </row>
    <row r="42" spans="3:105" x14ac:dyDescent="0.55000000000000004">
      <c r="C42" s="24" t="s">
        <v>87</v>
      </c>
      <c r="D42" s="24" t="s">
        <v>60</v>
      </c>
      <c r="E42" s="24" t="s">
        <v>61</v>
      </c>
      <c r="F42" s="24" t="s">
        <v>60</v>
      </c>
      <c r="G42" s="24" t="s">
        <v>61</v>
      </c>
      <c r="H42" s="24" t="s">
        <v>88</v>
      </c>
      <c r="I42" s="44" t="s">
        <v>89</v>
      </c>
      <c r="N42" s="1"/>
      <c r="Y42" t="s">
        <v>64</v>
      </c>
      <c r="Z42" t="s">
        <v>64</v>
      </c>
      <c r="AJ42" t="s">
        <v>64</v>
      </c>
      <c r="BN42" t="s">
        <v>64</v>
      </c>
      <c r="BO42" t="s">
        <v>64</v>
      </c>
      <c r="BY42" t="s">
        <v>64</v>
      </c>
      <c r="CO42" t="s">
        <v>64</v>
      </c>
      <c r="CP42" t="s">
        <v>64</v>
      </c>
      <c r="CZ42" t="s">
        <v>64</v>
      </c>
    </row>
    <row r="43" spans="3:105" x14ac:dyDescent="0.55000000000000004">
      <c r="C43" s="24" t="s">
        <v>90</v>
      </c>
      <c r="D43" s="24" t="s">
        <v>60</v>
      </c>
      <c r="E43" s="24" t="s">
        <v>61</v>
      </c>
      <c r="F43" s="24" t="s">
        <v>60</v>
      </c>
      <c r="G43" s="24" t="s">
        <v>61</v>
      </c>
      <c r="H43" s="24" t="s">
        <v>91</v>
      </c>
      <c r="I43" s="44" t="s">
        <v>92</v>
      </c>
      <c r="N43" s="1"/>
      <c r="P43" t="s">
        <v>64</v>
      </c>
      <c r="Q43" t="s">
        <v>64</v>
      </c>
      <c r="R43" t="s">
        <v>64</v>
      </c>
      <c r="S43" t="s">
        <v>64</v>
      </c>
      <c r="BE43" t="s">
        <v>64</v>
      </c>
      <c r="BF43" t="s">
        <v>64</v>
      </c>
      <c r="BG43" t="s">
        <v>64</v>
      </c>
      <c r="BH43" t="s">
        <v>64</v>
      </c>
      <c r="CF43" t="s">
        <v>64</v>
      </c>
      <c r="CG43" t="s">
        <v>64</v>
      </c>
      <c r="CH43" t="s">
        <v>64</v>
      </c>
      <c r="CI43" t="s">
        <v>64</v>
      </c>
    </row>
    <row r="44" spans="3:105" x14ac:dyDescent="0.55000000000000004">
      <c r="C44" s="24" t="s">
        <v>93</v>
      </c>
      <c r="D44" s="24" t="s">
        <v>60</v>
      </c>
      <c r="E44" s="24" t="s">
        <v>61</v>
      </c>
      <c r="F44" s="24" t="s">
        <v>60</v>
      </c>
      <c r="G44" s="24" t="s">
        <v>61</v>
      </c>
      <c r="H44" s="24" t="s">
        <v>62</v>
      </c>
      <c r="I44" s="24" t="s">
        <v>94</v>
      </c>
      <c r="N44" s="1"/>
      <c r="T44" t="s">
        <v>64</v>
      </c>
      <c r="BI44" t="s">
        <v>64</v>
      </c>
      <c r="CJ44" t="s">
        <v>64</v>
      </c>
    </row>
    <row r="45" spans="3:105" x14ac:dyDescent="0.55000000000000004">
      <c r="C45" s="24" t="s">
        <v>95</v>
      </c>
      <c r="D45" s="24" t="s">
        <v>60</v>
      </c>
      <c r="E45" s="24" t="s">
        <v>61</v>
      </c>
      <c r="F45" s="24" t="s">
        <v>60</v>
      </c>
      <c r="G45" s="24" t="s">
        <v>61</v>
      </c>
      <c r="H45" s="24" t="s">
        <v>62</v>
      </c>
      <c r="I45" s="24" t="s">
        <v>96</v>
      </c>
      <c r="N45" s="1"/>
      <c r="R45" t="s">
        <v>64</v>
      </c>
      <c r="S45" t="s">
        <v>64</v>
      </c>
      <c r="BG45" t="s">
        <v>64</v>
      </c>
      <c r="BH45" t="s">
        <v>64</v>
      </c>
      <c r="CH45" t="s">
        <v>64</v>
      </c>
      <c r="CI45" t="s">
        <v>64</v>
      </c>
    </row>
    <row r="46" spans="3:105" x14ac:dyDescent="0.55000000000000004">
      <c r="C46" s="24" t="s">
        <v>97</v>
      </c>
      <c r="D46" s="24" t="s">
        <v>60</v>
      </c>
      <c r="E46" s="24" t="s">
        <v>61</v>
      </c>
      <c r="F46" s="24" t="s">
        <v>60</v>
      </c>
      <c r="G46" s="24" t="s">
        <v>61</v>
      </c>
      <c r="H46" s="24" t="s">
        <v>91</v>
      </c>
      <c r="I46" s="24" t="s">
        <v>98</v>
      </c>
      <c r="N46" s="1"/>
      <c r="P46" t="s">
        <v>64</v>
      </c>
      <c r="Q46" t="s">
        <v>64</v>
      </c>
      <c r="BE46" t="s">
        <v>64</v>
      </c>
      <c r="BF46" t="s">
        <v>64</v>
      </c>
      <c r="CF46" t="s">
        <v>64</v>
      </c>
      <c r="CG46" t="s">
        <v>64</v>
      </c>
    </row>
    <row r="47" spans="3:105" x14ac:dyDescent="0.55000000000000004">
      <c r="C47" s="24" t="s">
        <v>99</v>
      </c>
      <c r="D47" s="24" t="s">
        <v>60</v>
      </c>
      <c r="E47" s="24" t="s">
        <v>61</v>
      </c>
      <c r="F47" s="24" t="s">
        <v>60</v>
      </c>
      <c r="G47" s="24" t="s">
        <v>61</v>
      </c>
      <c r="H47" s="24" t="s">
        <v>62</v>
      </c>
      <c r="I47" s="24" t="s">
        <v>100</v>
      </c>
      <c r="N47" s="1"/>
      <c r="R47" t="s">
        <v>64</v>
      </c>
      <c r="S47" t="s">
        <v>64</v>
      </c>
      <c r="BG47" t="s">
        <v>64</v>
      </c>
      <c r="BH47" t="s">
        <v>64</v>
      </c>
      <c r="CH47" t="s">
        <v>64</v>
      </c>
      <c r="CI47" t="s">
        <v>64</v>
      </c>
    </row>
    <row r="48" spans="3:105" x14ac:dyDescent="0.55000000000000004">
      <c r="C48" s="24" t="s">
        <v>101</v>
      </c>
      <c r="D48" s="24" t="s">
        <v>60</v>
      </c>
      <c r="E48" s="24" t="s">
        <v>61</v>
      </c>
      <c r="F48" s="24" t="s">
        <v>60</v>
      </c>
      <c r="G48" s="24" t="s">
        <v>61</v>
      </c>
      <c r="H48" s="24" t="s">
        <v>91</v>
      </c>
      <c r="I48" s="24" t="s">
        <v>102</v>
      </c>
      <c r="N48" s="1"/>
      <c r="P48" t="s">
        <v>64</v>
      </c>
      <c r="Q48" t="s">
        <v>64</v>
      </c>
      <c r="BE48" t="s">
        <v>64</v>
      </c>
      <c r="BF48" t="s">
        <v>64</v>
      </c>
      <c r="CF48" t="s">
        <v>64</v>
      </c>
      <c r="CG48" t="s">
        <v>64</v>
      </c>
    </row>
    <row r="49" spans="3:87" x14ac:dyDescent="0.55000000000000004">
      <c r="C49" s="24" t="s">
        <v>103</v>
      </c>
      <c r="D49" s="24" t="s">
        <v>60</v>
      </c>
      <c r="E49" s="24" t="s">
        <v>61</v>
      </c>
      <c r="F49" s="24" t="s">
        <v>60</v>
      </c>
      <c r="G49" s="24" t="s">
        <v>61</v>
      </c>
      <c r="H49" s="24" t="s">
        <v>62</v>
      </c>
      <c r="I49" s="24" t="s">
        <v>104</v>
      </c>
      <c r="N49" s="1"/>
      <c r="R49" t="s">
        <v>64</v>
      </c>
      <c r="S49" t="s">
        <v>64</v>
      </c>
      <c r="BG49" t="s">
        <v>64</v>
      </c>
      <c r="BH49" t="s">
        <v>64</v>
      </c>
      <c r="CH49" t="s">
        <v>64</v>
      </c>
      <c r="CI49" t="s">
        <v>64</v>
      </c>
    </row>
    <row r="50" spans="3:87" x14ac:dyDescent="0.55000000000000004">
      <c r="C50" s="24" t="s">
        <v>105</v>
      </c>
      <c r="D50" s="24" t="s">
        <v>60</v>
      </c>
      <c r="E50" s="24" t="s">
        <v>61</v>
      </c>
      <c r="F50" s="24" t="s">
        <v>60</v>
      </c>
      <c r="G50" s="24" t="s">
        <v>61</v>
      </c>
      <c r="H50" s="24" t="s">
        <v>91</v>
      </c>
      <c r="I50" s="24" t="s">
        <v>106</v>
      </c>
      <c r="N50" s="1"/>
      <c r="P50" t="s">
        <v>64</v>
      </c>
      <c r="Q50" t="s">
        <v>64</v>
      </c>
      <c r="BE50" t="s">
        <v>64</v>
      </c>
      <c r="BF50" t="s">
        <v>64</v>
      </c>
      <c r="CF50" t="s">
        <v>64</v>
      </c>
      <c r="CG50" t="s">
        <v>64</v>
      </c>
    </row>
    <row r="51" spans="3:87" x14ac:dyDescent="0.55000000000000004">
      <c r="C51" s="24" t="s">
        <v>107</v>
      </c>
      <c r="D51" s="24" t="s">
        <v>60</v>
      </c>
      <c r="E51" s="24" t="s">
        <v>61</v>
      </c>
      <c r="F51" s="24" t="s">
        <v>60</v>
      </c>
      <c r="G51" s="24" t="s">
        <v>61</v>
      </c>
      <c r="H51" s="24" t="s">
        <v>62</v>
      </c>
      <c r="I51" s="24" t="s">
        <v>108</v>
      </c>
      <c r="N51" s="1"/>
      <c r="R51" t="s">
        <v>64</v>
      </c>
      <c r="S51" t="s">
        <v>64</v>
      </c>
      <c r="BG51" t="s">
        <v>64</v>
      </c>
      <c r="BH51" t="s">
        <v>64</v>
      </c>
      <c r="CH51" t="s">
        <v>64</v>
      </c>
      <c r="CI51" t="s">
        <v>64</v>
      </c>
    </row>
    <row r="52" spans="3:87" x14ac:dyDescent="0.55000000000000004">
      <c r="C52" s="24" t="s">
        <v>109</v>
      </c>
      <c r="D52" s="24" t="s">
        <v>60</v>
      </c>
      <c r="E52" s="24" t="s">
        <v>61</v>
      </c>
      <c r="F52" s="24" t="s">
        <v>60</v>
      </c>
      <c r="G52" s="24" t="s">
        <v>61</v>
      </c>
      <c r="H52" s="24" t="s">
        <v>91</v>
      </c>
      <c r="I52" s="24" t="s">
        <v>110</v>
      </c>
      <c r="N52" s="1"/>
      <c r="P52" t="s">
        <v>64</v>
      </c>
      <c r="Q52" t="s">
        <v>64</v>
      </c>
      <c r="BE52" t="s">
        <v>64</v>
      </c>
      <c r="BF52" t="s">
        <v>64</v>
      </c>
      <c r="CF52" t="s">
        <v>64</v>
      </c>
      <c r="CG52" t="s">
        <v>64</v>
      </c>
    </row>
    <row r="53" spans="3:87" x14ac:dyDescent="0.55000000000000004">
      <c r="C53" s="24" t="s">
        <v>111</v>
      </c>
      <c r="D53" s="24" t="s">
        <v>60</v>
      </c>
      <c r="E53" s="24" t="s">
        <v>61</v>
      </c>
      <c r="F53" s="24" t="s">
        <v>60</v>
      </c>
      <c r="G53" s="24" t="s">
        <v>61</v>
      </c>
      <c r="H53" s="24" t="s">
        <v>62</v>
      </c>
      <c r="I53" s="24" t="s">
        <v>112</v>
      </c>
      <c r="N53" s="1"/>
      <c r="R53" t="s">
        <v>64</v>
      </c>
      <c r="S53" t="s">
        <v>64</v>
      </c>
      <c r="BG53" t="s">
        <v>64</v>
      </c>
      <c r="BH53" t="s">
        <v>64</v>
      </c>
      <c r="CH53" t="s">
        <v>64</v>
      </c>
      <c r="CI53" t="s">
        <v>64</v>
      </c>
    </row>
    <row r="54" spans="3:87" x14ac:dyDescent="0.55000000000000004">
      <c r="C54" s="24" t="s">
        <v>113</v>
      </c>
      <c r="D54" s="24" t="s">
        <v>60</v>
      </c>
      <c r="E54" s="24" t="s">
        <v>61</v>
      </c>
      <c r="F54" s="24" t="s">
        <v>60</v>
      </c>
      <c r="G54" s="24" t="s">
        <v>61</v>
      </c>
      <c r="H54" s="24" t="s">
        <v>91</v>
      </c>
      <c r="I54" s="24" t="s">
        <v>114</v>
      </c>
      <c r="N54" s="1"/>
      <c r="P54" t="s">
        <v>64</v>
      </c>
      <c r="Q54" t="s">
        <v>64</v>
      </c>
      <c r="BE54" t="s">
        <v>64</v>
      </c>
      <c r="BF54" t="s">
        <v>64</v>
      </c>
      <c r="CF54" t="s">
        <v>64</v>
      </c>
      <c r="CG54" t="s">
        <v>64</v>
      </c>
    </row>
    <row r="55" spans="3:87" x14ac:dyDescent="0.55000000000000004">
      <c r="C55" s="24" t="s">
        <v>115</v>
      </c>
      <c r="D55" s="24" t="s">
        <v>60</v>
      </c>
      <c r="E55" s="24" t="s">
        <v>61</v>
      </c>
      <c r="F55" s="24" t="s">
        <v>60</v>
      </c>
      <c r="G55" s="24" t="s">
        <v>61</v>
      </c>
      <c r="H55" s="24" t="s">
        <v>62</v>
      </c>
      <c r="I55" s="24" t="s">
        <v>116</v>
      </c>
      <c r="N55" s="1"/>
      <c r="R55" t="s">
        <v>64</v>
      </c>
      <c r="S55" t="s">
        <v>64</v>
      </c>
      <c r="BG55" t="s">
        <v>64</v>
      </c>
      <c r="BH55" t="s">
        <v>64</v>
      </c>
      <c r="CH55" t="s">
        <v>64</v>
      </c>
      <c r="CI55" t="s">
        <v>64</v>
      </c>
    </row>
    <row r="56" spans="3:87" x14ac:dyDescent="0.55000000000000004">
      <c r="C56" s="24" t="s">
        <v>117</v>
      </c>
      <c r="D56" s="24" t="s">
        <v>60</v>
      </c>
      <c r="E56" s="24" t="s">
        <v>61</v>
      </c>
      <c r="F56" s="24" t="s">
        <v>60</v>
      </c>
      <c r="G56" s="24" t="s">
        <v>61</v>
      </c>
      <c r="H56" s="24" t="s">
        <v>91</v>
      </c>
      <c r="I56" s="24" t="s">
        <v>118</v>
      </c>
      <c r="N56" s="1"/>
      <c r="P56" t="s">
        <v>64</v>
      </c>
      <c r="Q56" t="s">
        <v>64</v>
      </c>
      <c r="BE56" t="s">
        <v>64</v>
      </c>
      <c r="BF56" t="s">
        <v>64</v>
      </c>
      <c r="CF56" t="s">
        <v>64</v>
      </c>
      <c r="CG56" t="s">
        <v>64</v>
      </c>
    </row>
    <row r="57" spans="3:87" x14ac:dyDescent="0.55000000000000004">
      <c r="C57" s="24" t="s">
        <v>119</v>
      </c>
      <c r="D57" s="24" t="s">
        <v>60</v>
      </c>
      <c r="E57" s="24" t="s">
        <v>61</v>
      </c>
      <c r="F57" s="24" t="s">
        <v>60</v>
      </c>
      <c r="G57" s="24" t="s">
        <v>61</v>
      </c>
      <c r="H57" s="24" t="s">
        <v>62</v>
      </c>
      <c r="I57" s="24" t="s">
        <v>120</v>
      </c>
      <c r="N57" s="1"/>
      <c r="R57" t="s">
        <v>64</v>
      </c>
      <c r="S57" t="s">
        <v>64</v>
      </c>
      <c r="BG57" t="s">
        <v>64</v>
      </c>
      <c r="BH57" t="s">
        <v>64</v>
      </c>
      <c r="CH57" t="s">
        <v>64</v>
      </c>
      <c r="CI57" t="s">
        <v>64</v>
      </c>
    </row>
    <row r="58" spans="3:87" x14ac:dyDescent="0.55000000000000004">
      <c r="C58" s="24" t="s">
        <v>121</v>
      </c>
      <c r="D58" s="24" t="s">
        <v>60</v>
      </c>
      <c r="E58" s="24" t="s">
        <v>61</v>
      </c>
      <c r="F58" s="24" t="s">
        <v>60</v>
      </c>
      <c r="G58" s="24" t="s">
        <v>61</v>
      </c>
      <c r="H58" s="24" t="s">
        <v>62</v>
      </c>
      <c r="I58" s="24" t="s">
        <v>122</v>
      </c>
      <c r="N58" s="1"/>
      <c r="R58" t="s">
        <v>64</v>
      </c>
      <c r="S58" t="s">
        <v>64</v>
      </c>
      <c r="BG58" t="s">
        <v>64</v>
      </c>
      <c r="BH58" t="s">
        <v>64</v>
      </c>
      <c r="CH58" t="s">
        <v>64</v>
      </c>
      <c r="CI58" t="s">
        <v>64</v>
      </c>
    </row>
    <row r="59" spans="3:87" x14ac:dyDescent="0.55000000000000004">
      <c r="C59" s="24" t="s">
        <v>123</v>
      </c>
      <c r="D59" s="24" t="s">
        <v>60</v>
      </c>
      <c r="E59" s="24" t="s">
        <v>61</v>
      </c>
      <c r="F59" s="24" t="s">
        <v>60</v>
      </c>
      <c r="G59" s="24" t="s">
        <v>61</v>
      </c>
      <c r="H59" s="24" t="s">
        <v>91</v>
      </c>
      <c r="I59" s="24" t="s">
        <v>124</v>
      </c>
      <c r="N59" s="1"/>
      <c r="P59" t="s">
        <v>64</v>
      </c>
      <c r="Q59" t="s">
        <v>64</v>
      </c>
      <c r="BE59" t="s">
        <v>64</v>
      </c>
      <c r="BF59" t="s">
        <v>64</v>
      </c>
      <c r="CF59" t="s">
        <v>64</v>
      </c>
      <c r="CG59" t="s">
        <v>64</v>
      </c>
    </row>
    <row r="60" spans="3:87" x14ac:dyDescent="0.55000000000000004">
      <c r="C60" s="24" t="s">
        <v>125</v>
      </c>
      <c r="D60" s="24" t="s">
        <v>60</v>
      </c>
      <c r="E60" s="24" t="s">
        <v>61</v>
      </c>
      <c r="F60" s="24" t="s">
        <v>60</v>
      </c>
      <c r="G60" s="24" t="s">
        <v>61</v>
      </c>
      <c r="H60" s="24" t="s">
        <v>62</v>
      </c>
      <c r="I60" s="24" t="s">
        <v>126</v>
      </c>
      <c r="N60" s="1"/>
      <c r="R60" t="s">
        <v>64</v>
      </c>
      <c r="S60" t="s">
        <v>64</v>
      </c>
      <c r="BG60" t="s">
        <v>64</v>
      </c>
      <c r="BH60" t="s">
        <v>64</v>
      </c>
      <c r="CH60" t="s">
        <v>64</v>
      </c>
      <c r="CI60" t="s">
        <v>64</v>
      </c>
    </row>
    <row r="61" spans="3:87" x14ac:dyDescent="0.55000000000000004">
      <c r="C61" s="24" t="s">
        <v>127</v>
      </c>
      <c r="D61" s="24" t="s">
        <v>60</v>
      </c>
      <c r="E61" s="24" t="s">
        <v>61</v>
      </c>
      <c r="F61" s="24" t="s">
        <v>60</v>
      </c>
      <c r="G61" s="24" t="s">
        <v>61</v>
      </c>
      <c r="H61" s="24" t="s">
        <v>91</v>
      </c>
      <c r="I61" s="24" t="s">
        <v>128</v>
      </c>
      <c r="N61" s="1"/>
      <c r="P61" t="s">
        <v>64</v>
      </c>
      <c r="Q61" t="s">
        <v>64</v>
      </c>
      <c r="BE61" t="s">
        <v>64</v>
      </c>
      <c r="BF61" t="s">
        <v>64</v>
      </c>
      <c r="CF61" t="s">
        <v>64</v>
      </c>
      <c r="CG61" t="s">
        <v>64</v>
      </c>
    </row>
    <row r="62" spans="3:87" x14ac:dyDescent="0.55000000000000004">
      <c r="C62" s="24" t="s">
        <v>129</v>
      </c>
      <c r="D62" s="24" t="s">
        <v>60</v>
      </c>
      <c r="E62" s="24" t="s">
        <v>61</v>
      </c>
      <c r="F62" s="24" t="s">
        <v>60</v>
      </c>
      <c r="G62" s="24" t="s">
        <v>61</v>
      </c>
      <c r="H62" s="24" t="s">
        <v>62</v>
      </c>
      <c r="I62" s="24" t="s">
        <v>130</v>
      </c>
      <c r="N62" s="1"/>
      <c r="R62" t="s">
        <v>64</v>
      </c>
      <c r="S62" t="s">
        <v>64</v>
      </c>
      <c r="BG62" t="s">
        <v>64</v>
      </c>
      <c r="BH62" t="s">
        <v>64</v>
      </c>
      <c r="CH62" t="s">
        <v>64</v>
      </c>
      <c r="CI62" t="s">
        <v>64</v>
      </c>
    </row>
    <row r="63" spans="3:87" x14ac:dyDescent="0.55000000000000004">
      <c r="C63" s="24" t="s">
        <v>131</v>
      </c>
      <c r="D63" s="24" t="s">
        <v>60</v>
      </c>
      <c r="E63" s="24" t="s">
        <v>61</v>
      </c>
      <c r="F63" s="24" t="s">
        <v>60</v>
      </c>
      <c r="G63" s="24" t="s">
        <v>61</v>
      </c>
      <c r="H63" s="24" t="s">
        <v>91</v>
      </c>
      <c r="I63" s="24" t="s">
        <v>132</v>
      </c>
      <c r="N63" s="1"/>
      <c r="P63" t="s">
        <v>64</v>
      </c>
      <c r="Q63" t="s">
        <v>64</v>
      </c>
      <c r="BE63" t="s">
        <v>64</v>
      </c>
      <c r="BF63" t="s">
        <v>64</v>
      </c>
      <c r="CF63" t="s">
        <v>64</v>
      </c>
      <c r="CG63" t="s">
        <v>64</v>
      </c>
    </row>
    <row r="64" spans="3:87" x14ac:dyDescent="0.55000000000000004">
      <c r="C64" s="24" t="s">
        <v>133</v>
      </c>
      <c r="D64" s="24" t="s">
        <v>60</v>
      </c>
      <c r="E64" s="24" t="s">
        <v>61</v>
      </c>
      <c r="F64" s="24" t="s">
        <v>60</v>
      </c>
      <c r="G64" s="24" t="s">
        <v>61</v>
      </c>
      <c r="H64" s="24" t="s">
        <v>62</v>
      </c>
      <c r="I64" s="24" t="s">
        <v>134</v>
      </c>
      <c r="N64" s="1"/>
      <c r="R64" t="s">
        <v>64</v>
      </c>
      <c r="S64" t="s">
        <v>64</v>
      </c>
      <c r="BG64" t="s">
        <v>64</v>
      </c>
      <c r="BH64" t="s">
        <v>64</v>
      </c>
      <c r="CH64" t="s">
        <v>64</v>
      </c>
      <c r="CI64" t="s">
        <v>64</v>
      </c>
    </row>
    <row r="65" spans="3:103" x14ac:dyDescent="0.55000000000000004">
      <c r="C65" s="24" t="s">
        <v>135</v>
      </c>
      <c r="D65" s="24" t="s">
        <v>60</v>
      </c>
      <c r="E65" s="24" t="s">
        <v>61</v>
      </c>
      <c r="F65" s="24" t="s">
        <v>60</v>
      </c>
      <c r="G65" s="24" t="s">
        <v>61</v>
      </c>
      <c r="H65" s="24" t="s">
        <v>91</v>
      </c>
      <c r="I65" s="24" t="s">
        <v>136</v>
      </c>
      <c r="N65" s="1"/>
      <c r="P65" t="s">
        <v>64</v>
      </c>
      <c r="Q65" t="s">
        <v>64</v>
      </c>
      <c r="BE65" t="s">
        <v>64</v>
      </c>
      <c r="BF65" t="s">
        <v>64</v>
      </c>
      <c r="CF65" t="s">
        <v>64</v>
      </c>
      <c r="CG65" t="s">
        <v>64</v>
      </c>
    </row>
    <row r="66" spans="3:103" x14ac:dyDescent="0.55000000000000004">
      <c r="C66" s="24" t="s">
        <v>137</v>
      </c>
      <c r="D66" s="24" t="s">
        <v>60</v>
      </c>
      <c r="E66" s="24" t="s">
        <v>61</v>
      </c>
      <c r="F66" s="24" t="s">
        <v>60</v>
      </c>
      <c r="G66" s="24" t="s">
        <v>61</v>
      </c>
      <c r="H66" s="24" t="s">
        <v>62</v>
      </c>
      <c r="I66" s="24" t="s">
        <v>138</v>
      </c>
      <c r="N66" s="1"/>
      <c r="R66" t="s">
        <v>64</v>
      </c>
      <c r="S66" t="s">
        <v>64</v>
      </c>
      <c r="BG66" t="s">
        <v>64</v>
      </c>
      <c r="BH66" t="s">
        <v>64</v>
      </c>
      <c r="CH66" t="s">
        <v>64</v>
      </c>
      <c r="CI66" t="s">
        <v>64</v>
      </c>
    </row>
    <row r="67" spans="3:103" x14ac:dyDescent="0.55000000000000004">
      <c r="C67" s="24" t="s">
        <v>139</v>
      </c>
      <c r="D67" s="24" t="s">
        <v>60</v>
      </c>
      <c r="E67" s="24" t="s">
        <v>61</v>
      </c>
      <c r="F67" s="24" t="s">
        <v>60</v>
      </c>
      <c r="G67" s="24" t="s">
        <v>61</v>
      </c>
      <c r="H67" s="24" t="s">
        <v>91</v>
      </c>
      <c r="I67" s="24" t="s">
        <v>140</v>
      </c>
      <c r="N67" s="1"/>
      <c r="P67" t="s">
        <v>64</v>
      </c>
      <c r="Q67" t="s">
        <v>64</v>
      </c>
      <c r="BE67" t="s">
        <v>64</v>
      </c>
      <c r="BF67" t="s">
        <v>64</v>
      </c>
      <c r="CF67" t="s">
        <v>64</v>
      </c>
      <c r="CG67" t="s">
        <v>64</v>
      </c>
    </row>
    <row r="68" spans="3:103" x14ac:dyDescent="0.55000000000000004">
      <c r="C68" s="24" t="s">
        <v>141</v>
      </c>
      <c r="D68" s="24" t="s">
        <v>60</v>
      </c>
      <c r="E68" s="24" t="s">
        <v>61</v>
      </c>
      <c r="F68" s="24" t="s">
        <v>60</v>
      </c>
      <c r="G68" s="24" t="s">
        <v>61</v>
      </c>
      <c r="H68" s="24" t="s">
        <v>62</v>
      </c>
      <c r="I68" s="24" t="s">
        <v>142</v>
      </c>
      <c r="N68" s="1"/>
      <c r="R68" t="s">
        <v>64</v>
      </c>
      <c r="S68" t="s">
        <v>64</v>
      </c>
      <c r="BG68" t="s">
        <v>64</v>
      </c>
      <c r="BH68" t="s">
        <v>64</v>
      </c>
      <c r="CH68" t="s">
        <v>64</v>
      </c>
      <c r="CI68" t="s">
        <v>64</v>
      </c>
    </row>
    <row r="69" spans="3:103" x14ac:dyDescent="0.55000000000000004">
      <c r="C69" s="24" t="s">
        <v>143</v>
      </c>
      <c r="D69" s="24" t="s">
        <v>60</v>
      </c>
      <c r="E69" s="24" t="s">
        <v>61</v>
      </c>
      <c r="F69" s="24" t="s">
        <v>60</v>
      </c>
      <c r="G69" s="24" t="s">
        <v>61</v>
      </c>
      <c r="H69" s="24" t="s">
        <v>91</v>
      </c>
      <c r="I69" s="24" t="s">
        <v>144</v>
      </c>
      <c r="N69" s="1"/>
      <c r="P69" t="s">
        <v>64</v>
      </c>
      <c r="Q69" t="s">
        <v>64</v>
      </c>
      <c r="BE69" t="s">
        <v>64</v>
      </c>
      <c r="BF69" t="s">
        <v>64</v>
      </c>
      <c r="CF69" t="s">
        <v>64</v>
      </c>
      <c r="CG69" t="s">
        <v>64</v>
      </c>
    </row>
    <row r="70" spans="3:103" x14ac:dyDescent="0.55000000000000004">
      <c r="C70" s="24" t="s">
        <v>145</v>
      </c>
      <c r="D70" s="24" t="s">
        <v>60</v>
      </c>
      <c r="E70" s="24" t="s">
        <v>61</v>
      </c>
      <c r="F70" s="24" t="s">
        <v>60</v>
      </c>
      <c r="G70" s="24" t="s">
        <v>61</v>
      </c>
      <c r="H70" s="24" t="s">
        <v>62</v>
      </c>
      <c r="I70" s="24" t="s">
        <v>146</v>
      </c>
      <c r="N70" s="1"/>
      <c r="R70" s="45"/>
      <c r="S70" s="45"/>
      <c r="AH70" t="s">
        <v>64</v>
      </c>
      <c r="AI70" t="s">
        <v>64</v>
      </c>
      <c r="BG70" s="45"/>
      <c r="BH70" s="45"/>
      <c r="BW70" t="s">
        <v>64</v>
      </c>
      <c r="BX70" t="s">
        <v>64</v>
      </c>
      <c r="CH70" s="45"/>
      <c r="CI70" s="45"/>
      <c r="CX70" t="s">
        <v>64</v>
      </c>
      <c r="CY70" t="s">
        <v>64</v>
      </c>
    </row>
    <row r="71" spans="3:103" x14ac:dyDescent="0.55000000000000004">
      <c r="C71" s="24" t="s">
        <v>147</v>
      </c>
      <c r="D71" s="24" t="s">
        <v>60</v>
      </c>
      <c r="E71" s="24" t="s">
        <v>61</v>
      </c>
      <c r="F71" s="24" t="s">
        <v>60</v>
      </c>
      <c r="G71" s="24" t="s">
        <v>61</v>
      </c>
      <c r="H71" s="24" t="s">
        <v>91</v>
      </c>
      <c r="I71" s="24" t="s">
        <v>148</v>
      </c>
      <c r="N71" s="1"/>
      <c r="P71" t="s">
        <v>64</v>
      </c>
      <c r="Q71" t="s">
        <v>64</v>
      </c>
      <c r="BE71" t="s">
        <v>64</v>
      </c>
      <c r="BF71" t="s">
        <v>64</v>
      </c>
      <c r="CF71" t="s">
        <v>64</v>
      </c>
      <c r="CG71" t="s">
        <v>64</v>
      </c>
    </row>
    <row r="72" spans="3:103" x14ac:dyDescent="0.55000000000000004">
      <c r="C72" s="24" t="s">
        <v>149</v>
      </c>
      <c r="D72" s="24" t="s">
        <v>60</v>
      </c>
      <c r="E72" s="24" t="s">
        <v>61</v>
      </c>
      <c r="F72" s="24" t="s">
        <v>60</v>
      </c>
      <c r="G72" s="24" t="s">
        <v>61</v>
      </c>
      <c r="H72" s="24" t="s">
        <v>62</v>
      </c>
      <c r="I72" s="24" t="s">
        <v>150</v>
      </c>
      <c r="N72" s="1"/>
      <c r="R72" s="45"/>
      <c r="S72" s="45"/>
      <c r="AA72" t="s">
        <v>64</v>
      </c>
      <c r="BG72" s="45"/>
      <c r="BH72" s="45"/>
      <c r="BP72" t="s">
        <v>64</v>
      </c>
      <c r="CH72" s="45"/>
      <c r="CI72" s="45"/>
      <c r="CQ72" t="s">
        <v>64</v>
      </c>
    </row>
    <row r="73" spans="3:103" x14ac:dyDescent="0.55000000000000004">
      <c r="C73" s="24" t="s">
        <v>151</v>
      </c>
      <c r="D73" s="24" t="s">
        <v>60</v>
      </c>
      <c r="E73" s="24" t="s">
        <v>61</v>
      </c>
      <c r="F73" s="24" t="s">
        <v>60</v>
      </c>
      <c r="G73" s="24" t="s">
        <v>61</v>
      </c>
      <c r="H73" s="24" t="s">
        <v>91</v>
      </c>
      <c r="I73" s="24" t="s">
        <v>152</v>
      </c>
      <c r="N73" s="1"/>
      <c r="P73" t="s">
        <v>64</v>
      </c>
      <c r="Q73" t="s">
        <v>64</v>
      </c>
      <c r="BE73" t="s">
        <v>64</v>
      </c>
      <c r="BF73" t="s">
        <v>64</v>
      </c>
      <c r="CF73" t="s">
        <v>64</v>
      </c>
      <c r="CG73" t="s">
        <v>64</v>
      </c>
    </row>
    <row r="74" spans="3:103" x14ac:dyDescent="0.55000000000000004">
      <c r="C74" s="24" t="s">
        <v>153</v>
      </c>
      <c r="D74" s="24" t="s">
        <v>60</v>
      </c>
      <c r="E74" s="24" t="s">
        <v>61</v>
      </c>
      <c r="F74" s="24" t="s">
        <v>60</v>
      </c>
      <c r="G74" s="24" t="s">
        <v>61</v>
      </c>
      <c r="H74" s="24" t="s">
        <v>91</v>
      </c>
      <c r="I74" s="24" t="s">
        <v>154</v>
      </c>
      <c r="N74" s="1"/>
      <c r="P74" t="s">
        <v>64</v>
      </c>
      <c r="Q74" t="s">
        <v>64</v>
      </c>
      <c r="BE74" t="s">
        <v>64</v>
      </c>
      <c r="BF74" t="s">
        <v>64</v>
      </c>
      <c r="CF74" t="s">
        <v>64</v>
      </c>
      <c r="CG74" t="s">
        <v>64</v>
      </c>
    </row>
    <row r="75" spans="3:103" x14ac:dyDescent="0.55000000000000004">
      <c r="C75" s="24" t="s">
        <v>155</v>
      </c>
      <c r="D75" s="24" t="s">
        <v>60</v>
      </c>
      <c r="E75" s="24" t="s">
        <v>61</v>
      </c>
      <c r="F75" s="24" t="s">
        <v>60</v>
      </c>
      <c r="G75" s="24" t="s">
        <v>61</v>
      </c>
      <c r="H75" s="24" t="s">
        <v>62</v>
      </c>
      <c r="I75" s="24" t="s">
        <v>156</v>
      </c>
      <c r="N75" s="1"/>
      <c r="T75" t="s">
        <v>64</v>
      </c>
      <c r="BI75" t="s">
        <v>64</v>
      </c>
      <c r="CJ75" t="s">
        <v>64</v>
      </c>
    </row>
    <row r="76" spans="3:103" x14ac:dyDescent="0.55000000000000004">
      <c r="C76" s="24" t="s">
        <v>157</v>
      </c>
      <c r="D76" s="24" t="s">
        <v>60</v>
      </c>
      <c r="E76" s="24" t="s">
        <v>61</v>
      </c>
      <c r="F76" s="24" t="s">
        <v>60</v>
      </c>
      <c r="G76" s="24" t="s">
        <v>61</v>
      </c>
      <c r="H76" s="24" t="s">
        <v>91</v>
      </c>
      <c r="I76" s="24" t="s">
        <v>158</v>
      </c>
      <c r="N76" s="1"/>
      <c r="P76" t="s">
        <v>64</v>
      </c>
      <c r="Q76" t="s">
        <v>64</v>
      </c>
      <c r="BE76" t="s">
        <v>64</v>
      </c>
      <c r="BF76" t="s">
        <v>64</v>
      </c>
      <c r="CF76" t="s">
        <v>64</v>
      </c>
      <c r="CG76" t="s">
        <v>64</v>
      </c>
    </row>
    <row r="77" spans="3:103" x14ac:dyDescent="0.55000000000000004">
      <c r="C77" s="24" t="s">
        <v>159</v>
      </c>
      <c r="D77" s="24" t="s">
        <v>60</v>
      </c>
      <c r="E77" s="24" t="s">
        <v>61</v>
      </c>
      <c r="F77" s="24" t="s">
        <v>60</v>
      </c>
      <c r="G77" s="24" t="s">
        <v>61</v>
      </c>
      <c r="H77" s="24" t="s">
        <v>62</v>
      </c>
      <c r="I77" s="24" t="s">
        <v>160</v>
      </c>
      <c r="N77" s="1"/>
      <c r="T77" t="s">
        <v>64</v>
      </c>
      <c r="BI77" t="s">
        <v>64</v>
      </c>
      <c r="CJ77" t="s">
        <v>64</v>
      </c>
    </row>
    <row r="78" spans="3:103" x14ac:dyDescent="0.55000000000000004">
      <c r="C78" s="24" t="s">
        <v>161</v>
      </c>
      <c r="D78" s="24" t="s">
        <v>60</v>
      </c>
      <c r="E78" s="24" t="s">
        <v>61</v>
      </c>
      <c r="F78" s="24" t="s">
        <v>60</v>
      </c>
      <c r="G78" s="24" t="s">
        <v>61</v>
      </c>
      <c r="H78" s="24" t="s">
        <v>91</v>
      </c>
      <c r="I78" s="24" t="s">
        <v>162</v>
      </c>
      <c r="N78" s="1"/>
      <c r="P78" t="s">
        <v>64</v>
      </c>
      <c r="Q78" t="s">
        <v>64</v>
      </c>
      <c r="BE78" t="s">
        <v>64</v>
      </c>
      <c r="BF78" t="s">
        <v>64</v>
      </c>
      <c r="CF78" t="s">
        <v>64</v>
      </c>
      <c r="CG78" t="s">
        <v>64</v>
      </c>
    </row>
    <row r="79" spans="3:103" x14ac:dyDescent="0.55000000000000004">
      <c r="C79" s="24" t="s">
        <v>163</v>
      </c>
      <c r="D79" s="24" t="s">
        <v>60</v>
      </c>
      <c r="E79" s="24" t="s">
        <v>61</v>
      </c>
      <c r="F79" s="24" t="s">
        <v>60</v>
      </c>
      <c r="G79" s="24" t="s">
        <v>61</v>
      </c>
      <c r="H79" s="24" t="s">
        <v>62</v>
      </c>
      <c r="I79" s="24" t="s">
        <v>164</v>
      </c>
      <c r="N79" s="1"/>
      <c r="T79" t="s">
        <v>64</v>
      </c>
      <c r="BI79" t="s">
        <v>64</v>
      </c>
      <c r="CJ79" t="s">
        <v>64</v>
      </c>
    </row>
    <row r="80" spans="3:103" x14ac:dyDescent="0.55000000000000004">
      <c r="C80" s="24" t="s">
        <v>165</v>
      </c>
      <c r="D80" s="24" t="s">
        <v>60</v>
      </c>
      <c r="E80" s="24" t="s">
        <v>61</v>
      </c>
      <c r="F80" s="24" t="s">
        <v>60</v>
      </c>
      <c r="G80" s="24" t="s">
        <v>61</v>
      </c>
      <c r="H80" s="24" t="s">
        <v>91</v>
      </c>
      <c r="I80" s="24" t="s">
        <v>166</v>
      </c>
      <c r="N80" s="1"/>
      <c r="P80" t="s">
        <v>64</v>
      </c>
      <c r="Q80" t="s">
        <v>64</v>
      </c>
      <c r="BE80" t="s">
        <v>64</v>
      </c>
      <c r="BF80" t="s">
        <v>64</v>
      </c>
      <c r="CF80" t="s">
        <v>64</v>
      </c>
      <c r="CG80" t="s">
        <v>64</v>
      </c>
    </row>
    <row r="81" spans="3:100" x14ac:dyDescent="0.55000000000000004">
      <c r="C81" s="24" t="s">
        <v>167</v>
      </c>
      <c r="D81" s="24" t="s">
        <v>60</v>
      </c>
      <c r="E81" s="24" t="s">
        <v>61</v>
      </c>
      <c r="F81" s="24" t="s">
        <v>60</v>
      </c>
      <c r="G81" s="24" t="s">
        <v>61</v>
      </c>
      <c r="H81" s="24" t="s">
        <v>62</v>
      </c>
      <c r="I81" s="24" t="s">
        <v>168</v>
      </c>
      <c r="N81" s="1"/>
      <c r="AF81" t="s">
        <v>64</v>
      </c>
      <c r="BU81" t="s">
        <v>64</v>
      </c>
      <c r="CV81" t="s">
        <v>64</v>
      </c>
    </row>
    <row r="82" spans="3:100" x14ac:dyDescent="0.55000000000000004">
      <c r="C82" s="24" t="s">
        <v>169</v>
      </c>
      <c r="D82" s="24" t="s">
        <v>60</v>
      </c>
      <c r="E82" s="24" t="s">
        <v>61</v>
      </c>
      <c r="F82" s="24" t="s">
        <v>60</v>
      </c>
      <c r="G82" s="24" t="s">
        <v>61</v>
      </c>
      <c r="H82" s="24" t="s">
        <v>62</v>
      </c>
      <c r="I82" s="24" t="s">
        <v>170</v>
      </c>
      <c r="N82" s="1"/>
      <c r="AF82" t="s">
        <v>64</v>
      </c>
      <c r="BU82" t="s">
        <v>64</v>
      </c>
      <c r="CV82" t="s">
        <v>64</v>
      </c>
    </row>
    <row r="83" spans="3:100" x14ac:dyDescent="0.55000000000000004">
      <c r="C83" s="24" t="s">
        <v>171</v>
      </c>
      <c r="D83" s="24" t="s">
        <v>60</v>
      </c>
      <c r="E83" s="24" t="s">
        <v>61</v>
      </c>
      <c r="F83" s="24" t="s">
        <v>60</v>
      </c>
      <c r="G83" s="24" t="s">
        <v>61</v>
      </c>
      <c r="H83" s="24" t="s">
        <v>62</v>
      </c>
      <c r="I83" s="24" t="s">
        <v>172</v>
      </c>
      <c r="N83" s="1"/>
      <c r="AF83" t="s">
        <v>64</v>
      </c>
      <c r="BU83" t="s">
        <v>64</v>
      </c>
      <c r="CV83" t="s">
        <v>64</v>
      </c>
    </row>
    <row r="84" spans="3:100" x14ac:dyDescent="0.55000000000000004">
      <c r="C84" s="24" t="s">
        <v>173</v>
      </c>
      <c r="D84" s="24" t="s">
        <v>60</v>
      </c>
      <c r="E84" s="24" t="s">
        <v>61</v>
      </c>
      <c r="F84" s="24" t="s">
        <v>60</v>
      </c>
      <c r="G84" s="24" t="s">
        <v>61</v>
      </c>
      <c r="H84" s="24" t="s">
        <v>62</v>
      </c>
      <c r="I84" s="24" t="s">
        <v>174</v>
      </c>
      <c r="N84" s="1"/>
      <c r="AF84" t="s">
        <v>64</v>
      </c>
      <c r="BU84" t="s">
        <v>64</v>
      </c>
      <c r="CV84" t="s">
        <v>64</v>
      </c>
    </row>
    <row r="85" spans="3:100" x14ac:dyDescent="0.55000000000000004">
      <c r="C85" s="24" t="s">
        <v>175</v>
      </c>
      <c r="D85" s="24" t="s">
        <v>60</v>
      </c>
      <c r="E85" s="24" t="s">
        <v>61</v>
      </c>
      <c r="F85" s="24" t="s">
        <v>60</v>
      </c>
      <c r="G85" s="24" t="s">
        <v>61</v>
      </c>
      <c r="H85" s="24" t="s">
        <v>62</v>
      </c>
      <c r="I85" s="24" t="s">
        <v>176</v>
      </c>
      <c r="N85" s="1"/>
      <c r="AF85" t="s">
        <v>64</v>
      </c>
      <c r="BU85" t="s">
        <v>64</v>
      </c>
      <c r="CV85" t="s">
        <v>64</v>
      </c>
    </row>
    <row r="86" spans="3:100" x14ac:dyDescent="0.55000000000000004">
      <c r="C86" s="24" t="s">
        <v>177</v>
      </c>
      <c r="D86" s="24" t="s">
        <v>60</v>
      </c>
      <c r="E86" s="24" t="s">
        <v>61</v>
      </c>
      <c r="F86" s="24" t="s">
        <v>60</v>
      </c>
      <c r="G86" s="24" t="s">
        <v>61</v>
      </c>
      <c r="H86" s="24" t="s">
        <v>62</v>
      </c>
      <c r="I86" s="44" t="s">
        <v>178</v>
      </c>
      <c r="N86" s="1"/>
      <c r="AF86" t="s">
        <v>64</v>
      </c>
      <c r="BU86" t="s">
        <v>64</v>
      </c>
      <c r="CV86" t="s">
        <v>64</v>
      </c>
    </row>
    <row r="87" spans="3:100" x14ac:dyDescent="0.55000000000000004">
      <c r="C87" s="24" t="s">
        <v>179</v>
      </c>
      <c r="D87" s="24" t="s">
        <v>60</v>
      </c>
      <c r="E87" s="24" t="s">
        <v>61</v>
      </c>
      <c r="F87" s="24" t="s">
        <v>60</v>
      </c>
      <c r="G87" s="24" t="s">
        <v>61</v>
      </c>
      <c r="H87" s="24" t="s">
        <v>91</v>
      </c>
      <c r="I87" s="44" t="s">
        <v>180</v>
      </c>
      <c r="N87" s="1"/>
      <c r="P87" t="s">
        <v>64</v>
      </c>
      <c r="Q87" t="s">
        <v>64</v>
      </c>
      <c r="R87" s="45"/>
      <c r="S87" s="46"/>
      <c r="AF87" t="s">
        <v>64</v>
      </c>
      <c r="BE87" t="s">
        <v>64</v>
      </c>
      <c r="BF87" t="s">
        <v>64</v>
      </c>
      <c r="BG87" s="45"/>
      <c r="BH87" s="46"/>
      <c r="BU87" t="s">
        <v>64</v>
      </c>
      <c r="CF87" t="s">
        <v>64</v>
      </c>
      <c r="CG87" t="s">
        <v>64</v>
      </c>
      <c r="CH87" s="45"/>
      <c r="CI87" s="46"/>
      <c r="CV87" t="s">
        <v>64</v>
      </c>
    </row>
    <row r="88" spans="3:100" x14ac:dyDescent="0.55000000000000004">
      <c r="C88" s="24" t="s">
        <v>181</v>
      </c>
      <c r="D88" s="24" t="s">
        <v>60</v>
      </c>
      <c r="E88" s="24" t="s">
        <v>61</v>
      </c>
      <c r="F88" s="24" t="s">
        <v>60</v>
      </c>
      <c r="G88" s="24" t="s">
        <v>61</v>
      </c>
      <c r="H88" s="24" t="s">
        <v>91</v>
      </c>
      <c r="I88" s="44" t="s">
        <v>182</v>
      </c>
      <c r="N88" s="1"/>
      <c r="P88" t="s">
        <v>64</v>
      </c>
      <c r="Q88" t="s">
        <v>64</v>
      </c>
      <c r="R88" s="45"/>
      <c r="S88" s="46"/>
      <c r="BE88" t="s">
        <v>64</v>
      </c>
      <c r="BF88" t="s">
        <v>64</v>
      </c>
      <c r="BG88" s="45"/>
      <c r="BH88" s="46"/>
      <c r="CF88" t="s">
        <v>64</v>
      </c>
      <c r="CG88" t="s">
        <v>64</v>
      </c>
      <c r="CH88" s="45"/>
      <c r="CI88" s="46"/>
    </row>
    <row r="89" spans="3:100" x14ac:dyDescent="0.55000000000000004">
      <c r="C89" s="24" t="s">
        <v>183</v>
      </c>
      <c r="D89" s="24" t="s">
        <v>60</v>
      </c>
      <c r="E89" s="24" t="s">
        <v>61</v>
      </c>
      <c r="F89" s="24" t="s">
        <v>60</v>
      </c>
      <c r="G89" s="24" t="s">
        <v>61</v>
      </c>
      <c r="H89" s="24" t="s">
        <v>62</v>
      </c>
      <c r="I89" s="44" t="s">
        <v>184</v>
      </c>
      <c r="N89" s="1"/>
      <c r="AB89" t="s">
        <v>64</v>
      </c>
      <c r="BQ89" t="s">
        <v>64</v>
      </c>
      <c r="CR89" t="s">
        <v>64</v>
      </c>
    </row>
    <row r="90" spans="3:100" x14ac:dyDescent="0.55000000000000004">
      <c r="C90" s="24" t="s">
        <v>185</v>
      </c>
      <c r="D90" s="24" t="s">
        <v>60</v>
      </c>
      <c r="E90" s="24" t="s">
        <v>61</v>
      </c>
      <c r="F90" s="24" t="s">
        <v>60</v>
      </c>
      <c r="G90" s="24" t="s">
        <v>61</v>
      </c>
      <c r="H90" s="24" t="s">
        <v>62</v>
      </c>
      <c r="I90" s="24" t="s">
        <v>186</v>
      </c>
      <c r="N90" s="1"/>
      <c r="AC90" t="s">
        <v>64</v>
      </c>
      <c r="BR90" t="s">
        <v>64</v>
      </c>
      <c r="CS90" t="s">
        <v>64</v>
      </c>
    </row>
    <row r="91" spans="3:100" x14ac:dyDescent="0.55000000000000004">
      <c r="C91" s="24" t="s">
        <v>187</v>
      </c>
      <c r="D91" s="24" t="s">
        <v>60</v>
      </c>
      <c r="E91" s="24" t="s">
        <v>61</v>
      </c>
      <c r="F91" s="24" t="s">
        <v>60</v>
      </c>
      <c r="G91" s="24" t="s">
        <v>61</v>
      </c>
      <c r="H91" s="24" t="s">
        <v>91</v>
      </c>
      <c r="I91" s="24" t="s">
        <v>188</v>
      </c>
      <c r="N91" s="1"/>
      <c r="P91" t="s">
        <v>64</v>
      </c>
      <c r="Q91" t="s">
        <v>64</v>
      </c>
      <c r="W91" t="s">
        <v>64</v>
      </c>
      <c r="X91" t="s">
        <v>64</v>
      </c>
      <c r="BE91" t="s">
        <v>64</v>
      </c>
      <c r="BF91" t="s">
        <v>64</v>
      </c>
      <c r="BL91" t="s">
        <v>64</v>
      </c>
      <c r="BM91" t="s">
        <v>64</v>
      </c>
      <c r="CF91" t="s">
        <v>64</v>
      </c>
      <c r="CG91" t="s">
        <v>64</v>
      </c>
      <c r="CM91" t="s">
        <v>64</v>
      </c>
      <c r="CN91" t="s">
        <v>64</v>
      </c>
    </row>
    <row r="92" spans="3:100" x14ac:dyDescent="0.55000000000000004">
      <c r="C92" s="24" t="s">
        <v>189</v>
      </c>
      <c r="D92" s="24" t="s">
        <v>60</v>
      </c>
      <c r="E92" s="24" t="s">
        <v>61</v>
      </c>
      <c r="F92" s="24" t="s">
        <v>60</v>
      </c>
      <c r="G92" s="24" t="s">
        <v>61</v>
      </c>
      <c r="H92" s="24" t="s">
        <v>91</v>
      </c>
      <c r="I92" s="24" t="s">
        <v>190</v>
      </c>
      <c r="N92" s="1"/>
      <c r="R92" t="s">
        <v>64</v>
      </c>
      <c r="S92" t="s">
        <v>64</v>
      </c>
      <c r="BG92" t="s">
        <v>64</v>
      </c>
      <c r="BH92" t="s">
        <v>64</v>
      </c>
      <c r="CH92" t="s">
        <v>64</v>
      </c>
      <c r="CI92" t="s">
        <v>64</v>
      </c>
    </row>
    <row r="93" spans="3:100" x14ac:dyDescent="0.55000000000000004">
      <c r="N93" s="1"/>
    </row>
    <row r="94" spans="3:100" x14ac:dyDescent="0.55000000000000004">
      <c r="N94" s="1"/>
    </row>
    <row r="95" spans="3:100" x14ac:dyDescent="0.55000000000000004">
      <c r="N95" s="1"/>
    </row>
    <row r="96" spans="3:100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30">
    <mergeCell ref="BC21:BC25"/>
    <mergeCell ref="CD21:CD25"/>
    <mergeCell ref="BC10:BD10"/>
    <mergeCell ref="CD10:CE10"/>
    <mergeCell ref="BC11:BC16"/>
    <mergeCell ref="CD11:CD16"/>
    <mergeCell ref="BC17:BC20"/>
    <mergeCell ref="CD17:CD20"/>
    <mergeCell ref="BC7:BD7"/>
    <mergeCell ref="CD7:CE7"/>
    <mergeCell ref="BC8:BD8"/>
    <mergeCell ref="CD8:CE8"/>
    <mergeCell ref="BC9:BD9"/>
    <mergeCell ref="CD9:CE9"/>
    <mergeCell ref="BC2:BC3"/>
    <mergeCell ref="CD2:CD3"/>
    <mergeCell ref="BC4:BC5"/>
    <mergeCell ref="CD4:CD5"/>
    <mergeCell ref="BC6:BD6"/>
    <mergeCell ref="CD6:CE6"/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 CF10:DG10 BE10:CB10" xr:uid="{3E08F63C-5DFE-463E-8BBB-91BC8C5CA168}">
      <formula1>$I$25:$I$31</formula1>
    </dataValidation>
    <dataValidation type="list" allowBlank="1" showInputMessage="1" showErrorMessage="1" sqref="P8:AJ8 CF8:DG8 BE8:CB8" xr:uid="{CF218043-BD2A-464F-A746-28681B001786}">
      <formula1>$G$25:$G$29</formula1>
    </dataValidation>
    <dataValidation type="list" allowBlank="1" showInputMessage="1" showErrorMessage="1" sqref="P9:AJ9 CF9:DG9 BE9:CB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F30CD2-87E2-40F1-AD65-821EB4152064}">
  <ds:schemaRefs>
    <ds:schemaRef ds:uri="http://purl.org/dc/dcmitype/"/>
    <ds:schemaRef ds:uri="http://schemas.microsoft.com/office/infopath/2007/PartnerControls"/>
    <ds:schemaRef ds:uri="http://purl.org/dc/terms/"/>
    <ds:schemaRef ds:uri="5a59c048-03f8-4bc0-8b16-72b0e3f2a322"/>
    <ds:schemaRef ds:uri="http://schemas.microsoft.com/office/2006/documentManagement/types"/>
    <ds:schemaRef ds:uri="http://purl.org/dc/elements/1.1/"/>
    <ds:schemaRef ds:uri="072c71bb-8780-4057-9aed-9c657ecba7ad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10338A5-814A-4A96-A4AC-E939259DB22B}"/>
</file>

<file path=customXml/itemProps3.xml><?xml version="1.0" encoding="utf-8"?>
<ds:datastoreItem xmlns:ds="http://schemas.openxmlformats.org/officeDocument/2006/customXml" ds:itemID="{5B04B848-CF7B-4360-A83D-21B7F37A6BC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関連表VC</vt:lpstr>
      <vt:lpstr>関連表PT1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MATSUMOTO, AKIHIRO</cp:lastModifiedBy>
  <cp:revision/>
  <dcterms:created xsi:type="dcterms:W3CDTF">2022-11-25T05:56:28Z</dcterms:created>
  <dcterms:modified xsi:type="dcterms:W3CDTF">2023-12-25T11:10:50Z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273900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