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2\Brake\2_TPG\A2_チーム別\A2_4.BAチーム\大河内\様々まとめ\20231213VDC関連表\"/>
    </mc:Choice>
  </mc:AlternateContent>
  <xr:revisionPtr revIDLastSave="0" documentId="13_ncr:1_{88DAEB17-3CA8-4C06-96BE-145341D13875}" xr6:coauthVersionLast="47" xr6:coauthVersionMax="47" xr10:uidLastSave="{00000000-0000-0000-0000-000000000000}"/>
  <bookViews>
    <workbookView xWindow="-108" yWindow="-108" windowWidth="23256" windowHeight="12576" firstSheet="1" activeTab="2" xr2:uid="{AABD3980-7D7A-4B58-95DD-C9C8FC37E44E}"/>
  </bookViews>
  <sheets>
    <sheet name="関連表PFC" sheetId="15" r:id="rId1"/>
    <sheet name="関連表VC" sheetId="14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関連表PFC!$A$30:$AJ$30</definedName>
    <definedName name="_xlnm._FilterDatabase" localSheetId="2" hidden="1">関連表PT1!$A$30:$Q$30</definedName>
    <definedName name="_xlnm._FilterDatabase" localSheetId="1" hidden="1">関連表VC!$A$30:$AJ$30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8" i="10" l="1"/>
  <c r="AR28" i="10"/>
  <c r="AQ28" i="10"/>
  <c r="AP28" i="10"/>
  <c r="AO28" i="10"/>
  <c r="AN28" i="10"/>
  <c r="AM28" i="10"/>
  <c r="AL28" i="10"/>
  <c r="AS20" i="10"/>
  <c r="AR20" i="10"/>
  <c r="AQ20" i="10"/>
  <c r="AP20" i="10"/>
  <c r="AO20" i="10"/>
  <c r="AN20" i="10"/>
  <c r="AM20" i="10"/>
  <c r="AL20" i="10"/>
  <c r="AH28" i="10"/>
  <c r="AG28" i="10"/>
  <c r="AF28" i="10"/>
  <c r="AE28" i="10"/>
  <c r="AD28" i="10"/>
  <c r="AC28" i="10"/>
  <c r="AB28" i="10"/>
  <c r="AA28" i="10"/>
  <c r="AH20" i="10"/>
  <c r="AG20" i="10"/>
  <c r="AF20" i="10"/>
  <c r="AE20" i="10"/>
  <c r="AD20" i="10"/>
  <c r="AC20" i="10"/>
  <c r="AB20" i="10"/>
  <c r="AA20" i="10"/>
  <c r="CU28" i="15"/>
  <c r="CT28" i="15"/>
  <c r="CS28" i="15"/>
  <c r="CR28" i="15"/>
  <c r="CQ28" i="15"/>
  <c r="CP28" i="15"/>
  <c r="CO28" i="15"/>
  <c r="CN28" i="15"/>
  <c r="CM28" i="15"/>
  <c r="CL28" i="15"/>
  <c r="CK28" i="15"/>
  <c r="CJ28" i="15"/>
  <c r="CI28" i="15"/>
  <c r="CH28" i="15"/>
  <c r="CG28" i="15"/>
  <c r="CF28" i="15"/>
  <c r="CE28" i="15"/>
  <c r="CD28" i="15"/>
  <c r="CC28" i="15"/>
  <c r="CB28" i="15"/>
  <c r="CA28" i="15"/>
  <c r="BZ28" i="15"/>
  <c r="BY28" i="15"/>
  <c r="BX28" i="15"/>
  <c r="BW28" i="15"/>
  <c r="BV28" i="15"/>
  <c r="BR28" i="15"/>
  <c r="BQ28" i="15"/>
  <c r="BP28" i="15"/>
  <c r="BO28" i="15"/>
  <c r="BN28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AW28" i="15"/>
  <c r="AV28" i="15"/>
  <c r="AU28" i="15"/>
  <c r="AT28" i="15"/>
  <c r="AS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CU20" i="15"/>
  <c r="CT20" i="15"/>
  <c r="CS20" i="15"/>
  <c r="CR20" i="15"/>
  <c r="CQ20" i="15"/>
  <c r="CP20" i="15"/>
  <c r="CO20" i="15"/>
  <c r="CN20" i="15"/>
  <c r="CM20" i="15"/>
  <c r="CL20" i="15"/>
  <c r="CK20" i="15"/>
  <c r="CJ20" i="15"/>
  <c r="CI20" i="15"/>
  <c r="CH20" i="15"/>
  <c r="CG20" i="15"/>
  <c r="CF20" i="15"/>
  <c r="CE20" i="15"/>
  <c r="CD20" i="15"/>
  <c r="CC20" i="15"/>
  <c r="CB20" i="15"/>
  <c r="CA20" i="15"/>
  <c r="BZ20" i="15"/>
  <c r="BY20" i="15"/>
  <c r="BX20" i="15"/>
  <c r="BW20" i="15"/>
  <c r="BV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CU28" i="14"/>
  <c r="CT28" i="14"/>
  <c r="CS28" i="14"/>
  <c r="CR28" i="14"/>
  <c r="CQ28" i="14"/>
  <c r="CP28" i="14"/>
  <c r="CO28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Y28" i="14"/>
  <c r="BX28" i="14"/>
  <c r="BW28" i="14"/>
  <c r="BV28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W20" i="10"/>
  <c r="V20" i="10"/>
  <c r="U20" i="10"/>
  <c r="T20" i="10"/>
  <c r="S20" i="10"/>
  <c r="R20" i="10"/>
  <c r="W28" i="10"/>
  <c r="V28" i="10"/>
  <c r="U28" i="10"/>
  <c r="T28" i="10"/>
  <c r="S28" i="10"/>
  <c r="R28" i="10"/>
  <c r="AO28" i="14" l="1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Q20" i="10" l="1"/>
  <c r="P20" i="10"/>
  <c r="Q28" i="10" l="1"/>
  <c r="P28" i="10"/>
</calcChain>
</file>

<file path=xl/sharedStrings.xml><?xml version="1.0" encoding="utf-8"?>
<sst xmlns="http://schemas.openxmlformats.org/spreadsheetml/2006/main" count="1734" uniqueCount="165">
  <si>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</si>
  <si>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</si>
  <si>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</si>
  <si>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</si>
  <si>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</si>
  <si>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</si>
  <si>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</si>
  <si>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</si>
  <si>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</si>
  <si>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</si>
  <si>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</si>
  <si>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</si>
  <si>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</si>
  <si>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</si>
  <si>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</si>
  <si>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</si>
  <si>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</si>
  <si>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</si>
  <si>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</si>
  <si>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</si>
  <si>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</si>
  <si>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</si>
  <si>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</si>
  <si>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</si>
  <si>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</si>
  <si>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</si>
  <si>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</si>
  <si>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</si>
  <si>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</si>
  <si>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</si>
  <si>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</si>
  <si>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</si>
  <si>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</si>
  <si>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</si>
  <si>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</si>
  <si>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</si>
  <si>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</si>
  <si>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</si>
  <si>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</si>
  <si>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</si>
  <si>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</si>
  <si>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</si>
  <si>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MSTR-003-0037700</t>
  </si>
  <si>
    <t>運動性能・ブレーキ</t>
  </si>
  <si>
    <t>電制システム異音</t>
  </si>
  <si>
    <t>異音・振動</t>
  </si>
  <si>
    <t>HDC作動音</t>
  </si>
  <si>
    <t>MSTR-003-0046100</t>
  </si>
  <si>
    <t>操安性能</t>
  </si>
  <si>
    <t>TPMS</t>
  </si>
  <si>
    <t>通信性能</t>
  </si>
  <si>
    <t>KD2-04103</t>
  </si>
  <si>
    <t>MSTR-003-0046200</t>
  </si>
  <si>
    <t>認証</t>
  </si>
  <si>
    <t>KD2-01109/48428/48505/48902</t>
  </si>
  <si>
    <t>MSTR-003-0062100</t>
  </si>
  <si>
    <t>VDC実車性能</t>
  </si>
  <si>
    <t>VDC</t>
  </si>
  <si>
    <t>高μ路スタビリティ制御性能</t>
  </si>
  <si>
    <t>KD2-34876</t>
  </si>
  <si>
    <t>MSTR-003-0062200</t>
  </si>
  <si>
    <t>低μ路スタビリティ制御性能</t>
  </si>
  <si>
    <t>MSTR-003-0062300</t>
  </si>
  <si>
    <t>VDC早期作動</t>
  </si>
  <si>
    <t>MSTR-003-0062400</t>
  </si>
  <si>
    <t>オフロードVDC性能</t>
  </si>
  <si>
    <t>MSTR-003-0062500</t>
  </si>
  <si>
    <t>VDC性能特殊項目</t>
  </si>
  <si>
    <t>MSTR-003-0062600</t>
  </si>
  <si>
    <t>スタビリティ制御音振</t>
  </si>
  <si>
    <t>MSTR-003-0062700</t>
  </si>
  <si>
    <t>TCS実車性能</t>
  </si>
  <si>
    <t>TCS</t>
  </si>
  <si>
    <t>高μ路TCS性能</t>
  </si>
  <si>
    <t>KD2-42243</t>
  </si>
  <si>
    <t>MSTR-003-0062800</t>
  </si>
  <si>
    <t>低μ路TCS性能</t>
  </si>
  <si>
    <t>MSTR-003-0062900</t>
  </si>
  <si>
    <t>TCS音振</t>
  </si>
  <si>
    <t>MSTR-003-0063300</t>
  </si>
  <si>
    <t>高μ路IDM性能</t>
  </si>
  <si>
    <t>KD2-34892</t>
  </si>
  <si>
    <t>MSTR-003-0063400</t>
  </si>
  <si>
    <t>低μ路IDM性能</t>
  </si>
  <si>
    <t>MSTR-003-0063500</t>
  </si>
  <si>
    <t>4WD</t>
  </si>
  <si>
    <t>ヨーレイトフィードバック4WD性能</t>
  </si>
  <si>
    <t>KD2-28110</t>
  </si>
  <si>
    <t>MSTR-003-0063600</t>
  </si>
  <si>
    <t>MVSS126</t>
  </si>
  <si>
    <t>KD2-34799</t>
  </si>
  <si>
    <t>MSTR-003-0063700</t>
  </si>
  <si>
    <t>KMVSS15-2/90-2</t>
  </si>
  <si>
    <t>MSTR-003-0063800</t>
  </si>
  <si>
    <t>ECE/UNR13-H</t>
  </si>
  <si>
    <t>G02</t>
  </si>
  <si>
    <t>EV　供試車両基本性能確認
EV initial check</t>
  </si>
  <si>
    <t>EV　高μ路TCS性能適正化・評価
EV high μ TCS performance</t>
    <rPh sb="3" eb="4">
      <t>コウ</t>
    </rPh>
    <rPh sb="5" eb="6">
      <t>ロ</t>
    </rPh>
    <rPh sb="9" eb="11">
      <t>セイノウ</t>
    </rPh>
    <rPh sb="11" eb="13">
      <t>テキセイ</t>
    </rPh>
    <rPh sb="13" eb="14">
      <t>カ</t>
    </rPh>
    <rPh sb="15" eb="17">
      <t>ヒョウカ</t>
    </rPh>
    <phoneticPr fontId="3"/>
  </si>
  <si>
    <t>EV　低μ路TCS性能適正化・評価
EV low μ TCS performance</t>
    <rPh sb="3" eb="4">
      <t>テイ</t>
    </rPh>
    <rPh sb="15" eb="17">
      <t>ヒョウカ</t>
    </rPh>
    <phoneticPr fontId="3"/>
  </si>
  <si>
    <t>EV　高μ路VDC性能適正化・評価
EV high μ VDC performance</t>
    <rPh sb="15" eb="17">
      <t>ヒョウカ</t>
    </rPh>
    <phoneticPr fontId="3"/>
  </si>
  <si>
    <t>EV　低μ路VDC性能適正化・評価
EV low μ VDC performance</t>
    <rPh sb="15" eb="17">
      <t>ヒョウカ</t>
    </rPh>
    <phoneticPr fontId="3"/>
  </si>
  <si>
    <t>EV 限界挙動確認・N
EV evaluation at limitted range</t>
    <rPh sb="3" eb="5">
      <t>ゲンカイ</t>
    </rPh>
    <rPh sb="5" eb="7">
      <t>キョドウ</t>
    </rPh>
    <rPh sb="7" eb="9">
      <t>カクニン</t>
    </rPh>
    <phoneticPr fontId="3"/>
  </si>
  <si>
    <t>EV 早期作動確認
EV early activation</t>
    <rPh sb="3" eb="5">
      <t>ソウキ</t>
    </rPh>
    <rPh sb="5" eb="7">
      <t>サドウ</t>
    </rPh>
    <rPh sb="7" eb="9">
      <t>カクニン</t>
    </rPh>
    <phoneticPr fontId="3"/>
  </si>
  <si>
    <t>EV  高μ路車体制振性能
EV  high μ body motion control performance</t>
  </si>
  <si>
    <t>EV  低μ路車体制振性能
EV  low μ body motion control performance</t>
  </si>
  <si>
    <t>G03</t>
  </si>
  <si>
    <t>高μ　IDM適合
high μ　IDM performance</t>
    <rPh sb="0" eb="1">
      <t>コウ</t>
    </rPh>
    <rPh sb="6" eb="8">
      <t>テキゴウ</t>
    </rPh>
    <phoneticPr fontId="3"/>
  </si>
  <si>
    <t>低μ　IDM適合
low μ　IDM performance</t>
    <rPh sb="6" eb="8">
      <t>テキゴウ</t>
    </rPh>
    <phoneticPr fontId="3"/>
  </si>
  <si>
    <t>TSA準備
preparation for TSA test</t>
    <rPh sb="3" eb="5">
      <t>ジュンビ</t>
    </rPh>
    <phoneticPr fontId="3"/>
  </si>
  <si>
    <t>TSA実験
TSA test</t>
    <rPh sb="3" eb="5">
      <t>ジッケン</t>
    </rPh>
    <phoneticPr fontId="3"/>
  </si>
  <si>
    <t>高μ　VMC適合
high μ　VMC performance</t>
    <rPh sb="0" eb="1">
      <t>コウ</t>
    </rPh>
    <rPh sb="6" eb="8">
      <t>テキゴウ</t>
    </rPh>
    <phoneticPr fontId="3"/>
  </si>
  <si>
    <t>低μ　VMC適合
low μ　VMC performance</t>
    <rPh sb="0" eb="1">
      <t>テイ</t>
    </rPh>
    <rPh sb="6" eb="8">
      <t>テキゴウ</t>
    </rPh>
    <phoneticPr fontId="3"/>
  </si>
  <si>
    <t>G(VDC)原単位表</t>
    <phoneticPr fontId="1"/>
  </si>
  <si>
    <t>VDC付加機能
ASA/AUC performance</t>
    <rPh sb="3" eb="5">
      <t>フカ</t>
    </rPh>
    <rPh sb="5" eb="7">
      <t>キノウ</t>
    </rPh>
    <phoneticPr fontId="3"/>
  </si>
  <si>
    <t>供試車両基本性能確認・N
Initial check</t>
    <rPh sb="0" eb="1">
      <t>キョウ</t>
    </rPh>
    <rPh sb="1" eb="2">
      <t>タメシ</t>
    </rPh>
    <rPh sb="2" eb="4">
      <t>シャリョウ</t>
    </rPh>
    <rPh sb="4" eb="6">
      <t>キホン</t>
    </rPh>
    <rPh sb="6" eb="8">
      <t>セイノウ</t>
    </rPh>
    <rPh sb="8" eb="10">
      <t>カクニン</t>
    </rPh>
    <phoneticPr fontId="3"/>
  </si>
  <si>
    <t>ｱｳﾄﾘｶﾞｰ取り付け・N
Preperation for outrigger</t>
    <rPh sb="7" eb="8">
      <t>ト</t>
    </rPh>
    <rPh sb="9" eb="10">
      <t>ツ</t>
    </rPh>
    <phoneticPr fontId="3"/>
  </si>
  <si>
    <t>ｵﾌﾛｰﾄﾞＨＤＣ・HSA性能確認
offroad HDC/HSA performance</t>
    <rPh sb="13" eb="15">
      <t>セイノウ</t>
    </rPh>
    <rPh sb="15" eb="17">
      <t>カクニン</t>
    </rPh>
    <phoneticPr fontId="3"/>
  </si>
  <si>
    <t>B-LSDモーグル路走破性
B-LSD mogul road</t>
    <rPh sb="9" eb="10">
      <t>ロ</t>
    </rPh>
    <rPh sb="10" eb="12">
      <t>ソウハ</t>
    </rPh>
    <rPh sb="12" eb="13">
      <t>セイ</t>
    </rPh>
    <phoneticPr fontId="3"/>
  </si>
  <si>
    <t>低μ制御4WD・N
low μ 4WD performance</t>
    <rPh sb="0" eb="1">
      <t>テイ</t>
    </rPh>
    <rPh sb="2" eb="4">
      <t>セイギョ</t>
    </rPh>
    <phoneticPr fontId="3"/>
  </si>
  <si>
    <t>高μ制御4WD・N
high μ 4WD performance</t>
    <rPh sb="0" eb="1">
      <t>コウ</t>
    </rPh>
    <rPh sb="2" eb="4">
      <t>セイギョ</t>
    </rPh>
    <phoneticPr fontId="3"/>
  </si>
  <si>
    <t>HEV　自己認証FMVSS126
HEV FMVSS126</t>
    <rPh sb="4" eb="6">
      <t>ジコ</t>
    </rPh>
    <rPh sb="6" eb="8">
      <t>ニンショウ</t>
    </rPh>
    <phoneticPr fontId="3"/>
  </si>
  <si>
    <t>TPG</t>
    <phoneticPr fontId="1"/>
  </si>
  <si>
    <t>〇</t>
    <phoneticPr fontId="1"/>
  </si>
  <si>
    <t>TPG/HPG</t>
    <phoneticPr fontId="1"/>
  </si>
  <si>
    <t>MPG</t>
    <phoneticPr fontId="1"/>
  </si>
  <si>
    <t>TPG/サプライヤーコース</t>
    <phoneticPr fontId="1"/>
  </si>
  <si>
    <t>G01</t>
  </si>
  <si>
    <t>TPMS通信性能
TPMS comunicatiion test</t>
    <rPh sb="4" eb="6">
      <t>ツウシン</t>
    </rPh>
    <rPh sb="6" eb="8">
      <t>セイノウ</t>
    </rPh>
    <phoneticPr fontId="3"/>
  </si>
  <si>
    <t>TPMSノイズ計測実験(HEV)
Noise measurement(HEV)</t>
    <rPh sb="7" eb="9">
      <t>ケイソク</t>
    </rPh>
    <rPh sb="9" eb="11">
      <t>ジッケン</t>
    </rPh>
    <phoneticPr fontId="3"/>
  </si>
  <si>
    <t>TPMS輪角特性計測実験
Wheel angle test</t>
    <rPh sb="4" eb="5">
      <t>リン</t>
    </rPh>
    <rPh sb="5" eb="6">
      <t>カク</t>
    </rPh>
    <rPh sb="6" eb="8">
      <t>トクセイ</t>
    </rPh>
    <rPh sb="8" eb="10">
      <t>ケイソク</t>
    </rPh>
    <rPh sb="10" eb="12">
      <t>ジッケン</t>
    </rPh>
    <phoneticPr fontId="3"/>
  </si>
  <si>
    <t>TPMS通信性能(タイヤ違い)
TPMS comunicatiion test(Tire difference)</t>
    <rPh sb="4" eb="6">
      <t>ツウシン</t>
    </rPh>
    <rPh sb="6" eb="8">
      <t>セイノウ</t>
    </rPh>
    <rPh sb="12" eb="13">
      <t>チガ</t>
    </rPh>
    <phoneticPr fontId="3"/>
  </si>
  <si>
    <t>TPMS受信確率実験
TPMS comunicatiion test</t>
    <phoneticPr fontId="3"/>
  </si>
  <si>
    <t>TPMS受信確率実験（タイヤ違い）
TPMS comunication test(tire size difference)</t>
    <rPh sb="14" eb="15">
      <t>チガ</t>
    </rPh>
    <phoneticPr fontId="3"/>
  </si>
  <si>
    <t>TPMS故障検知実験
Failure detection function</t>
    <phoneticPr fontId="3"/>
  </si>
  <si>
    <t>EV  高μ路車体制振性能
EV  high μ body motion control performance</t>
    <phoneticPr fontId="3"/>
  </si>
  <si>
    <t>EV  低μ路車体制振性能
EV  low μ body motion control performance</t>
    <phoneticPr fontId="3"/>
  </si>
  <si>
    <t>VDC付加機能(ASA/AUC)
ASA/AUC performance</t>
    <rPh sb="3" eb="5">
      <t>フカ</t>
    </rPh>
    <rPh sb="5" eb="7">
      <t>キノウ</t>
    </rPh>
    <phoneticPr fontId="3"/>
  </si>
  <si>
    <t>TSA改修
preparation for TSA test</t>
    <rPh sb="3" eb="5">
      <t>カイシュウ</t>
    </rPh>
    <phoneticPr fontId="3"/>
  </si>
  <si>
    <t>低μ　VMC適合
low μ　VMC performance</t>
    <rPh sb="6" eb="8">
      <t>テキゴウ</t>
    </rPh>
    <phoneticPr fontId="3"/>
  </si>
  <si>
    <t>HEV　早期作動確認
HEV early activation</t>
    <rPh sb="4" eb="6">
      <t>ソウキ</t>
    </rPh>
    <rPh sb="6" eb="8">
      <t>サドウ</t>
    </rPh>
    <rPh sb="8" eb="10">
      <t>カクニン</t>
    </rPh>
    <phoneticPr fontId="3"/>
  </si>
  <si>
    <t>HEV　早期作動確認/量産品質確認
HEV early activation/ quality check</t>
    <rPh sb="4" eb="6">
      <t>ソウキ</t>
    </rPh>
    <rPh sb="6" eb="8">
      <t>サドウ</t>
    </rPh>
    <rPh sb="8" eb="10">
      <t>カクニン</t>
    </rPh>
    <rPh sb="11" eb="13">
      <t>リョウサン</t>
    </rPh>
    <rPh sb="13" eb="15">
      <t>ヒンシツ</t>
    </rPh>
    <rPh sb="15" eb="17">
      <t>カクニン</t>
    </rPh>
    <phoneticPr fontId="3"/>
  </si>
  <si>
    <t>G01</t>
    <phoneticPr fontId="3"/>
  </si>
  <si>
    <t>TPMS受信確率実験
TPMS comunicatiion test</t>
  </si>
  <si>
    <t>TPMS故障検知実験
Failure detection function</t>
  </si>
  <si>
    <t xml:space="preserve">TPMSオートロケーション実験
Auto location function check  </t>
    <rPh sb="13" eb="15">
      <t>ジッケン</t>
    </rPh>
    <phoneticPr fontId="3"/>
  </si>
  <si>
    <t>HEV　供試車両基本性能確認
EV initial check</t>
    <phoneticPr fontId="1"/>
  </si>
  <si>
    <t>HEV　高μ路TCS性能適正化・評価
EV high μ TCS performance</t>
    <rPh sb="4" eb="5">
      <t>コウ</t>
    </rPh>
    <rPh sb="6" eb="7">
      <t>ロ</t>
    </rPh>
    <rPh sb="10" eb="12">
      <t>セイノウ</t>
    </rPh>
    <rPh sb="12" eb="14">
      <t>テキセイ</t>
    </rPh>
    <rPh sb="14" eb="15">
      <t>カ</t>
    </rPh>
    <rPh sb="16" eb="18">
      <t>ヒョウカ</t>
    </rPh>
    <phoneticPr fontId="3"/>
  </si>
  <si>
    <t>HEV　低μ路TCS性能適正化・評価
EV low μ TCS performance</t>
    <rPh sb="4" eb="5">
      <t>テイ</t>
    </rPh>
    <rPh sb="16" eb="18">
      <t>ヒョウカ</t>
    </rPh>
    <phoneticPr fontId="3"/>
  </si>
  <si>
    <t>HEV　高μ路VDC性能適正化・評価
EV high μ VDC performance</t>
    <rPh sb="16" eb="18">
      <t>ヒョウカ</t>
    </rPh>
    <phoneticPr fontId="3"/>
  </si>
  <si>
    <t>HEV　低μ路VDC性能適正化・評価
EV low μ VDC performance</t>
    <rPh sb="16" eb="18">
      <t>ヒョウカ</t>
    </rPh>
    <phoneticPr fontId="3"/>
  </si>
  <si>
    <t>HEV 限界挙動確認・N
EV evaluation at limitted range</t>
    <rPh sb="4" eb="6">
      <t>ゲンカイ</t>
    </rPh>
    <rPh sb="6" eb="8">
      <t>キョドウ</t>
    </rPh>
    <rPh sb="8" eb="10">
      <t>カクニン</t>
    </rPh>
    <phoneticPr fontId="3"/>
  </si>
  <si>
    <t>HEV 早期作動確認
EV early activation</t>
    <rPh sb="4" eb="6">
      <t>ソウキ</t>
    </rPh>
    <rPh sb="6" eb="8">
      <t>サドウ</t>
    </rPh>
    <rPh sb="8" eb="10">
      <t>カクニン</t>
    </rPh>
    <phoneticPr fontId="3"/>
  </si>
  <si>
    <t>HEV  高μ路車体制振性能
EV  high μ body motion control performance</t>
    <phoneticPr fontId="1"/>
  </si>
  <si>
    <t>HEV  低μ路車体制振性能
EV  low μ body motion control performance</t>
    <phoneticPr fontId="1"/>
  </si>
  <si>
    <t>供試車両基本性能確認
EV initial check</t>
    <phoneticPr fontId="1"/>
  </si>
  <si>
    <t>高μ路TCS性能適正化・評価
EV high μ TCS performance</t>
    <rPh sb="0" eb="1">
      <t>コウ</t>
    </rPh>
    <rPh sb="2" eb="3">
      <t>ロ</t>
    </rPh>
    <rPh sb="6" eb="8">
      <t>セイノウ</t>
    </rPh>
    <rPh sb="8" eb="10">
      <t>テキセイ</t>
    </rPh>
    <rPh sb="10" eb="11">
      <t>カ</t>
    </rPh>
    <rPh sb="12" eb="14">
      <t>ヒョウカ</t>
    </rPh>
    <phoneticPr fontId="3"/>
  </si>
  <si>
    <t>低μ路TCS性能適正化・評価
EV low μ TCS performance</t>
    <rPh sb="0" eb="1">
      <t>テイ</t>
    </rPh>
    <rPh sb="12" eb="14">
      <t>ヒョウカ</t>
    </rPh>
    <phoneticPr fontId="3"/>
  </si>
  <si>
    <t>高μ路VDC性能適正化・評価
EV high μ VDC performance</t>
    <rPh sb="12" eb="14">
      <t>ヒョウカ</t>
    </rPh>
    <phoneticPr fontId="3"/>
  </si>
  <si>
    <t>低μ路VDC性能適正化・評価
EV low μ VDC performance</t>
    <rPh sb="12" eb="14">
      <t>ヒョウカ</t>
    </rPh>
    <phoneticPr fontId="3"/>
  </si>
  <si>
    <t>限界挙動確認・N
EV evaluation at limitted range</t>
    <rPh sb="0" eb="2">
      <t>ゲンカイ</t>
    </rPh>
    <rPh sb="2" eb="4">
      <t>キョドウ</t>
    </rPh>
    <rPh sb="4" eb="6">
      <t>カクニン</t>
    </rPh>
    <phoneticPr fontId="3"/>
  </si>
  <si>
    <t>早期作動確認
EV early activation</t>
    <rPh sb="0" eb="2">
      <t>ソウキ</t>
    </rPh>
    <rPh sb="2" eb="4">
      <t>サドウ</t>
    </rPh>
    <rPh sb="4" eb="6">
      <t>カクニン</t>
    </rPh>
    <phoneticPr fontId="3"/>
  </si>
  <si>
    <t>高μ路車体制振性能
EV  high μ body motion control performance</t>
    <phoneticPr fontId="1"/>
  </si>
  <si>
    <t>低μ路車体制振性能
EV  low μ body motion control performance</t>
    <phoneticPr fontId="1"/>
  </si>
  <si>
    <t>早期作動確認
HEV early activation</t>
    <rPh sb="0" eb="2">
      <t>ソウキ</t>
    </rPh>
    <rPh sb="2" eb="4">
      <t>サドウ</t>
    </rPh>
    <rPh sb="4" eb="6">
      <t>カクニン</t>
    </rPh>
    <phoneticPr fontId="3"/>
  </si>
  <si>
    <t>自己認証FMVSS126
HEV FMVSS126</t>
    <rPh sb="0" eb="2">
      <t>ジコ</t>
    </rPh>
    <rPh sb="2" eb="4">
      <t>ニンショウ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</si>
</sst>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176" fontId="2" fillId="0" borderId="8" xfId="1" applyNumberFormat="1" applyBorder="1" applyAlignment="1" applyProtection="1">
      <alignment vertical="center" wrapText="1"/>
      <protection locked="0"/>
    </xf>
    <xf numFmtId="176" fontId="2" fillId="0" borderId="9" xfId="1" applyNumberFormat="1" applyBorder="1" applyAlignment="1" applyProtection="1">
      <alignment vertical="center" wrapText="1"/>
      <protection locked="0"/>
    </xf>
    <xf numFmtId="0" fontId="2" fillId="11" borderId="9" xfId="1" applyFill="1" applyBorder="1" applyAlignment="1">
      <alignment vertical="center" wrapText="1"/>
    </xf>
    <xf numFmtId="0" fontId="2" fillId="4" borderId="10" xfId="1" applyFill="1" applyBorder="1" applyAlignment="1" applyProtection="1">
      <alignment vertical="center" wrapText="1"/>
      <protection locked="0"/>
    </xf>
    <xf numFmtId="0" fontId="9" fillId="0" borderId="0" xfId="0" applyFont="1" applyBorder="1" applyAlignment="1"/>
    <xf numFmtId="0" fontId="2" fillId="9" borderId="0" xfId="1" applyFill="1" applyBorder="1" applyAlignment="1" applyProtection="1">
      <alignment vertical="center" wrapText="1"/>
      <protection locked="0"/>
    </xf>
    <xf numFmtId="0" fontId="2" fillId="0" borderId="0" xfId="1" applyBorder="1" applyAlignment="1" applyProtection="1">
      <alignment vertical="center" wrapText="1"/>
      <protection locked="0"/>
    </xf>
    <xf numFmtId="176" fontId="2" fillId="0" borderId="0" xfId="1" applyNumberFormat="1" applyBorder="1" applyAlignment="1" applyProtection="1">
      <alignment vertical="center" wrapText="1"/>
      <protection locked="0"/>
    </xf>
    <xf numFmtId="0" fontId="7" fillId="0" borderId="0" xfId="1" applyFont="1" applyBorder="1" applyAlignment="1" applyProtection="1">
      <alignment vertical="center" wrapText="1"/>
      <protection locked="0"/>
    </xf>
    <xf numFmtId="0" fontId="2" fillId="11" borderId="0" xfId="1" applyFill="1" applyBorder="1" applyAlignment="1">
      <alignment vertical="center" wrapText="1"/>
    </xf>
    <xf numFmtId="0" fontId="2" fillId="0" borderId="16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0" fontId="2" fillId="8" borderId="17" xfId="1" applyFill="1" applyBorder="1" applyAlignment="1" applyProtection="1">
      <alignment vertical="center" wrapText="1"/>
      <protection locked="0"/>
    </xf>
    <xf numFmtId="0" fontId="2" fillId="7" borderId="7" xfId="1" applyFill="1" applyBorder="1" applyAlignment="1" applyProtection="1">
      <alignment vertical="center" wrapText="1"/>
      <protection locked="0"/>
    </xf>
    <xf numFmtId="0" fontId="2" fillId="3" borderId="2" xfId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6" borderId="7" xfId="1" applyFill="1" applyBorder="1" applyAlignment="1" applyProtection="1">
      <alignment vertical="center" wrapText="1"/>
      <protection locked="0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5" xfId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11" borderId="7" xfId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79870</xdr:colOff>
      <xdr:row>0</xdr:row>
      <xdr:rowOff>111644</xdr:rowOff>
    </xdr:from>
    <xdr:to>
      <xdr:col>9</xdr:col>
      <xdr:colOff>613180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77F689E-2C7F-4BD0-9375-4B085F859BAC}"/>
            </a:ext>
          </a:extLst>
        </xdr:cNvPr>
        <xdr:cNvSpPr txBox="1"/>
      </xdr:nvSpPr>
      <xdr:spPr>
        <a:xfrm>
          <a:off x="6122530" y="111644"/>
          <a:ext cx="1211490" cy="18984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79870</xdr:colOff>
      <xdr:row>0</xdr:row>
      <xdr:rowOff>111644</xdr:rowOff>
    </xdr:from>
    <xdr:to>
      <xdr:col>9</xdr:col>
      <xdr:colOff>613180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4E760ACF-11CE-47D5-A392-BD141A567E8A}"/>
            </a:ext>
          </a:extLst>
        </xdr:cNvPr>
        <xdr:cNvSpPr txBox="1"/>
      </xdr:nvSpPr>
      <xdr:spPr>
        <a:xfrm>
          <a:off x="6122530" y="111644"/>
          <a:ext cx="1211490" cy="18984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57649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00F3-0FE0-4CE4-B3FE-B4D8441948B3}">
  <dimension ref="A1:CU2334"/>
  <sheetViews>
    <sheetView zoomScale="60" zoomScaleNormal="60" workbookViewId="0">
      <pane xSplit="9264" ySplit="2928" topLeftCell="M26" activePane="bottomRight"/>
      <selection pane="topRight" activeCell="P3" sqref="P3:AO3"/>
      <selection pane="bottomLeft" activeCell="G36" sqref="G36"/>
      <selection pane="bottomRight" activeCell="R35" sqref="R35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2" max="25" width="8.59765625" customWidth="1"/>
    <col min="51" max="54" width="8.59765625" customWidth="1"/>
    <col min="80" max="83" width="8.59765625" customWidth="1"/>
  </cols>
  <sheetData>
    <row r="1" spans="13:99" x14ac:dyDescent="0.45">
      <c r="M1" s="2"/>
      <c r="N1" s="22" t="s">
        <v>112</v>
      </c>
      <c r="O1" s="23" t="s">
        <v>41</v>
      </c>
      <c r="P1" s="18"/>
      <c r="Q1" s="19"/>
      <c r="R1" s="19"/>
      <c r="S1" s="19"/>
      <c r="T1" s="19"/>
      <c r="U1" s="19"/>
      <c r="V1" s="19"/>
      <c r="W1" s="19"/>
      <c r="X1" s="19"/>
      <c r="Y1" s="19"/>
      <c r="Z1" s="18"/>
      <c r="AA1" s="19"/>
      <c r="AB1" s="19"/>
      <c r="AC1" s="19"/>
      <c r="AD1" s="19"/>
      <c r="AE1" s="20"/>
      <c r="AF1" s="18"/>
      <c r="AG1" s="19"/>
      <c r="AH1" s="19"/>
      <c r="AI1" s="19"/>
      <c r="AJ1" s="19"/>
      <c r="AK1" s="30"/>
      <c r="AL1" s="30"/>
      <c r="AM1" s="30"/>
      <c r="AN1" s="30"/>
      <c r="AO1" s="30"/>
      <c r="AQ1" s="22" t="s">
        <v>112</v>
      </c>
      <c r="AR1" s="23" t="s">
        <v>0</v>
      </c>
      <c r="AS1" s="18"/>
      <c r="AT1" s="19"/>
      <c r="AU1" s="19"/>
      <c r="AV1" s="19"/>
      <c r="AW1" s="19"/>
      <c r="AX1" s="19"/>
      <c r="AY1" s="19"/>
      <c r="AZ1" s="19"/>
      <c r="BA1" s="19"/>
      <c r="BB1" s="19"/>
      <c r="BC1" s="18"/>
      <c r="BD1" s="19"/>
      <c r="BE1" s="19"/>
      <c r="BF1" s="19"/>
      <c r="BG1" s="19"/>
      <c r="BH1" s="20"/>
      <c r="BI1" s="18"/>
      <c r="BJ1" s="19"/>
      <c r="BK1" s="19"/>
      <c r="BL1" s="19"/>
      <c r="BM1" s="19"/>
      <c r="BN1" s="30"/>
      <c r="BO1" s="30"/>
      <c r="BP1" s="30"/>
      <c r="BQ1" s="30"/>
      <c r="BR1" s="30"/>
      <c r="BT1" s="22" t="s">
        <v>112</v>
      </c>
      <c r="BU1" s="23" t="s">
        <v>1</v>
      </c>
      <c r="BV1" s="18"/>
      <c r="BW1" s="19"/>
      <c r="BX1" s="19"/>
      <c r="BY1" s="19"/>
      <c r="BZ1" s="19"/>
      <c r="CA1" s="19"/>
      <c r="CB1" s="19"/>
      <c r="CC1" s="19"/>
      <c r="CD1" s="19"/>
      <c r="CE1" s="19"/>
      <c r="CF1" s="18"/>
      <c r="CG1" s="19"/>
      <c r="CH1" s="19"/>
      <c r="CI1" s="19"/>
      <c r="CJ1" s="19"/>
      <c r="CK1" s="20"/>
      <c r="CL1" s="18"/>
      <c r="CM1" s="19"/>
      <c r="CN1" s="19"/>
      <c r="CO1" s="19"/>
      <c r="CP1" s="19"/>
      <c r="CQ1" s="30"/>
      <c r="CR1" s="30"/>
      <c r="CS1" s="30"/>
      <c r="CT1" s="30"/>
      <c r="CU1" s="30"/>
    </row>
    <row r="2" spans="13:99" x14ac:dyDescent="0.45">
      <c r="M2" s="2"/>
      <c r="N2" s="49" t="s">
        <v>2</v>
      </c>
      <c r="O2" s="13" t="s">
        <v>3</v>
      </c>
      <c r="P2" s="24" t="s">
        <v>95</v>
      </c>
      <c r="Q2" s="24" t="s">
        <v>95</v>
      </c>
      <c r="R2" s="24" t="s">
        <v>95</v>
      </c>
      <c r="S2" s="24" t="s">
        <v>95</v>
      </c>
      <c r="T2" s="24" t="s">
        <v>95</v>
      </c>
      <c r="U2" s="24" t="s">
        <v>95</v>
      </c>
      <c r="V2" s="24" t="s">
        <v>95</v>
      </c>
      <c r="W2" s="24" t="s">
        <v>95</v>
      </c>
      <c r="X2" s="24" t="s">
        <v>95</v>
      </c>
      <c r="Y2" s="24" t="s">
        <v>95</v>
      </c>
      <c r="Z2" s="24" t="s">
        <v>95</v>
      </c>
      <c r="AA2" s="24" t="s">
        <v>95</v>
      </c>
      <c r="AB2" s="24" t="s">
        <v>95</v>
      </c>
      <c r="AC2" s="24" t="s">
        <v>95</v>
      </c>
      <c r="AD2" s="24" t="s">
        <v>95</v>
      </c>
      <c r="AE2" s="24" t="s">
        <v>95</v>
      </c>
      <c r="AF2" s="24" t="s">
        <v>95</v>
      </c>
      <c r="AG2" s="24" t="s">
        <v>105</v>
      </c>
      <c r="AH2" s="24" t="s">
        <v>105</v>
      </c>
      <c r="AI2" s="24" t="s">
        <v>105</v>
      </c>
      <c r="AJ2" s="24" t="s">
        <v>105</v>
      </c>
      <c r="AK2" s="29" t="s">
        <v>126</v>
      </c>
      <c r="AL2" s="24" t="s">
        <v>126</v>
      </c>
      <c r="AM2" s="24" t="s">
        <v>126</v>
      </c>
      <c r="AN2" s="24" t="s">
        <v>126</v>
      </c>
      <c r="AO2" s="24" t="s">
        <v>126</v>
      </c>
      <c r="AQ2" s="49" t="s">
        <v>2</v>
      </c>
      <c r="AR2" s="13" t="s">
        <v>3</v>
      </c>
      <c r="AS2" s="24" t="s">
        <v>95</v>
      </c>
      <c r="AT2" s="24" t="s">
        <v>95</v>
      </c>
      <c r="AU2" s="24" t="s">
        <v>95</v>
      </c>
      <c r="AV2" s="24" t="s">
        <v>95</v>
      </c>
      <c r="AW2" s="24" t="s">
        <v>95</v>
      </c>
      <c r="AX2" s="24" t="s">
        <v>95</v>
      </c>
      <c r="AY2" s="24" t="s">
        <v>95</v>
      </c>
      <c r="AZ2" s="24" t="s">
        <v>95</v>
      </c>
      <c r="BA2" s="24" t="s">
        <v>95</v>
      </c>
      <c r="BB2" s="24" t="s">
        <v>95</v>
      </c>
      <c r="BC2" s="24" t="s">
        <v>95</v>
      </c>
      <c r="BD2" s="24" t="s">
        <v>95</v>
      </c>
      <c r="BE2" s="24" t="s">
        <v>95</v>
      </c>
      <c r="BF2" s="24" t="s">
        <v>95</v>
      </c>
      <c r="BG2" s="24" t="s">
        <v>95</v>
      </c>
      <c r="BH2" s="24" t="s">
        <v>95</v>
      </c>
      <c r="BI2" s="24" t="s">
        <v>95</v>
      </c>
      <c r="BJ2" s="24" t="s">
        <v>105</v>
      </c>
      <c r="BK2" s="24" t="s">
        <v>105</v>
      </c>
      <c r="BL2" s="24" t="s">
        <v>105</v>
      </c>
      <c r="BM2" s="24" t="s">
        <v>105</v>
      </c>
      <c r="BN2" s="29" t="s">
        <v>126</v>
      </c>
      <c r="BO2" s="24" t="s">
        <v>126</v>
      </c>
      <c r="BP2" s="24" t="s">
        <v>126</v>
      </c>
      <c r="BQ2" s="24" t="s">
        <v>126</v>
      </c>
      <c r="BR2" s="24" t="s">
        <v>126</v>
      </c>
      <c r="BT2" s="54" t="s">
        <v>2</v>
      </c>
      <c r="BU2" s="13" t="s">
        <v>3</v>
      </c>
      <c r="BV2" s="24" t="s">
        <v>95</v>
      </c>
      <c r="BW2" s="24" t="s">
        <v>95</v>
      </c>
      <c r="BX2" s="24" t="s">
        <v>95</v>
      </c>
      <c r="BY2" s="24" t="s">
        <v>95</v>
      </c>
      <c r="BZ2" s="24" t="s">
        <v>95</v>
      </c>
      <c r="CA2" s="24" t="s">
        <v>95</v>
      </c>
      <c r="CB2" s="24" t="s">
        <v>95</v>
      </c>
      <c r="CC2" s="24" t="s">
        <v>95</v>
      </c>
      <c r="CD2" s="24" t="s">
        <v>95</v>
      </c>
      <c r="CE2" s="24" t="s">
        <v>95</v>
      </c>
      <c r="CF2" s="24" t="s">
        <v>95</v>
      </c>
      <c r="CG2" s="24" t="s">
        <v>95</v>
      </c>
      <c r="CH2" s="24" t="s">
        <v>95</v>
      </c>
      <c r="CI2" s="24" t="s">
        <v>95</v>
      </c>
      <c r="CJ2" s="24" t="s">
        <v>95</v>
      </c>
      <c r="CK2" s="24" t="s">
        <v>95</v>
      </c>
      <c r="CL2" s="24" t="s">
        <v>95</v>
      </c>
      <c r="CM2" s="24" t="s">
        <v>105</v>
      </c>
      <c r="CN2" s="24" t="s">
        <v>105</v>
      </c>
      <c r="CO2" s="24" t="s">
        <v>105</v>
      </c>
      <c r="CP2" s="24" t="s">
        <v>105</v>
      </c>
      <c r="CQ2" s="29" t="s">
        <v>126</v>
      </c>
      <c r="CR2" s="24" t="s">
        <v>126</v>
      </c>
      <c r="CS2" s="24" t="s">
        <v>126</v>
      </c>
      <c r="CT2" s="24" t="s">
        <v>126</v>
      </c>
      <c r="CU2" s="24" t="s">
        <v>126</v>
      </c>
    </row>
    <row r="3" spans="13:99" ht="174.9" customHeight="1" x14ac:dyDescent="0.45">
      <c r="M3" s="2"/>
      <c r="N3" s="50"/>
      <c r="O3" s="14" t="s">
        <v>4</v>
      </c>
      <c r="P3" s="25" t="s">
        <v>96</v>
      </c>
      <c r="Q3" s="25" t="s">
        <v>115</v>
      </c>
      <c r="R3" s="25" t="s">
        <v>97</v>
      </c>
      <c r="S3" s="25" t="s">
        <v>98</v>
      </c>
      <c r="T3" s="25" t="s">
        <v>99</v>
      </c>
      <c r="U3" s="25" t="s">
        <v>100</v>
      </c>
      <c r="V3" s="25" t="s">
        <v>101</v>
      </c>
      <c r="W3" s="25" t="s">
        <v>102</v>
      </c>
      <c r="X3" s="25" t="s">
        <v>103</v>
      </c>
      <c r="Y3" s="25" t="s">
        <v>104</v>
      </c>
      <c r="Z3" s="25" t="s">
        <v>116</v>
      </c>
      <c r="AA3" s="25" t="s">
        <v>117</v>
      </c>
      <c r="AB3" s="25" t="s">
        <v>118</v>
      </c>
      <c r="AC3" s="25" t="s">
        <v>119</v>
      </c>
      <c r="AD3" s="25" t="s">
        <v>113</v>
      </c>
      <c r="AE3" s="25" t="s">
        <v>106</v>
      </c>
      <c r="AF3" s="25" t="s">
        <v>107</v>
      </c>
      <c r="AG3" s="25" t="s">
        <v>108</v>
      </c>
      <c r="AH3" s="25" t="s">
        <v>109</v>
      </c>
      <c r="AI3" s="25" t="s">
        <v>110</v>
      </c>
      <c r="AJ3" s="25" t="s">
        <v>111</v>
      </c>
      <c r="AK3" s="25" t="s">
        <v>127</v>
      </c>
      <c r="AL3" s="25" t="s">
        <v>127</v>
      </c>
      <c r="AM3" s="25" t="s">
        <v>130</v>
      </c>
      <c r="AN3" s="25" t="s">
        <v>128</v>
      </c>
      <c r="AO3" s="25" t="s">
        <v>129</v>
      </c>
      <c r="AQ3" s="50"/>
      <c r="AR3" s="14" t="s">
        <v>4</v>
      </c>
      <c r="AS3" s="25" t="s">
        <v>145</v>
      </c>
      <c r="AT3" s="25" t="s">
        <v>115</v>
      </c>
      <c r="AU3" s="25" t="s">
        <v>146</v>
      </c>
      <c r="AV3" s="25" t="s">
        <v>147</v>
      </c>
      <c r="AW3" s="25" t="s">
        <v>148</v>
      </c>
      <c r="AX3" s="25" t="s">
        <v>149</v>
      </c>
      <c r="AY3" s="25" t="s">
        <v>150</v>
      </c>
      <c r="AZ3" s="25" t="s">
        <v>151</v>
      </c>
      <c r="BA3" s="25" t="s">
        <v>152</v>
      </c>
      <c r="BB3" s="25" t="s">
        <v>153</v>
      </c>
      <c r="BC3" s="25" t="s">
        <v>116</v>
      </c>
      <c r="BD3" s="25" t="s">
        <v>117</v>
      </c>
      <c r="BE3" s="25" t="s">
        <v>118</v>
      </c>
      <c r="BF3" s="25" t="s">
        <v>119</v>
      </c>
      <c r="BG3" s="25" t="s">
        <v>113</v>
      </c>
      <c r="BH3" s="25" t="s">
        <v>106</v>
      </c>
      <c r="BI3" s="25" t="s">
        <v>107</v>
      </c>
      <c r="BJ3" s="25" t="s">
        <v>108</v>
      </c>
      <c r="BK3" s="25" t="s">
        <v>109</v>
      </c>
      <c r="BL3" s="25" t="s">
        <v>110</v>
      </c>
      <c r="BM3" s="25" t="s">
        <v>111</v>
      </c>
      <c r="BN3" s="25" t="s">
        <v>127</v>
      </c>
      <c r="BO3" s="25" t="s">
        <v>127</v>
      </c>
      <c r="BP3" s="25" t="s">
        <v>130</v>
      </c>
      <c r="BQ3" s="25" t="s">
        <v>128</v>
      </c>
      <c r="BR3" s="25" t="s">
        <v>129</v>
      </c>
      <c r="BT3" s="55"/>
      <c r="BU3" s="14" t="s">
        <v>4</v>
      </c>
      <c r="BV3" s="25" t="s">
        <v>154</v>
      </c>
      <c r="BW3" s="25" t="s">
        <v>115</v>
      </c>
      <c r="BX3" s="25" t="s">
        <v>155</v>
      </c>
      <c r="BY3" s="25" t="s">
        <v>156</v>
      </c>
      <c r="BZ3" s="25" t="s">
        <v>157</v>
      </c>
      <c r="CA3" s="25" t="s">
        <v>158</v>
      </c>
      <c r="CB3" s="25" t="s">
        <v>159</v>
      </c>
      <c r="CC3" s="25" t="s">
        <v>160</v>
      </c>
      <c r="CD3" s="25" t="s">
        <v>161</v>
      </c>
      <c r="CE3" s="25" t="s">
        <v>162</v>
      </c>
      <c r="CF3" s="25" t="s">
        <v>116</v>
      </c>
      <c r="CG3" s="25" t="s">
        <v>117</v>
      </c>
      <c r="CH3" s="25" t="s">
        <v>118</v>
      </c>
      <c r="CI3" s="25" t="s">
        <v>119</v>
      </c>
      <c r="CJ3" s="25" t="s">
        <v>113</v>
      </c>
      <c r="CK3" s="25" t="s">
        <v>106</v>
      </c>
      <c r="CL3" s="25" t="s">
        <v>107</v>
      </c>
      <c r="CM3" s="25" t="s">
        <v>108</v>
      </c>
      <c r="CN3" s="25" t="s">
        <v>109</v>
      </c>
      <c r="CO3" s="25" t="s">
        <v>110</v>
      </c>
      <c r="CP3" s="25" t="s">
        <v>111</v>
      </c>
      <c r="CQ3" s="25" t="s">
        <v>127</v>
      </c>
      <c r="CR3" s="25" t="s">
        <v>127</v>
      </c>
      <c r="CS3" s="25" t="s">
        <v>130</v>
      </c>
      <c r="CT3" s="25" t="s">
        <v>128</v>
      </c>
      <c r="CU3" s="25" t="s">
        <v>129</v>
      </c>
    </row>
    <row r="4" spans="13:99" ht="63.9" hidden="1" customHeight="1" x14ac:dyDescent="0.45">
      <c r="N4" s="51" t="s">
        <v>5</v>
      </c>
      <c r="O4" s="42" t="s">
        <v>6</v>
      </c>
      <c r="P4" s="5"/>
      <c r="Q4" s="5"/>
      <c r="R4" s="5"/>
      <c r="S4" s="5"/>
      <c r="T4" s="6"/>
      <c r="U4" s="5"/>
      <c r="V4" s="5"/>
      <c r="W4" s="5"/>
      <c r="X4" s="5"/>
      <c r="Y4" s="5"/>
      <c r="Z4" s="5"/>
      <c r="AA4" s="5"/>
      <c r="AB4" s="5"/>
      <c r="AC4" s="5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Q4" s="51" t="s">
        <v>5</v>
      </c>
      <c r="AR4" s="42" t="s">
        <v>6</v>
      </c>
      <c r="AS4" s="5"/>
      <c r="AT4" s="5"/>
      <c r="AU4" s="5"/>
      <c r="AV4" s="5"/>
      <c r="AW4" s="6"/>
      <c r="AX4" s="5"/>
      <c r="AY4" s="5"/>
      <c r="AZ4" s="5"/>
      <c r="BA4" s="5"/>
      <c r="BB4" s="5"/>
      <c r="BC4" s="5"/>
      <c r="BD4" s="5"/>
      <c r="BE4" s="5"/>
      <c r="BF4" s="5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T4" s="56" t="s">
        <v>5</v>
      </c>
      <c r="BU4" s="42" t="s">
        <v>6</v>
      </c>
      <c r="BV4" s="5"/>
      <c r="BW4" s="5"/>
      <c r="BX4" s="5"/>
      <c r="BY4" s="5"/>
      <c r="BZ4" s="6"/>
      <c r="CA4" s="5"/>
      <c r="CB4" s="5"/>
      <c r="CC4" s="5"/>
      <c r="CD4" s="5"/>
      <c r="CE4" s="5"/>
      <c r="CF4" s="5"/>
      <c r="CG4" s="5"/>
      <c r="CH4" s="5"/>
      <c r="CI4" s="5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</row>
    <row r="5" spans="13:99" ht="18" hidden="1" customHeight="1" x14ac:dyDescent="0.45">
      <c r="N5" s="51"/>
      <c r="O5" s="42" t="s">
        <v>7</v>
      </c>
      <c r="P5" s="6"/>
      <c r="Q5" s="6"/>
      <c r="R5" s="6"/>
      <c r="S5" s="6"/>
      <c r="T5" s="6"/>
      <c r="U5" s="6"/>
      <c r="V5" s="5"/>
      <c r="W5" s="5"/>
      <c r="X5" s="5"/>
      <c r="Y5" s="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Q5" s="51"/>
      <c r="AR5" s="42" t="s">
        <v>7</v>
      </c>
      <c r="AS5" s="6"/>
      <c r="AT5" s="6"/>
      <c r="AU5" s="6"/>
      <c r="AV5" s="6"/>
      <c r="AW5" s="6"/>
      <c r="AX5" s="6"/>
      <c r="AY5" s="5"/>
      <c r="AZ5" s="5"/>
      <c r="BA5" s="5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T5" s="57"/>
      <c r="BU5" s="42" t="s">
        <v>7</v>
      </c>
      <c r="BV5" s="6"/>
      <c r="BW5" s="6"/>
      <c r="BX5" s="6"/>
      <c r="BY5" s="6"/>
      <c r="BZ5" s="6"/>
      <c r="CA5" s="6"/>
      <c r="CB5" s="5"/>
      <c r="CC5" s="5"/>
      <c r="CD5" s="5"/>
      <c r="CE5" s="5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</row>
    <row r="6" spans="13:99" ht="18" customHeight="1" thickBot="1" x14ac:dyDescent="0.5">
      <c r="N6" s="51" t="s">
        <v>6</v>
      </c>
      <c r="O6" s="51"/>
      <c r="P6" s="36">
        <v>1</v>
      </c>
      <c r="Q6" s="36">
        <v>2</v>
      </c>
      <c r="R6" s="36">
        <v>33</v>
      </c>
      <c r="S6" s="36">
        <v>34</v>
      </c>
      <c r="T6" s="36">
        <v>37</v>
      </c>
      <c r="U6" s="36">
        <v>38</v>
      </c>
      <c r="V6" s="36">
        <v>39</v>
      </c>
      <c r="W6" s="36">
        <v>40</v>
      </c>
      <c r="X6" s="36">
        <v>41</v>
      </c>
      <c r="Y6" s="36">
        <v>42</v>
      </c>
      <c r="Z6" s="36">
        <v>13</v>
      </c>
      <c r="AA6" s="36">
        <v>14</v>
      </c>
      <c r="AB6" s="36">
        <v>15</v>
      </c>
      <c r="AC6" s="36">
        <v>16</v>
      </c>
      <c r="AD6" s="36">
        <v>17</v>
      </c>
      <c r="AE6" s="36">
        <v>55</v>
      </c>
      <c r="AF6" s="36">
        <v>56</v>
      </c>
      <c r="AG6" s="36">
        <v>57</v>
      </c>
      <c r="AH6" s="36">
        <v>58</v>
      </c>
      <c r="AI6" s="36">
        <v>59</v>
      </c>
      <c r="AJ6" s="36">
        <v>60</v>
      </c>
      <c r="AK6" s="7">
        <v>1</v>
      </c>
      <c r="AL6" s="7">
        <v>2</v>
      </c>
      <c r="AM6" s="7">
        <v>3</v>
      </c>
      <c r="AN6" s="7">
        <v>4</v>
      </c>
      <c r="AO6" s="7">
        <v>5</v>
      </c>
      <c r="AQ6" s="51" t="s">
        <v>6</v>
      </c>
      <c r="AR6" s="51"/>
      <c r="AS6" s="36">
        <v>1</v>
      </c>
      <c r="AT6" s="36">
        <v>2</v>
      </c>
      <c r="AU6" s="36">
        <v>33</v>
      </c>
      <c r="AV6" s="36">
        <v>34</v>
      </c>
      <c r="AW6" s="36">
        <v>37</v>
      </c>
      <c r="AX6" s="36">
        <v>38</v>
      </c>
      <c r="AY6" s="36">
        <v>39</v>
      </c>
      <c r="AZ6" s="36">
        <v>40</v>
      </c>
      <c r="BA6" s="36">
        <v>41</v>
      </c>
      <c r="BB6" s="36">
        <v>42</v>
      </c>
      <c r="BC6" s="36">
        <v>13</v>
      </c>
      <c r="BD6" s="36">
        <v>14</v>
      </c>
      <c r="BE6" s="36">
        <v>15</v>
      </c>
      <c r="BF6" s="36">
        <v>16</v>
      </c>
      <c r="BG6" s="36">
        <v>17</v>
      </c>
      <c r="BH6" s="36">
        <v>55</v>
      </c>
      <c r="BI6" s="36">
        <v>56</v>
      </c>
      <c r="BJ6" s="36">
        <v>57</v>
      </c>
      <c r="BK6" s="36">
        <v>58</v>
      </c>
      <c r="BL6" s="36">
        <v>59</v>
      </c>
      <c r="BM6" s="36">
        <v>60</v>
      </c>
      <c r="BN6" s="7">
        <v>1</v>
      </c>
      <c r="BO6" s="7">
        <v>2</v>
      </c>
      <c r="BP6" s="7">
        <v>3</v>
      </c>
      <c r="BQ6" s="7">
        <v>4</v>
      </c>
      <c r="BR6" s="7">
        <v>5</v>
      </c>
      <c r="BT6" s="58" t="s">
        <v>6</v>
      </c>
      <c r="BU6" s="59"/>
      <c r="BV6" s="36">
        <v>1</v>
      </c>
      <c r="BW6" s="36">
        <v>2</v>
      </c>
      <c r="BX6" s="36">
        <v>33</v>
      </c>
      <c r="BY6" s="36">
        <v>34</v>
      </c>
      <c r="BZ6" s="36">
        <v>37</v>
      </c>
      <c r="CA6" s="36">
        <v>38</v>
      </c>
      <c r="CB6" s="36">
        <v>39</v>
      </c>
      <c r="CC6" s="36">
        <v>40</v>
      </c>
      <c r="CD6" s="36">
        <v>41</v>
      </c>
      <c r="CE6" s="36">
        <v>42</v>
      </c>
      <c r="CF6" s="36">
        <v>13</v>
      </c>
      <c r="CG6" s="36">
        <v>14</v>
      </c>
      <c r="CH6" s="36">
        <v>15</v>
      </c>
      <c r="CI6" s="36">
        <v>16</v>
      </c>
      <c r="CJ6" s="36">
        <v>17</v>
      </c>
      <c r="CK6" s="36">
        <v>55</v>
      </c>
      <c r="CL6" s="36">
        <v>56</v>
      </c>
      <c r="CM6" s="36">
        <v>57</v>
      </c>
      <c r="CN6" s="36">
        <v>58</v>
      </c>
      <c r="CO6" s="36">
        <v>59</v>
      </c>
      <c r="CP6" s="36">
        <v>60</v>
      </c>
      <c r="CQ6" s="7">
        <v>1</v>
      </c>
      <c r="CR6" s="7">
        <v>2</v>
      </c>
      <c r="CS6" s="7">
        <v>3</v>
      </c>
      <c r="CT6" s="7">
        <v>4</v>
      </c>
      <c r="CU6" s="7">
        <v>5</v>
      </c>
    </row>
    <row r="7" spans="13:99" ht="156" customHeight="1" x14ac:dyDescent="0.45">
      <c r="N7" s="44" t="s">
        <v>8</v>
      </c>
      <c r="O7" s="51"/>
      <c r="P7" s="39" t="s">
        <v>114</v>
      </c>
      <c r="Q7" s="40" t="s">
        <v>115</v>
      </c>
      <c r="R7" s="38" t="s">
        <v>97</v>
      </c>
      <c r="S7" s="38" t="s">
        <v>98</v>
      </c>
      <c r="T7" s="38" t="s">
        <v>99</v>
      </c>
      <c r="U7" s="38" t="s">
        <v>100</v>
      </c>
      <c r="V7" s="38" t="s">
        <v>101</v>
      </c>
      <c r="W7" s="38" t="s">
        <v>102</v>
      </c>
      <c r="X7" s="38" t="s">
        <v>134</v>
      </c>
      <c r="Y7" s="38" t="s">
        <v>135</v>
      </c>
      <c r="Z7" s="38" t="s">
        <v>116</v>
      </c>
      <c r="AA7" s="38" t="s">
        <v>117</v>
      </c>
      <c r="AB7" s="38" t="s">
        <v>118</v>
      </c>
      <c r="AC7" s="38" t="s">
        <v>119</v>
      </c>
      <c r="AD7" s="38" t="s">
        <v>136</v>
      </c>
      <c r="AE7" s="38" t="s">
        <v>106</v>
      </c>
      <c r="AF7" s="38" t="s">
        <v>107</v>
      </c>
      <c r="AG7" s="38" t="s">
        <v>137</v>
      </c>
      <c r="AH7" s="38" t="s">
        <v>109</v>
      </c>
      <c r="AI7" s="38" t="s">
        <v>110</v>
      </c>
      <c r="AJ7" s="38" t="s">
        <v>138</v>
      </c>
      <c r="AK7" s="37" t="s">
        <v>131</v>
      </c>
      <c r="AL7" s="37" t="s">
        <v>132</v>
      </c>
      <c r="AM7" s="38" t="s">
        <v>133</v>
      </c>
      <c r="AN7" s="38" t="s">
        <v>128</v>
      </c>
      <c r="AO7" s="38" t="s">
        <v>129</v>
      </c>
      <c r="AQ7" s="44" t="s">
        <v>8</v>
      </c>
      <c r="AR7" s="51"/>
      <c r="AS7" s="39" t="s">
        <v>114</v>
      </c>
      <c r="AT7" s="40" t="s">
        <v>115</v>
      </c>
      <c r="AU7" s="38" t="s">
        <v>97</v>
      </c>
      <c r="AV7" s="38" t="s">
        <v>98</v>
      </c>
      <c r="AW7" s="38" t="s">
        <v>99</v>
      </c>
      <c r="AX7" s="38" t="s">
        <v>100</v>
      </c>
      <c r="AY7" s="38" t="s">
        <v>101</v>
      </c>
      <c r="AZ7" s="38" t="s">
        <v>102</v>
      </c>
      <c r="BA7" s="38" t="s">
        <v>134</v>
      </c>
      <c r="BB7" s="38" t="s">
        <v>135</v>
      </c>
      <c r="BC7" s="38" t="s">
        <v>116</v>
      </c>
      <c r="BD7" s="38" t="s">
        <v>117</v>
      </c>
      <c r="BE7" s="38" t="s">
        <v>118</v>
      </c>
      <c r="BF7" s="38" t="s">
        <v>119</v>
      </c>
      <c r="BG7" s="38" t="s">
        <v>136</v>
      </c>
      <c r="BH7" s="38" t="s">
        <v>106</v>
      </c>
      <c r="BI7" s="38" t="s">
        <v>107</v>
      </c>
      <c r="BJ7" s="38" t="s">
        <v>137</v>
      </c>
      <c r="BK7" s="38" t="s">
        <v>109</v>
      </c>
      <c r="BL7" s="38" t="s">
        <v>110</v>
      </c>
      <c r="BM7" s="38" t="s">
        <v>138</v>
      </c>
      <c r="BN7" s="37" t="s">
        <v>131</v>
      </c>
      <c r="BO7" s="37" t="s">
        <v>132</v>
      </c>
      <c r="BP7" s="38" t="s">
        <v>133</v>
      </c>
      <c r="BQ7" s="38" t="s">
        <v>128</v>
      </c>
      <c r="BR7" s="38" t="s">
        <v>129</v>
      </c>
      <c r="BT7" s="60" t="s">
        <v>8</v>
      </c>
      <c r="BU7" s="61"/>
      <c r="BV7" s="39" t="s">
        <v>114</v>
      </c>
      <c r="BW7" s="40" t="s">
        <v>115</v>
      </c>
      <c r="BX7" s="38" t="s">
        <v>97</v>
      </c>
      <c r="BY7" s="38" t="s">
        <v>98</v>
      </c>
      <c r="BZ7" s="38" t="s">
        <v>99</v>
      </c>
      <c r="CA7" s="38" t="s">
        <v>100</v>
      </c>
      <c r="CB7" s="38" t="s">
        <v>101</v>
      </c>
      <c r="CC7" s="38" t="s">
        <v>102</v>
      </c>
      <c r="CD7" s="38" t="s">
        <v>134</v>
      </c>
      <c r="CE7" s="38" t="s">
        <v>135</v>
      </c>
      <c r="CF7" s="38" t="s">
        <v>116</v>
      </c>
      <c r="CG7" s="38" t="s">
        <v>117</v>
      </c>
      <c r="CH7" s="38" t="s">
        <v>118</v>
      </c>
      <c r="CI7" s="38" t="s">
        <v>119</v>
      </c>
      <c r="CJ7" s="38" t="s">
        <v>136</v>
      </c>
      <c r="CK7" s="38" t="s">
        <v>106</v>
      </c>
      <c r="CL7" s="38" t="s">
        <v>107</v>
      </c>
      <c r="CM7" s="38" t="s">
        <v>137</v>
      </c>
      <c r="CN7" s="38" t="s">
        <v>109</v>
      </c>
      <c r="CO7" s="38" t="s">
        <v>110</v>
      </c>
      <c r="CP7" s="38" t="s">
        <v>138</v>
      </c>
      <c r="CQ7" s="37" t="s">
        <v>131</v>
      </c>
      <c r="CR7" s="37" t="s">
        <v>132</v>
      </c>
      <c r="CS7" s="38" t="s">
        <v>133</v>
      </c>
      <c r="CT7" s="38" t="s">
        <v>128</v>
      </c>
      <c r="CU7" s="38" t="s">
        <v>129</v>
      </c>
    </row>
    <row r="8" spans="13:99" ht="18.600000000000001" hidden="1" customHeight="1" x14ac:dyDescent="0.45">
      <c r="N8" s="52" t="s">
        <v>9</v>
      </c>
      <c r="O8" s="53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1"/>
      <c r="AL8" s="31"/>
      <c r="AM8" s="31"/>
      <c r="AN8" s="31"/>
      <c r="AO8" s="31"/>
      <c r="AQ8" s="52" t="s">
        <v>9</v>
      </c>
      <c r="AR8" s="53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31"/>
      <c r="BO8" s="31"/>
      <c r="BP8" s="31"/>
      <c r="BQ8" s="31"/>
      <c r="BR8" s="31"/>
      <c r="BT8" s="62" t="s">
        <v>9</v>
      </c>
      <c r="BU8" s="63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31"/>
      <c r="CR8" s="31"/>
      <c r="CS8" s="31"/>
      <c r="CT8" s="31"/>
      <c r="CU8" s="31"/>
    </row>
    <row r="9" spans="13:99" ht="39.6" hidden="1" customHeight="1" x14ac:dyDescent="0.45">
      <c r="N9" s="52" t="s">
        <v>10</v>
      </c>
      <c r="O9" s="5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31"/>
      <c r="AL9" s="31"/>
      <c r="AM9" s="31"/>
      <c r="AN9" s="31"/>
      <c r="AO9" s="31"/>
      <c r="AQ9" s="52" t="s">
        <v>10</v>
      </c>
      <c r="AR9" s="53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31"/>
      <c r="BO9" s="31"/>
      <c r="BP9" s="31"/>
      <c r="BQ9" s="31"/>
      <c r="BR9" s="31"/>
      <c r="BT9" s="62" t="s">
        <v>10</v>
      </c>
      <c r="BU9" s="63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31"/>
      <c r="CR9" s="31"/>
      <c r="CS9" s="31"/>
      <c r="CT9" s="31"/>
      <c r="CU9" s="31"/>
    </row>
    <row r="10" spans="13:99" ht="26.4" hidden="1" customHeight="1" x14ac:dyDescent="0.45">
      <c r="N10" s="44" t="s">
        <v>11</v>
      </c>
      <c r="O10" s="4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32"/>
      <c r="AL10" s="32"/>
      <c r="AM10" s="32"/>
      <c r="AN10" s="32"/>
      <c r="AO10" s="32"/>
      <c r="AQ10" s="44" t="s">
        <v>11</v>
      </c>
      <c r="AR10" s="45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32"/>
      <c r="BO10" s="32"/>
      <c r="BP10" s="32"/>
      <c r="BQ10" s="32"/>
      <c r="BR10" s="32"/>
      <c r="BT10" s="60" t="s">
        <v>11</v>
      </c>
      <c r="BU10" s="61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32"/>
      <c r="CR10" s="32"/>
      <c r="CS10" s="32"/>
      <c r="CT10" s="32"/>
      <c r="CU10" s="32"/>
    </row>
    <row r="11" spans="13:99" ht="26.4" hidden="1" customHeight="1" x14ac:dyDescent="0.45">
      <c r="N11" s="46" t="s">
        <v>12</v>
      </c>
      <c r="O11" s="16" t="s">
        <v>13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33"/>
      <c r="AL11" s="33"/>
      <c r="AM11" s="33"/>
      <c r="AN11" s="33"/>
      <c r="AO11" s="33"/>
      <c r="AQ11" s="46" t="s">
        <v>12</v>
      </c>
      <c r="AR11" s="16" t="s">
        <v>13</v>
      </c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33"/>
      <c r="BO11" s="33"/>
      <c r="BP11" s="33"/>
      <c r="BQ11" s="33"/>
      <c r="BR11" s="33"/>
      <c r="BT11" s="64" t="s">
        <v>12</v>
      </c>
      <c r="BU11" s="16" t="s">
        <v>13</v>
      </c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33"/>
      <c r="CR11" s="33"/>
      <c r="CS11" s="33"/>
      <c r="CT11" s="33"/>
      <c r="CU11" s="33"/>
    </row>
    <row r="12" spans="13:99" ht="26.4" hidden="1" customHeight="1" x14ac:dyDescent="0.45">
      <c r="N12" s="47"/>
      <c r="O12" s="16" t="s">
        <v>14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33"/>
      <c r="AL12" s="33"/>
      <c r="AM12" s="33"/>
      <c r="AN12" s="33"/>
      <c r="AO12" s="33"/>
      <c r="AQ12" s="47"/>
      <c r="AR12" s="16" t="s">
        <v>14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33"/>
      <c r="BO12" s="33"/>
      <c r="BP12" s="33"/>
      <c r="BQ12" s="33"/>
      <c r="BR12" s="33"/>
      <c r="BT12" s="65"/>
      <c r="BU12" s="16" t="s">
        <v>14</v>
      </c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33"/>
      <c r="CR12" s="33"/>
      <c r="CS12" s="33"/>
      <c r="CT12" s="33"/>
      <c r="CU12" s="33"/>
    </row>
    <row r="13" spans="13:99" ht="26.4" hidden="1" customHeight="1" x14ac:dyDescent="0.45">
      <c r="N13" s="47"/>
      <c r="O13" s="16" t="s">
        <v>15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33"/>
      <c r="AL13" s="33"/>
      <c r="AM13" s="33"/>
      <c r="AN13" s="33"/>
      <c r="AO13" s="33"/>
      <c r="AQ13" s="47"/>
      <c r="AR13" s="16" t="s">
        <v>15</v>
      </c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33"/>
      <c r="BO13" s="33"/>
      <c r="BP13" s="33"/>
      <c r="BQ13" s="33"/>
      <c r="BR13" s="33"/>
      <c r="BT13" s="65"/>
      <c r="BU13" s="16" t="s">
        <v>15</v>
      </c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33"/>
      <c r="CR13" s="33"/>
      <c r="CS13" s="33"/>
      <c r="CT13" s="33"/>
      <c r="CU13" s="33"/>
    </row>
    <row r="14" spans="13:99" ht="26.4" hidden="1" customHeight="1" x14ac:dyDescent="0.45">
      <c r="N14" s="47"/>
      <c r="O14" s="16" t="s">
        <v>16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33"/>
      <c r="AL14" s="33"/>
      <c r="AM14" s="33"/>
      <c r="AN14" s="33"/>
      <c r="AO14" s="33"/>
      <c r="AQ14" s="47"/>
      <c r="AR14" s="16" t="s">
        <v>16</v>
      </c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33"/>
      <c r="BO14" s="33"/>
      <c r="BP14" s="33"/>
      <c r="BQ14" s="33"/>
      <c r="BR14" s="33"/>
      <c r="BT14" s="65"/>
      <c r="BU14" s="16" t="s">
        <v>16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33"/>
      <c r="CR14" s="33"/>
      <c r="CS14" s="33"/>
      <c r="CT14" s="33"/>
      <c r="CU14" s="33"/>
    </row>
    <row r="15" spans="13:99" ht="18.600000000000001" hidden="1" customHeight="1" x14ac:dyDescent="0.45">
      <c r="N15" s="47"/>
      <c r="O15" s="16" t="s">
        <v>17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4"/>
      <c r="AL15" s="34"/>
      <c r="AM15" s="34"/>
      <c r="AN15" s="34"/>
      <c r="AO15" s="34"/>
      <c r="AQ15" s="47"/>
      <c r="AR15" s="16" t="s">
        <v>17</v>
      </c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34"/>
      <c r="BO15" s="34"/>
      <c r="BP15" s="34"/>
      <c r="BQ15" s="34"/>
      <c r="BR15" s="34"/>
      <c r="BT15" s="65"/>
      <c r="BU15" s="16" t="s">
        <v>17</v>
      </c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34"/>
      <c r="CR15" s="34"/>
      <c r="CS15" s="34"/>
      <c r="CT15" s="34"/>
      <c r="CU15" s="34"/>
    </row>
    <row r="16" spans="13:99" ht="18.600000000000001" hidden="1" customHeight="1" x14ac:dyDescent="0.45">
      <c r="N16" s="47"/>
      <c r="O16" s="17" t="s"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35"/>
      <c r="AL16" s="35"/>
      <c r="AM16" s="35"/>
      <c r="AN16" s="35"/>
      <c r="AO16" s="35"/>
      <c r="AQ16" s="47"/>
      <c r="AR16" s="17" t="s">
        <v>18</v>
      </c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5"/>
      <c r="BO16" s="35"/>
      <c r="BP16" s="35"/>
      <c r="BQ16" s="35"/>
      <c r="BR16" s="35"/>
      <c r="BT16" s="66"/>
      <c r="BU16" s="17" t="s">
        <v>18</v>
      </c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35"/>
      <c r="CR16" s="35"/>
      <c r="CS16" s="35"/>
      <c r="CT16" s="35"/>
      <c r="CU16" s="35"/>
    </row>
    <row r="17" spans="1:99" x14ac:dyDescent="0.45">
      <c r="N17" s="48" t="s">
        <v>19</v>
      </c>
      <c r="O17" s="42" t="s">
        <v>20</v>
      </c>
      <c r="P17" s="26">
        <v>1.75</v>
      </c>
      <c r="Q17" s="26">
        <v>6</v>
      </c>
      <c r="R17" s="26">
        <v>1.5</v>
      </c>
      <c r="S17" s="26">
        <v>1.75</v>
      </c>
      <c r="T17" s="26">
        <v>1.25</v>
      </c>
      <c r="U17" s="26">
        <v>1.25</v>
      </c>
      <c r="V17" s="26">
        <v>2.5</v>
      </c>
      <c r="W17" s="26">
        <v>1.25</v>
      </c>
      <c r="X17" s="26">
        <v>4</v>
      </c>
      <c r="Y17" s="26">
        <v>1.5</v>
      </c>
      <c r="Z17" s="26">
        <v>5</v>
      </c>
      <c r="AA17" s="26">
        <v>5</v>
      </c>
      <c r="AB17" s="26">
        <v>11</v>
      </c>
      <c r="AC17" s="26">
        <v>2</v>
      </c>
      <c r="AD17" s="26">
        <v>1</v>
      </c>
      <c r="AE17" s="26">
        <v>1</v>
      </c>
      <c r="AF17" s="26">
        <v>1</v>
      </c>
      <c r="AG17" s="26">
        <v>20</v>
      </c>
      <c r="AH17" s="26">
        <v>1</v>
      </c>
      <c r="AI17" s="26">
        <v>1</v>
      </c>
      <c r="AJ17" s="10">
        <v>1</v>
      </c>
      <c r="AK17" s="26"/>
      <c r="AL17" s="26"/>
      <c r="AM17" s="26"/>
      <c r="AN17" s="26"/>
      <c r="AO17" s="26"/>
      <c r="AQ17" s="48" t="s">
        <v>19</v>
      </c>
      <c r="AR17" s="42" t="s">
        <v>20</v>
      </c>
      <c r="AS17" s="26">
        <v>1.75</v>
      </c>
      <c r="AT17" s="26">
        <v>6</v>
      </c>
      <c r="AU17" s="26">
        <v>1.5</v>
      </c>
      <c r="AV17" s="26">
        <v>1.75</v>
      </c>
      <c r="AW17" s="26">
        <v>1.25</v>
      </c>
      <c r="AX17" s="26">
        <v>1.25</v>
      </c>
      <c r="AY17" s="26">
        <v>2.5</v>
      </c>
      <c r="AZ17" s="26">
        <v>1.25</v>
      </c>
      <c r="BA17" s="26">
        <v>4</v>
      </c>
      <c r="BB17" s="26">
        <v>1.5</v>
      </c>
      <c r="BC17" s="26">
        <v>5</v>
      </c>
      <c r="BD17" s="26">
        <v>5</v>
      </c>
      <c r="BE17" s="26">
        <v>11</v>
      </c>
      <c r="BF17" s="26">
        <v>2</v>
      </c>
      <c r="BG17" s="26">
        <v>1</v>
      </c>
      <c r="BH17" s="26">
        <v>1</v>
      </c>
      <c r="BI17" s="26">
        <v>1</v>
      </c>
      <c r="BJ17" s="26">
        <v>20</v>
      </c>
      <c r="BK17" s="26">
        <v>1</v>
      </c>
      <c r="BL17" s="26">
        <v>1</v>
      </c>
      <c r="BM17" s="10">
        <v>1</v>
      </c>
      <c r="BN17" s="26"/>
      <c r="BO17" s="26"/>
      <c r="BP17" s="26"/>
      <c r="BQ17" s="26"/>
      <c r="BR17" s="26"/>
      <c r="BT17" s="67" t="s">
        <v>19</v>
      </c>
      <c r="BU17" s="42" t="s">
        <v>20</v>
      </c>
      <c r="BV17" s="26">
        <v>1.75</v>
      </c>
      <c r="BW17" s="26">
        <v>6</v>
      </c>
      <c r="BX17" s="26">
        <v>1.5</v>
      </c>
      <c r="BY17" s="26">
        <v>1.75</v>
      </c>
      <c r="BZ17" s="26">
        <v>1.25</v>
      </c>
      <c r="CA17" s="26">
        <v>1.25</v>
      </c>
      <c r="CB17" s="26">
        <v>2.5</v>
      </c>
      <c r="CC17" s="26">
        <v>1.25</v>
      </c>
      <c r="CD17" s="26">
        <v>4</v>
      </c>
      <c r="CE17" s="26">
        <v>1.5</v>
      </c>
      <c r="CF17" s="26">
        <v>5</v>
      </c>
      <c r="CG17" s="26">
        <v>5</v>
      </c>
      <c r="CH17" s="26">
        <v>11</v>
      </c>
      <c r="CI17" s="26">
        <v>2</v>
      </c>
      <c r="CJ17" s="26">
        <v>1</v>
      </c>
      <c r="CK17" s="26">
        <v>1</v>
      </c>
      <c r="CL17" s="26">
        <v>1</v>
      </c>
      <c r="CM17" s="26">
        <v>20</v>
      </c>
      <c r="CN17" s="26">
        <v>1</v>
      </c>
      <c r="CO17" s="26">
        <v>1</v>
      </c>
      <c r="CP17" s="10">
        <v>1</v>
      </c>
      <c r="CQ17" s="26"/>
      <c r="CR17" s="26"/>
      <c r="CS17" s="26"/>
      <c r="CT17" s="26"/>
      <c r="CU17" s="26"/>
    </row>
    <row r="18" spans="1:99" x14ac:dyDescent="0.45">
      <c r="N18" s="48"/>
      <c r="O18" s="42" t="s">
        <v>21</v>
      </c>
      <c r="P18" s="27">
        <v>6</v>
      </c>
      <c r="Q18" s="27">
        <v>0</v>
      </c>
      <c r="R18" s="27">
        <v>4</v>
      </c>
      <c r="S18" s="27">
        <v>6</v>
      </c>
      <c r="T18" s="27">
        <v>2</v>
      </c>
      <c r="U18" s="27">
        <v>2</v>
      </c>
      <c r="V18" s="27">
        <v>4</v>
      </c>
      <c r="W18" s="27">
        <v>2</v>
      </c>
      <c r="X18" s="27">
        <v>16</v>
      </c>
      <c r="Y18" s="27">
        <v>4</v>
      </c>
      <c r="Z18" s="27">
        <v>2</v>
      </c>
      <c r="AA18" s="27">
        <v>1</v>
      </c>
      <c r="AB18" s="27">
        <v>6</v>
      </c>
      <c r="AC18" s="27">
        <v>6</v>
      </c>
      <c r="AD18" s="27">
        <v>3</v>
      </c>
      <c r="AE18" s="27">
        <v>5</v>
      </c>
      <c r="AF18" s="27">
        <v>3</v>
      </c>
      <c r="AG18" s="27"/>
      <c r="AH18" s="27">
        <v>15</v>
      </c>
      <c r="AI18" s="27">
        <v>10</v>
      </c>
      <c r="AJ18" s="10">
        <v>5</v>
      </c>
      <c r="AK18" s="27">
        <v>4</v>
      </c>
      <c r="AL18" s="27">
        <v>2</v>
      </c>
      <c r="AM18" s="27">
        <v>2</v>
      </c>
      <c r="AN18" s="27">
        <v>2</v>
      </c>
      <c r="AO18" s="27">
        <v>2</v>
      </c>
      <c r="AQ18" s="48"/>
      <c r="AR18" s="42" t="s">
        <v>21</v>
      </c>
      <c r="AS18" s="27">
        <v>6</v>
      </c>
      <c r="AT18" s="27">
        <v>0</v>
      </c>
      <c r="AU18" s="27">
        <v>4</v>
      </c>
      <c r="AV18" s="27">
        <v>6</v>
      </c>
      <c r="AW18" s="27">
        <v>2</v>
      </c>
      <c r="AX18" s="27">
        <v>2</v>
      </c>
      <c r="AY18" s="27">
        <v>4</v>
      </c>
      <c r="AZ18" s="27">
        <v>2</v>
      </c>
      <c r="BA18" s="27">
        <v>16</v>
      </c>
      <c r="BB18" s="27">
        <v>4</v>
      </c>
      <c r="BC18" s="27">
        <v>2</v>
      </c>
      <c r="BD18" s="27">
        <v>1</v>
      </c>
      <c r="BE18" s="27">
        <v>6</v>
      </c>
      <c r="BF18" s="27">
        <v>6</v>
      </c>
      <c r="BG18" s="27">
        <v>3</v>
      </c>
      <c r="BH18" s="27">
        <v>5</v>
      </c>
      <c r="BI18" s="27">
        <v>3</v>
      </c>
      <c r="BJ18" s="27"/>
      <c r="BK18" s="27">
        <v>15</v>
      </c>
      <c r="BL18" s="27">
        <v>10</v>
      </c>
      <c r="BM18" s="10">
        <v>5</v>
      </c>
      <c r="BN18" s="27">
        <v>4</v>
      </c>
      <c r="BO18" s="27">
        <v>2</v>
      </c>
      <c r="BP18" s="27">
        <v>2</v>
      </c>
      <c r="BQ18" s="27">
        <v>2</v>
      </c>
      <c r="BR18" s="27">
        <v>2</v>
      </c>
      <c r="BT18" s="68"/>
      <c r="BU18" s="42" t="s">
        <v>21</v>
      </c>
      <c r="BV18" s="27">
        <v>6</v>
      </c>
      <c r="BW18" s="27">
        <v>0</v>
      </c>
      <c r="BX18" s="27">
        <v>4</v>
      </c>
      <c r="BY18" s="27">
        <v>6</v>
      </c>
      <c r="BZ18" s="27">
        <v>2</v>
      </c>
      <c r="CA18" s="27">
        <v>2</v>
      </c>
      <c r="CB18" s="27">
        <v>4</v>
      </c>
      <c r="CC18" s="27">
        <v>2</v>
      </c>
      <c r="CD18" s="27">
        <v>16</v>
      </c>
      <c r="CE18" s="27">
        <v>4</v>
      </c>
      <c r="CF18" s="27">
        <v>2</v>
      </c>
      <c r="CG18" s="27">
        <v>1</v>
      </c>
      <c r="CH18" s="27">
        <v>6</v>
      </c>
      <c r="CI18" s="27">
        <v>6</v>
      </c>
      <c r="CJ18" s="27">
        <v>3</v>
      </c>
      <c r="CK18" s="27">
        <v>5</v>
      </c>
      <c r="CL18" s="27">
        <v>3</v>
      </c>
      <c r="CM18" s="27"/>
      <c r="CN18" s="27">
        <v>15</v>
      </c>
      <c r="CO18" s="27">
        <v>10</v>
      </c>
      <c r="CP18" s="10">
        <v>5</v>
      </c>
      <c r="CQ18" s="27">
        <v>4</v>
      </c>
      <c r="CR18" s="27">
        <v>2</v>
      </c>
      <c r="CS18" s="27">
        <v>2</v>
      </c>
      <c r="CT18" s="27">
        <v>2</v>
      </c>
      <c r="CU18" s="27">
        <v>2</v>
      </c>
    </row>
    <row r="19" spans="1:99" ht="26.4" x14ac:dyDescent="0.45">
      <c r="N19" s="48"/>
      <c r="O19" s="42" t="s">
        <v>22</v>
      </c>
      <c r="P19" s="27">
        <v>1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1</v>
      </c>
      <c r="AC19" s="27">
        <v>1</v>
      </c>
      <c r="AD19" s="27">
        <v>1</v>
      </c>
      <c r="AE19" s="27">
        <v>1</v>
      </c>
      <c r="AF19" s="27">
        <v>1</v>
      </c>
      <c r="AG19" s="27"/>
      <c r="AH19" s="27">
        <v>1</v>
      </c>
      <c r="AI19" s="27">
        <v>1</v>
      </c>
      <c r="AJ19" s="10">
        <v>1</v>
      </c>
      <c r="AK19" s="27"/>
      <c r="AL19" s="27"/>
      <c r="AM19" s="27"/>
      <c r="AN19" s="27"/>
      <c r="AO19" s="27"/>
      <c r="AQ19" s="48"/>
      <c r="AR19" s="42" t="s">
        <v>22</v>
      </c>
      <c r="AS19" s="27">
        <v>1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1</v>
      </c>
      <c r="BF19" s="27">
        <v>1</v>
      </c>
      <c r="BG19" s="27">
        <v>1</v>
      </c>
      <c r="BH19" s="27">
        <v>1</v>
      </c>
      <c r="BI19" s="27">
        <v>1</v>
      </c>
      <c r="BJ19" s="27"/>
      <c r="BK19" s="27">
        <v>1</v>
      </c>
      <c r="BL19" s="27">
        <v>1</v>
      </c>
      <c r="BM19" s="10">
        <v>1</v>
      </c>
      <c r="BN19" s="27"/>
      <c r="BO19" s="27"/>
      <c r="BP19" s="27"/>
      <c r="BQ19" s="27"/>
      <c r="BR19" s="27"/>
      <c r="BT19" s="68"/>
      <c r="BU19" s="42" t="s">
        <v>22</v>
      </c>
      <c r="BV19" s="27">
        <v>1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1</v>
      </c>
      <c r="CI19" s="27">
        <v>1</v>
      </c>
      <c r="CJ19" s="27">
        <v>1</v>
      </c>
      <c r="CK19" s="27">
        <v>1</v>
      </c>
      <c r="CL19" s="27">
        <v>1</v>
      </c>
      <c r="CM19" s="27"/>
      <c r="CN19" s="27">
        <v>1</v>
      </c>
      <c r="CO19" s="27">
        <v>1</v>
      </c>
      <c r="CP19" s="10">
        <v>1</v>
      </c>
      <c r="CQ19" s="27"/>
      <c r="CR19" s="27"/>
      <c r="CS19" s="27"/>
      <c r="CT19" s="27"/>
      <c r="CU19" s="27"/>
    </row>
    <row r="20" spans="1:99" x14ac:dyDescent="0.45">
      <c r="M20" s="2"/>
      <c r="N20" s="48"/>
      <c r="O20" s="17" t="s">
        <v>18</v>
      </c>
      <c r="P20" s="28">
        <f t="shared" ref="P20:AJ20" si="0">SUM(P17:P19)</f>
        <v>8.75</v>
      </c>
      <c r="Q20" s="28">
        <f t="shared" si="0"/>
        <v>6</v>
      </c>
      <c r="R20" s="28">
        <f t="shared" si="0"/>
        <v>5.5</v>
      </c>
      <c r="S20" s="28">
        <f t="shared" si="0"/>
        <v>7.75</v>
      </c>
      <c r="T20" s="28">
        <f t="shared" si="0"/>
        <v>3.25</v>
      </c>
      <c r="U20" s="28">
        <f t="shared" si="0"/>
        <v>3.25</v>
      </c>
      <c r="V20" s="28">
        <f t="shared" si="0"/>
        <v>6.5</v>
      </c>
      <c r="W20" s="28">
        <f t="shared" si="0"/>
        <v>3.25</v>
      </c>
      <c r="X20" s="28">
        <f t="shared" si="0"/>
        <v>20</v>
      </c>
      <c r="Y20" s="28">
        <f t="shared" si="0"/>
        <v>5.5</v>
      </c>
      <c r="Z20" s="28">
        <f t="shared" si="0"/>
        <v>7</v>
      </c>
      <c r="AA20" s="28">
        <f t="shared" si="0"/>
        <v>6</v>
      </c>
      <c r="AB20" s="28">
        <f t="shared" si="0"/>
        <v>18</v>
      </c>
      <c r="AC20" s="28">
        <f t="shared" si="0"/>
        <v>9</v>
      </c>
      <c r="AD20" s="28">
        <f t="shared" si="0"/>
        <v>5</v>
      </c>
      <c r="AE20" s="28">
        <f t="shared" si="0"/>
        <v>7</v>
      </c>
      <c r="AF20" s="28">
        <f t="shared" si="0"/>
        <v>5</v>
      </c>
      <c r="AG20" s="28">
        <f t="shared" si="0"/>
        <v>20</v>
      </c>
      <c r="AH20" s="28">
        <f t="shared" si="0"/>
        <v>17</v>
      </c>
      <c r="AI20" s="28">
        <f t="shared" si="0"/>
        <v>12</v>
      </c>
      <c r="AJ20" s="12">
        <f t="shared" si="0"/>
        <v>7</v>
      </c>
      <c r="AK20" s="28">
        <f>SUM(AK17:AK19)</f>
        <v>4</v>
      </c>
      <c r="AL20" s="28">
        <f>SUM(AL17:AL19)</f>
        <v>2</v>
      </c>
      <c r="AM20" s="28">
        <f>SUM(AM17:AM19)</f>
        <v>2</v>
      </c>
      <c r="AN20" s="28">
        <f>SUM(AN17:AN19)</f>
        <v>2</v>
      </c>
      <c r="AO20" s="28">
        <f>SUM(AO17:AO19)</f>
        <v>2</v>
      </c>
      <c r="AQ20" s="48"/>
      <c r="AR20" s="17" t="s">
        <v>18</v>
      </c>
      <c r="AS20" s="28">
        <f t="shared" ref="AS20:BM20" si="1">SUM(AS17:AS19)</f>
        <v>8.75</v>
      </c>
      <c r="AT20" s="28">
        <f t="shared" si="1"/>
        <v>6</v>
      </c>
      <c r="AU20" s="28">
        <f t="shared" si="1"/>
        <v>5.5</v>
      </c>
      <c r="AV20" s="28">
        <f t="shared" si="1"/>
        <v>7.75</v>
      </c>
      <c r="AW20" s="28">
        <f t="shared" si="1"/>
        <v>3.25</v>
      </c>
      <c r="AX20" s="28">
        <f t="shared" si="1"/>
        <v>3.25</v>
      </c>
      <c r="AY20" s="28">
        <f t="shared" si="1"/>
        <v>6.5</v>
      </c>
      <c r="AZ20" s="28">
        <f t="shared" si="1"/>
        <v>3.25</v>
      </c>
      <c r="BA20" s="28">
        <f t="shared" si="1"/>
        <v>20</v>
      </c>
      <c r="BB20" s="28">
        <f t="shared" si="1"/>
        <v>5.5</v>
      </c>
      <c r="BC20" s="28">
        <f t="shared" si="1"/>
        <v>7</v>
      </c>
      <c r="BD20" s="28">
        <f t="shared" si="1"/>
        <v>6</v>
      </c>
      <c r="BE20" s="28">
        <f t="shared" si="1"/>
        <v>18</v>
      </c>
      <c r="BF20" s="28">
        <f t="shared" si="1"/>
        <v>9</v>
      </c>
      <c r="BG20" s="28">
        <f t="shared" si="1"/>
        <v>5</v>
      </c>
      <c r="BH20" s="28">
        <f t="shared" si="1"/>
        <v>7</v>
      </c>
      <c r="BI20" s="28">
        <f t="shared" si="1"/>
        <v>5</v>
      </c>
      <c r="BJ20" s="28">
        <f t="shared" si="1"/>
        <v>20</v>
      </c>
      <c r="BK20" s="28">
        <f t="shared" si="1"/>
        <v>17</v>
      </c>
      <c r="BL20" s="28">
        <f t="shared" si="1"/>
        <v>12</v>
      </c>
      <c r="BM20" s="12">
        <f t="shared" si="1"/>
        <v>7</v>
      </c>
      <c r="BN20" s="28">
        <f>SUM(BN17:BN19)</f>
        <v>4</v>
      </c>
      <c r="BO20" s="28">
        <f>SUM(BO17:BO19)</f>
        <v>2</v>
      </c>
      <c r="BP20" s="28">
        <f>SUM(BP17:BP19)</f>
        <v>2</v>
      </c>
      <c r="BQ20" s="28">
        <f>SUM(BQ17:BQ19)</f>
        <v>2</v>
      </c>
      <c r="BR20" s="28">
        <f>SUM(BR17:BR19)</f>
        <v>2</v>
      </c>
      <c r="BT20" s="69"/>
      <c r="BU20" s="17" t="s">
        <v>18</v>
      </c>
      <c r="BV20" s="28">
        <f t="shared" ref="BV20:CP20" si="2">SUM(BV17:BV19)</f>
        <v>8.75</v>
      </c>
      <c r="BW20" s="28">
        <f t="shared" si="2"/>
        <v>6</v>
      </c>
      <c r="BX20" s="28">
        <f t="shared" si="2"/>
        <v>5.5</v>
      </c>
      <c r="BY20" s="28">
        <f t="shared" si="2"/>
        <v>7.75</v>
      </c>
      <c r="BZ20" s="28">
        <f t="shared" si="2"/>
        <v>3.25</v>
      </c>
      <c r="CA20" s="28">
        <f t="shared" si="2"/>
        <v>3.25</v>
      </c>
      <c r="CB20" s="28">
        <f t="shared" si="2"/>
        <v>6.5</v>
      </c>
      <c r="CC20" s="28">
        <f t="shared" si="2"/>
        <v>3.25</v>
      </c>
      <c r="CD20" s="28">
        <f t="shared" si="2"/>
        <v>20</v>
      </c>
      <c r="CE20" s="28">
        <f t="shared" si="2"/>
        <v>5.5</v>
      </c>
      <c r="CF20" s="28">
        <f t="shared" si="2"/>
        <v>7</v>
      </c>
      <c r="CG20" s="28">
        <f t="shared" si="2"/>
        <v>6</v>
      </c>
      <c r="CH20" s="28">
        <f t="shared" si="2"/>
        <v>18</v>
      </c>
      <c r="CI20" s="28">
        <f t="shared" si="2"/>
        <v>9</v>
      </c>
      <c r="CJ20" s="28">
        <f t="shared" si="2"/>
        <v>5</v>
      </c>
      <c r="CK20" s="28">
        <f t="shared" si="2"/>
        <v>7</v>
      </c>
      <c r="CL20" s="28">
        <f t="shared" si="2"/>
        <v>5</v>
      </c>
      <c r="CM20" s="28">
        <f t="shared" si="2"/>
        <v>20</v>
      </c>
      <c r="CN20" s="28">
        <f t="shared" si="2"/>
        <v>17</v>
      </c>
      <c r="CO20" s="28">
        <f t="shared" si="2"/>
        <v>12</v>
      </c>
      <c r="CP20" s="12">
        <f t="shared" si="2"/>
        <v>7</v>
      </c>
      <c r="CQ20" s="28">
        <f>SUM(CQ17:CQ19)</f>
        <v>4</v>
      </c>
      <c r="CR20" s="28">
        <f>SUM(CR17:CR19)</f>
        <v>2</v>
      </c>
      <c r="CS20" s="28">
        <f>SUM(CS17:CS19)</f>
        <v>2</v>
      </c>
      <c r="CT20" s="28">
        <f>SUM(CT17:CT19)</f>
        <v>2</v>
      </c>
      <c r="CU20" s="28">
        <f>SUM(CU17:CU19)</f>
        <v>2</v>
      </c>
    </row>
    <row r="21" spans="1:99" hidden="1" x14ac:dyDescent="0.45">
      <c r="M21" s="2"/>
      <c r="N21" s="46" t="s">
        <v>23</v>
      </c>
      <c r="O21" s="16" t="s">
        <v>24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Q21" s="46" t="s">
        <v>23</v>
      </c>
      <c r="AR21" s="16" t="s">
        <v>24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T21" s="46" t="s">
        <v>23</v>
      </c>
      <c r="BU21" s="16" t="s">
        <v>24</v>
      </c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</row>
    <row r="22" spans="1:99" hidden="1" x14ac:dyDescent="0.45">
      <c r="N22" s="47"/>
      <c r="O22" s="16" t="s">
        <v>20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Q22" s="47"/>
      <c r="AR22" s="16" t="s">
        <v>20</v>
      </c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T22" s="47"/>
      <c r="BU22" s="16" t="s">
        <v>20</v>
      </c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</row>
    <row r="23" spans="1:99" hidden="1" x14ac:dyDescent="0.45">
      <c r="N23" s="47"/>
      <c r="O23" s="16" t="s">
        <v>21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Q23" s="47"/>
      <c r="AR23" s="16" t="s">
        <v>21</v>
      </c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T23" s="47"/>
      <c r="BU23" s="16" t="s">
        <v>21</v>
      </c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</row>
    <row r="24" spans="1:99" ht="26.4" hidden="1" x14ac:dyDescent="0.45">
      <c r="N24" s="47"/>
      <c r="O24" s="16" t="s">
        <v>22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Q24" s="47"/>
      <c r="AR24" s="16" t="s">
        <v>22</v>
      </c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T24" s="47"/>
      <c r="BU24" s="16" t="s">
        <v>22</v>
      </c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</row>
    <row r="25" spans="1:99" hidden="1" x14ac:dyDescent="0.45">
      <c r="N25" s="47"/>
      <c r="O25" s="17" t="s">
        <v>18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Q25" s="47"/>
      <c r="AR25" s="17" t="s">
        <v>18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T25" s="47"/>
      <c r="BU25" s="17" t="s">
        <v>18</v>
      </c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</row>
    <row r="26" spans="1:99" x14ac:dyDescent="0.45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Q26" s="3" t="s">
        <v>25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T26" s="3" t="s">
        <v>25</v>
      </c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</row>
    <row r="27" spans="1:99" x14ac:dyDescent="0.45">
      <c r="M27" s="2"/>
      <c r="N27" s="3" t="s">
        <v>26</v>
      </c>
      <c r="O27" s="3"/>
      <c r="P27" s="3" t="s">
        <v>121</v>
      </c>
      <c r="Q27" s="3" t="s">
        <v>121</v>
      </c>
      <c r="R27" s="3" t="s">
        <v>121</v>
      </c>
      <c r="S27" s="3" t="s">
        <v>123</v>
      </c>
      <c r="T27" s="3" t="s">
        <v>121</v>
      </c>
      <c r="U27" s="3" t="s">
        <v>123</v>
      </c>
      <c r="V27" s="3" t="s">
        <v>123</v>
      </c>
      <c r="W27" s="3" t="s">
        <v>121</v>
      </c>
      <c r="X27" s="3" t="s">
        <v>121</v>
      </c>
      <c r="Y27" s="3" t="s">
        <v>123</v>
      </c>
      <c r="Z27" s="3" t="s">
        <v>124</v>
      </c>
      <c r="AA27" s="3" t="s">
        <v>124</v>
      </c>
      <c r="AB27" s="3" t="s">
        <v>123</v>
      </c>
      <c r="AC27" s="3" t="s">
        <v>121</v>
      </c>
      <c r="AD27" s="3" t="s">
        <v>121</v>
      </c>
      <c r="AE27" s="3" t="s">
        <v>121</v>
      </c>
      <c r="AF27" s="3" t="s">
        <v>123</v>
      </c>
      <c r="AG27" s="3" t="s">
        <v>121</v>
      </c>
      <c r="AH27" s="3" t="s">
        <v>125</v>
      </c>
      <c r="AI27" s="3" t="s">
        <v>121</v>
      </c>
      <c r="AJ27" s="3" t="s">
        <v>123</v>
      </c>
      <c r="AK27" s="3" t="s">
        <v>121</v>
      </c>
      <c r="AL27" s="3" t="s">
        <v>121</v>
      </c>
      <c r="AM27" s="3" t="s">
        <v>121</v>
      </c>
      <c r="AN27" s="3" t="s">
        <v>121</v>
      </c>
      <c r="AO27" s="3" t="s">
        <v>121</v>
      </c>
      <c r="AQ27" s="3" t="s">
        <v>26</v>
      </c>
      <c r="AR27" s="3"/>
      <c r="AS27" s="3" t="s">
        <v>121</v>
      </c>
      <c r="AT27" s="3" t="s">
        <v>121</v>
      </c>
      <c r="AU27" s="3" t="s">
        <v>121</v>
      </c>
      <c r="AV27" s="3" t="s">
        <v>123</v>
      </c>
      <c r="AW27" s="3" t="s">
        <v>121</v>
      </c>
      <c r="AX27" s="3" t="s">
        <v>123</v>
      </c>
      <c r="AY27" s="3" t="s">
        <v>123</v>
      </c>
      <c r="AZ27" s="3" t="s">
        <v>121</v>
      </c>
      <c r="BA27" s="3" t="s">
        <v>121</v>
      </c>
      <c r="BB27" s="3" t="s">
        <v>123</v>
      </c>
      <c r="BC27" s="3" t="s">
        <v>124</v>
      </c>
      <c r="BD27" s="3" t="s">
        <v>124</v>
      </c>
      <c r="BE27" s="3" t="s">
        <v>123</v>
      </c>
      <c r="BF27" s="3" t="s">
        <v>121</v>
      </c>
      <c r="BG27" s="3" t="s">
        <v>121</v>
      </c>
      <c r="BH27" s="3" t="s">
        <v>121</v>
      </c>
      <c r="BI27" s="3" t="s">
        <v>123</v>
      </c>
      <c r="BJ27" s="3" t="s">
        <v>121</v>
      </c>
      <c r="BK27" s="3" t="s">
        <v>125</v>
      </c>
      <c r="BL27" s="3" t="s">
        <v>121</v>
      </c>
      <c r="BM27" s="3" t="s">
        <v>123</v>
      </c>
      <c r="BN27" s="3" t="s">
        <v>121</v>
      </c>
      <c r="BO27" s="3" t="s">
        <v>121</v>
      </c>
      <c r="BP27" s="3" t="s">
        <v>121</v>
      </c>
      <c r="BQ27" s="3" t="s">
        <v>121</v>
      </c>
      <c r="BR27" s="3" t="s">
        <v>121</v>
      </c>
      <c r="BT27" s="3" t="s">
        <v>26</v>
      </c>
      <c r="BU27" s="3"/>
      <c r="BV27" s="3" t="s">
        <v>121</v>
      </c>
      <c r="BW27" s="3" t="s">
        <v>121</v>
      </c>
      <c r="BX27" s="3" t="s">
        <v>121</v>
      </c>
      <c r="BY27" s="3" t="s">
        <v>123</v>
      </c>
      <c r="BZ27" s="3" t="s">
        <v>121</v>
      </c>
      <c r="CA27" s="3" t="s">
        <v>123</v>
      </c>
      <c r="CB27" s="3" t="s">
        <v>123</v>
      </c>
      <c r="CC27" s="3" t="s">
        <v>121</v>
      </c>
      <c r="CD27" s="3" t="s">
        <v>121</v>
      </c>
      <c r="CE27" s="3" t="s">
        <v>123</v>
      </c>
      <c r="CF27" s="3" t="s">
        <v>124</v>
      </c>
      <c r="CG27" s="3" t="s">
        <v>124</v>
      </c>
      <c r="CH27" s="3" t="s">
        <v>123</v>
      </c>
      <c r="CI27" s="3" t="s">
        <v>121</v>
      </c>
      <c r="CJ27" s="3" t="s">
        <v>121</v>
      </c>
      <c r="CK27" s="3" t="s">
        <v>121</v>
      </c>
      <c r="CL27" s="3" t="s">
        <v>123</v>
      </c>
      <c r="CM27" s="3" t="s">
        <v>121</v>
      </c>
      <c r="CN27" s="3" t="s">
        <v>125</v>
      </c>
      <c r="CO27" s="3" t="s">
        <v>121</v>
      </c>
      <c r="CP27" s="3" t="s">
        <v>123</v>
      </c>
      <c r="CQ27" s="3" t="s">
        <v>121</v>
      </c>
      <c r="CR27" s="3" t="s">
        <v>121</v>
      </c>
      <c r="CS27" s="3" t="s">
        <v>121</v>
      </c>
      <c r="CT27" s="3" t="s">
        <v>121</v>
      </c>
      <c r="CU27" s="3" t="s">
        <v>121</v>
      </c>
    </row>
    <row r="28" spans="1:99" x14ac:dyDescent="0.45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Y28" si="3">COUNTIF(Q31:Q10027,"〇")</f>
        <v>3</v>
      </c>
      <c r="R28" s="4">
        <f t="shared" si="3"/>
        <v>1</v>
      </c>
      <c r="S28" s="4">
        <f t="shared" si="3"/>
        <v>2</v>
      </c>
      <c r="T28" s="4">
        <f t="shared" si="3"/>
        <v>1</v>
      </c>
      <c r="U28" s="4">
        <f t="shared" si="3"/>
        <v>2</v>
      </c>
      <c r="V28" s="4">
        <f t="shared" si="3"/>
        <v>7</v>
      </c>
      <c r="W28" s="4">
        <f t="shared" si="3"/>
        <v>1</v>
      </c>
      <c r="X28" s="4">
        <f t="shared" si="3"/>
        <v>1</v>
      </c>
      <c r="Y28" s="4">
        <f t="shared" si="3"/>
        <v>1</v>
      </c>
      <c r="Z28" s="4">
        <f>COUNTIF(Z31:Z10027,"〇")</f>
        <v>2</v>
      </c>
      <c r="AA28" s="4">
        <f t="shared" ref="AA28:AD28" si="4">COUNTIF(AA31:AA10027,"〇")</f>
        <v>1</v>
      </c>
      <c r="AB28" s="4">
        <f t="shared" si="4"/>
        <v>1</v>
      </c>
      <c r="AC28" s="4">
        <f t="shared" si="4"/>
        <v>1</v>
      </c>
      <c r="AD28" s="4">
        <f t="shared" si="4"/>
        <v>3</v>
      </c>
      <c r="AE28" s="4">
        <f>COUNTIF(AE31:AE10027,"〇")</f>
        <v>1</v>
      </c>
      <c r="AF28" s="4">
        <f t="shared" ref="AF28:AO28" si="5">COUNTIF(AF31:AF10027,"〇")</f>
        <v>1</v>
      </c>
      <c r="AG28" s="4">
        <f t="shared" si="5"/>
        <v>1</v>
      </c>
      <c r="AH28" s="4">
        <f t="shared" si="5"/>
        <v>1</v>
      </c>
      <c r="AI28" s="4">
        <f t="shared" si="5"/>
        <v>1</v>
      </c>
      <c r="AJ28" s="4">
        <f t="shared" si="5"/>
        <v>1</v>
      </c>
      <c r="AK28" s="4">
        <f t="shared" si="5"/>
        <v>1</v>
      </c>
      <c r="AL28" s="4">
        <f t="shared" si="5"/>
        <v>1</v>
      </c>
      <c r="AM28" s="4">
        <f t="shared" si="5"/>
        <v>1</v>
      </c>
      <c r="AN28" s="4">
        <f t="shared" si="5"/>
        <v>1</v>
      </c>
      <c r="AO28" s="4">
        <f t="shared" si="5"/>
        <v>1</v>
      </c>
      <c r="AQ28" s="4" t="s">
        <v>28</v>
      </c>
      <c r="AR28" s="4"/>
      <c r="AS28" s="4">
        <f>COUNTIF(AS31:AS10027,"〇")</f>
        <v>16</v>
      </c>
      <c r="AT28" s="4">
        <f t="shared" ref="AT28:BB28" si="6">COUNTIF(AT31:AT10027,"〇")</f>
        <v>3</v>
      </c>
      <c r="AU28" s="4">
        <f t="shared" si="6"/>
        <v>1</v>
      </c>
      <c r="AV28" s="4">
        <f t="shared" si="6"/>
        <v>2</v>
      </c>
      <c r="AW28" s="4">
        <f t="shared" si="6"/>
        <v>1</v>
      </c>
      <c r="AX28" s="4">
        <f t="shared" si="6"/>
        <v>2</v>
      </c>
      <c r="AY28" s="4">
        <f t="shared" si="6"/>
        <v>7</v>
      </c>
      <c r="AZ28" s="4">
        <f t="shared" si="6"/>
        <v>1</v>
      </c>
      <c r="BA28" s="4">
        <f t="shared" si="6"/>
        <v>1</v>
      </c>
      <c r="BB28" s="4">
        <f t="shared" si="6"/>
        <v>1</v>
      </c>
      <c r="BC28" s="4">
        <f>COUNTIF(BC31:BC10027,"〇")</f>
        <v>2</v>
      </c>
      <c r="BD28" s="4">
        <f t="shared" ref="BD28:BG28" si="7">COUNTIF(BD31:BD10027,"〇")</f>
        <v>1</v>
      </c>
      <c r="BE28" s="4">
        <f t="shared" si="7"/>
        <v>1</v>
      </c>
      <c r="BF28" s="4">
        <f t="shared" si="7"/>
        <v>1</v>
      </c>
      <c r="BG28" s="4">
        <f t="shared" si="7"/>
        <v>3</v>
      </c>
      <c r="BH28" s="4">
        <f>COUNTIF(BH31:BH10027,"〇")</f>
        <v>1</v>
      </c>
      <c r="BI28" s="4">
        <f t="shared" ref="BI28:BR28" si="8">COUNTIF(BI31:BI10027,"〇")</f>
        <v>1</v>
      </c>
      <c r="BJ28" s="4">
        <f t="shared" si="8"/>
        <v>1</v>
      </c>
      <c r="BK28" s="4">
        <f t="shared" si="8"/>
        <v>1</v>
      </c>
      <c r="BL28" s="4">
        <f t="shared" si="8"/>
        <v>1</v>
      </c>
      <c r="BM28" s="4">
        <f t="shared" si="8"/>
        <v>1</v>
      </c>
      <c r="BN28" s="4">
        <f t="shared" si="8"/>
        <v>1</v>
      </c>
      <c r="BO28" s="4">
        <f t="shared" si="8"/>
        <v>1</v>
      </c>
      <c r="BP28" s="4">
        <f t="shared" si="8"/>
        <v>1</v>
      </c>
      <c r="BQ28" s="4">
        <f t="shared" si="8"/>
        <v>1</v>
      </c>
      <c r="BR28" s="4">
        <f t="shared" si="8"/>
        <v>1</v>
      </c>
      <c r="BT28" s="4" t="s">
        <v>28</v>
      </c>
      <c r="BU28" s="4"/>
      <c r="BV28" s="4">
        <f>COUNTIF(BV31:BV10027,"〇")</f>
        <v>16</v>
      </c>
      <c r="BW28" s="4">
        <f t="shared" ref="BW28:CE28" si="9">COUNTIF(BW31:BW10027,"〇")</f>
        <v>3</v>
      </c>
      <c r="BX28" s="4">
        <f t="shared" si="9"/>
        <v>1</v>
      </c>
      <c r="BY28" s="4">
        <f t="shared" si="9"/>
        <v>2</v>
      </c>
      <c r="BZ28" s="4">
        <f t="shared" si="9"/>
        <v>1</v>
      </c>
      <c r="CA28" s="4">
        <f t="shared" si="9"/>
        <v>2</v>
      </c>
      <c r="CB28" s="4">
        <f t="shared" si="9"/>
        <v>7</v>
      </c>
      <c r="CC28" s="4">
        <f t="shared" si="9"/>
        <v>1</v>
      </c>
      <c r="CD28" s="4">
        <f t="shared" si="9"/>
        <v>1</v>
      </c>
      <c r="CE28" s="4">
        <f t="shared" si="9"/>
        <v>1</v>
      </c>
      <c r="CF28" s="4">
        <f>COUNTIF(CF31:CF10027,"〇")</f>
        <v>2</v>
      </c>
      <c r="CG28" s="4">
        <f t="shared" ref="CG28:CJ28" si="10">COUNTIF(CG31:CG10027,"〇")</f>
        <v>1</v>
      </c>
      <c r="CH28" s="4">
        <f t="shared" si="10"/>
        <v>1</v>
      </c>
      <c r="CI28" s="4">
        <f t="shared" si="10"/>
        <v>1</v>
      </c>
      <c r="CJ28" s="4">
        <f t="shared" si="10"/>
        <v>3</v>
      </c>
      <c r="CK28" s="4">
        <f>COUNTIF(CK31:CK10027,"〇")</f>
        <v>1</v>
      </c>
      <c r="CL28" s="4">
        <f t="shared" ref="CL28:CU28" si="11">COUNTIF(CL31:CL10027,"〇")</f>
        <v>1</v>
      </c>
      <c r="CM28" s="4">
        <f t="shared" si="11"/>
        <v>1</v>
      </c>
      <c r="CN28" s="4">
        <f t="shared" si="11"/>
        <v>1</v>
      </c>
      <c r="CO28" s="4">
        <f t="shared" si="11"/>
        <v>1</v>
      </c>
      <c r="CP28" s="4">
        <f t="shared" si="11"/>
        <v>1</v>
      </c>
      <c r="CQ28" s="4">
        <f t="shared" si="11"/>
        <v>1</v>
      </c>
      <c r="CR28" s="4">
        <f t="shared" si="11"/>
        <v>1</v>
      </c>
      <c r="CS28" s="4">
        <f t="shared" si="11"/>
        <v>1</v>
      </c>
      <c r="CT28" s="4">
        <f t="shared" si="11"/>
        <v>1</v>
      </c>
      <c r="CU28" s="4">
        <f t="shared" si="11"/>
        <v>1</v>
      </c>
    </row>
    <row r="29" spans="1:99" x14ac:dyDescent="0.45">
      <c r="B29" t="s">
        <v>29</v>
      </c>
      <c r="D29" t="s">
        <v>30</v>
      </c>
      <c r="G29" t="s">
        <v>31</v>
      </c>
    </row>
    <row r="30" spans="1:99" x14ac:dyDescent="0.45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99" x14ac:dyDescent="0.45">
      <c r="A31" s="21" t="s">
        <v>42</v>
      </c>
      <c r="B31" s="21" t="s">
        <v>43</v>
      </c>
      <c r="C31" s="21" t="s">
        <v>44</v>
      </c>
      <c r="D31" s="21" t="s">
        <v>45</v>
      </c>
      <c r="E31" s="21" t="s">
        <v>46</v>
      </c>
      <c r="F31" s="21"/>
      <c r="G31" s="21"/>
      <c r="H31" s="21"/>
      <c r="I31" s="21"/>
      <c r="J31" s="21"/>
      <c r="K31" s="21"/>
      <c r="N31" s="1"/>
      <c r="P31" t="s">
        <v>122</v>
      </c>
      <c r="Z31" t="s">
        <v>122</v>
      </c>
      <c r="AS31" t="s">
        <v>122</v>
      </c>
      <c r="BC31" t="s">
        <v>122</v>
      </c>
      <c r="BV31" t="s">
        <v>122</v>
      </c>
      <c r="CF31" t="s">
        <v>122</v>
      </c>
    </row>
    <row r="32" spans="1:99" x14ac:dyDescent="0.45">
      <c r="A32" s="21" t="s">
        <v>47</v>
      </c>
      <c r="B32" s="21" t="s">
        <v>43</v>
      </c>
      <c r="C32" s="21" t="s">
        <v>48</v>
      </c>
      <c r="D32" s="21" t="s">
        <v>49</v>
      </c>
      <c r="E32" s="21" t="s">
        <v>50</v>
      </c>
      <c r="F32" s="21"/>
      <c r="G32" s="21"/>
      <c r="H32" s="21"/>
      <c r="I32" s="21"/>
      <c r="J32" s="21"/>
      <c r="K32" s="21" t="s">
        <v>51</v>
      </c>
      <c r="N32" s="1"/>
      <c r="AK32" t="s">
        <v>122</v>
      </c>
      <c r="AL32" t="s">
        <v>122</v>
      </c>
      <c r="AN32" t="s">
        <v>122</v>
      </c>
      <c r="AO32" t="s">
        <v>122</v>
      </c>
      <c r="BN32" t="s">
        <v>122</v>
      </c>
      <c r="BO32" t="s">
        <v>122</v>
      </c>
      <c r="BQ32" t="s">
        <v>122</v>
      </c>
      <c r="BR32" t="s">
        <v>122</v>
      </c>
      <c r="CQ32" t="s">
        <v>122</v>
      </c>
      <c r="CR32" t="s">
        <v>122</v>
      </c>
      <c r="CT32" t="s">
        <v>122</v>
      </c>
      <c r="CU32" t="s">
        <v>122</v>
      </c>
    </row>
    <row r="33" spans="1:97" x14ac:dyDescent="0.45">
      <c r="A33" s="21" t="s">
        <v>52</v>
      </c>
      <c r="B33" s="21" t="s">
        <v>43</v>
      </c>
      <c r="C33" s="21" t="s">
        <v>48</v>
      </c>
      <c r="D33" s="21" t="s">
        <v>49</v>
      </c>
      <c r="E33" s="21" t="s">
        <v>53</v>
      </c>
      <c r="F33" s="21"/>
      <c r="G33" s="21"/>
      <c r="H33" s="21"/>
      <c r="I33" s="21"/>
      <c r="J33" s="21"/>
      <c r="K33" s="21" t="s">
        <v>54</v>
      </c>
      <c r="N33" s="1"/>
      <c r="AM33" t="s">
        <v>122</v>
      </c>
      <c r="BP33" t="s">
        <v>122</v>
      </c>
      <c r="CS33" t="s">
        <v>122</v>
      </c>
    </row>
    <row r="34" spans="1:97" x14ac:dyDescent="0.45">
      <c r="A34" s="21" t="s">
        <v>55</v>
      </c>
      <c r="B34" s="21" t="s">
        <v>43</v>
      </c>
      <c r="C34" s="21" t="s">
        <v>56</v>
      </c>
      <c r="D34" s="21" t="s">
        <v>57</v>
      </c>
      <c r="E34" s="21" t="s">
        <v>58</v>
      </c>
      <c r="F34" s="21"/>
      <c r="G34" s="21"/>
      <c r="H34" s="21"/>
      <c r="I34" s="21"/>
      <c r="J34" s="21"/>
      <c r="K34" s="21" t="s">
        <v>59</v>
      </c>
      <c r="N34" s="1"/>
      <c r="P34" t="s">
        <v>122</v>
      </c>
      <c r="T34" t="s">
        <v>122</v>
      </c>
      <c r="V34" t="s">
        <v>122</v>
      </c>
      <c r="AD34" t="s">
        <v>122</v>
      </c>
      <c r="AS34" t="s">
        <v>122</v>
      </c>
      <c r="AW34" t="s">
        <v>122</v>
      </c>
      <c r="AY34" t="s">
        <v>122</v>
      </c>
      <c r="BG34" t="s">
        <v>122</v>
      </c>
      <c r="BV34" t="s">
        <v>122</v>
      </c>
      <c r="BZ34" t="s">
        <v>122</v>
      </c>
      <c r="CB34" t="s">
        <v>122</v>
      </c>
      <c r="CJ34" t="s">
        <v>122</v>
      </c>
    </row>
    <row r="35" spans="1:97" x14ac:dyDescent="0.45">
      <c r="A35" s="21" t="s">
        <v>60</v>
      </c>
      <c r="B35" s="21" t="s">
        <v>43</v>
      </c>
      <c r="C35" s="21" t="s">
        <v>56</v>
      </c>
      <c r="D35" s="21" t="s">
        <v>57</v>
      </c>
      <c r="E35" s="21" t="s">
        <v>61</v>
      </c>
      <c r="F35" s="21"/>
      <c r="G35" s="21"/>
      <c r="H35" s="21"/>
      <c r="I35" s="21"/>
      <c r="J35" s="21"/>
      <c r="K35" s="21" t="s">
        <v>59</v>
      </c>
      <c r="N35" s="1"/>
      <c r="P35" t="s">
        <v>122</v>
      </c>
      <c r="U35" t="s">
        <v>122</v>
      </c>
      <c r="V35" t="s">
        <v>122</v>
      </c>
      <c r="AD35" t="s">
        <v>122</v>
      </c>
      <c r="AS35" t="s">
        <v>122</v>
      </c>
      <c r="AX35" t="s">
        <v>122</v>
      </c>
      <c r="AY35" t="s">
        <v>122</v>
      </c>
      <c r="BG35" t="s">
        <v>122</v>
      </c>
      <c r="BV35" t="s">
        <v>122</v>
      </c>
      <c r="CA35" t="s">
        <v>122</v>
      </c>
      <c r="CB35" t="s">
        <v>122</v>
      </c>
      <c r="CJ35" t="s">
        <v>122</v>
      </c>
    </row>
    <row r="36" spans="1:97" x14ac:dyDescent="0.45">
      <c r="A36" s="21" t="s">
        <v>62</v>
      </c>
      <c r="B36" s="21" t="s">
        <v>43</v>
      </c>
      <c r="C36" s="21" t="s">
        <v>56</v>
      </c>
      <c r="D36" s="21" t="s">
        <v>57</v>
      </c>
      <c r="E36" s="21" t="s">
        <v>63</v>
      </c>
      <c r="F36" s="21"/>
      <c r="G36" s="21"/>
      <c r="H36" s="21"/>
      <c r="I36" s="21"/>
      <c r="J36" s="21"/>
      <c r="K36" s="21" t="s">
        <v>59</v>
      </c>
      <c r="N36" s="1"/>
      <c r="P36" t="s">
        <v>122</v>
      </c>
      <c r="V36" t="s">
        <v>122</v>
      </c>
      <c r="W36" t="s">
        <v>122</v>
      </c>
      <c r="AD36" t="s">
        <v>122</v>
      </c>
      <c r="AS36" t="s">
        <v>122</v>
      </c>
      <c r="AY36" t="s">
        <v>122</v>
      </c>
      <c r="AZ36" t="s">
        <v>122</v>
      </c>
      <c r="BG36" t="s">
        <v>122</v>
      </c>
      <c r="BV36" t="s">
        <v>122</v>
      </c>
      <c r="CB36" t="s">
        <v>122</v>
      </c>
      <c r="CC36" t="s">
        <v>122</v>
      </c>
      <c r="CJ36" t="s">
        <v>122</v>
      </c>
    </row>
    <row r="37" spans="1:97" x14ac:dyDescent="0.45">
      <c r="A37" s="21" t="s">
        <v>64</v>
      </c>
      <c r="B37" s="21" t="s">
        <v>43</v>
      </c>
      <c r="C37" s="21" t="s">
        <v>56</v>
      </c>
      <c r="D37" s="21" t="s">
        <v>57</v>
      </c>
      <c r="E37" s="21" t="s">
        <v>65</v>
      </c>
      <c r="F37" s="21"/>
      <c r="G37" s="21"/>
      <c r="H37" s="21"/>
      <c r="I37" s="21"/>
      <c r="J37" s="21"/>
      <c r="K37" s="21" t="s">
        <v>59</v>
      </c>
      <c r="N37" s="1"/>
      <c r="P37" t="s">
        <v>122</v>
      </c>
      <c r="Z37" t="s">
        <v>122</v>
      </c>
      <c r="AA37" t="s">
        <v>122</v>
      </c>
      <c r="AS37" t="s">
        <v>122</v>
      </c>
      <c r="BC37" t="s">
        <v>122</v>
      </c>
      <c r="BD37" t="s">
        <v>122</v>
      </c>
      <c r="BV37" t="s">
        <v>122</v>
      </c>
      <c r="CF37" t="s">
        <v>122</v>
      </c>
      <c r="CG37" t="s">
        <v>122</v>
      </c>
    </row>
    <row r="38" spans="1:97" x14ac:dyDescent="0.45">
      <c r="A38" s="21" t="s">
        <v>66</v>
      </c>
      <c r="B38" s="21" t="s">
        <v>43</v>
      </c>
      <c r="C38" s="21" t="s">
        <v>56</v>
      </c>
      <c r="D38" s="21" t="s">
        <v>57</v>
      </c>
      <c r="E38" s="21" t="s">
        <v>67</v>
      </c>
      <c r="F38" s="21"/>
      <c r="G38" s="21"/>
      <c r="H38" s="21"/>
      <c r="I38" s="21"/>
      <c r="J38" s="21"/>
      <c r="K38" s="21" t="s">
        <v>59</v>
      </c>
      <c r="N38" s="1"/>
      <c r="P38" t="s">
        <v>122</v>
      </c>
      <c r="AG38" t="s">
        <v>122</v>
      </c>
      <c r="AH38" t="s">
        <v>122</v>
      </c>
      <c r="AS38" t="s">
        <v>122</v>
      </c>
      <c r="BJ38" t="s">
        <v>122</v>
      </c>
      <c r="BK38" t="s">
        <v>122</v>
      </c>
      <c r="BV38" t="s">
        <v>122</v>
      </c>
      <c r="CM38" t="s">
        <v>122</v>
      </c>
      <c r="CN38" t="s">
        <v>122</v>
      </c>
    </row>
    <row r="39" spans="1:97" x14ac:dyDescent="0.45">
      <c r="A39" s="21" t="s">
        <v>68</v>
      </c>
      <c r="B39" s="21" t="s">
        <v>43</v>
      </c>
      <c r="C39" s="21" t="s">
        <v>56</v>
      </c>
      <c r="D39" s="21" t="s">
        <v>57</v>
      </c>
      <c r="E39" s="21" t="s">
        <v>69</v>
      </c>
      <c r="F39" s="21"/>
      <c r="G39" s="21"/>
      <c r="H39" s="21"/>
      <c r="I39" s="21"/>
      <c r="J39" s="21"/>
      <c r="K39" s="21" t="s">
        <v>59</v>
      </c>
      <c r="N39" s="1"/>
      <c r="P39" t="s">
        <v>122</v>
      </c>
      <c r="U39" t="s">
        <v>122</v>
      </c>
      <c r="AS39" t="s">
        <v>122</v>
      </c>
      <c r="AX39" t="s">
        <v>122</v>
      </c>
      <c r="BV39" t="s">
        <v>122</v>
      </c>
      <c r="CA39" t="s">
        <v>122</v>
      </c>
    </row>
    <row r="40" spans="1:97" x14ac:dyDescent="0.45">
      <c r="A40" s="21" t="s">
        <v>70</v>
      </c>
      <c r="B40" s="21" t="s">
        <v>43</v>
      </c>
      <c r="C40" s="21" t="s">
        <v>71</v>
      </c>
      <c r="D40" s="21" t="s">
        <v>72</v>
      </c>
      <c r="E40" s="21" t="s">
        <v>73</v>
      </c>
      <c r="F40" s="21"/>
      <c r="G40" s="21"/>
      <c r="H40" s="21"/>
      <c r="I40" s="21"/>
      <c r="J40" s="21"/>
      <c r="K40" s="21" t="s">
        <v>74</v>
      </c>
      <c r="N40" s="1"/>
      <c r="P40" t="s">
        <v>122</v>
      </c>
      <c r="R40" t="s">
        <v>122</v>
      </c>
      <c r="V40" t="s">
        <v>122</v>
      </c>
      <c r="AS40" t="s">
        <v>122</v>
      </c>
      <c r="AU40" t="s">
        <v>122</v>
      </c>
      <c r="AY40" t="s">
        <v>122</v>
      </c>
      <c r="BV40" t="s">
        <v>122</v>
      </c>
      <c r="BX40" t="s">
        <v>122</v>
      </c>
      <c r="CB40" t="s">
        <v>122</v>
      </c>
    </row>
    <row r="41" spans="1:97" x14ac:dyDescent="0.45">
      <c r="A41" s="21" t="s">
        <v>75</v>
      </c>
      <c r="B41" s="21" t="s">
        <v>43</v>
      </c>
      <c r="C41" s="21" t="s">
        <v>71</v>
      </c>
      <c r="D41" s="21" t="s">
        <v>72</v>
      </c>
      <c r="E41" s="21" t="s">
        <v>76</v>
      </c>
      <c r="F41" s="21"/>
      <c r="G41" s="21"/>
      <c r="H41" s="21"/>
      <c r="I41" s="21"/>
      <c r="J41" s="21"/>
      <c r="K41" s="21" t="s">
        <v>74</v>
      </c>
      <c r="N41" s="1"/>
      <c r="P41" t="s">
        <v>122</v>
      </c>
      <c r="S41" t="s">
        <v>122</v>
      </c>
      <c r="V41" t="s">
        <v>122</v>
      </c>
      <c r="AS41" t="s">
        <v>122</v>
      </c>
      <c r="AV41" t="s">
        <v>122</v>
      </c>
      <c r="AY41" t="s">
        <v>122</v>
      </c>
      <c r="BV41" t="s">
        <v>122</v>
      </c>
      <c r="BY41" t="s">
        <v>122</v>
      </c>
      <c r="CB41" t="s">
        <v>122</v>
      </c>
    </row>
    <row r="42" spans="1:97" x14ac:dyDescent="0.45">
      <c r="A42" s="21" t="s">
        <v>77</v>
      </c>
      <c r="B42" s="21" t="s">
        <v>43</v>
      </c>
      <c r="C42" s="21" t="s">
        <v>71</v>
      </c>
      <c r="D42" s="21" t="s">
        <v>72</v>
      </c>
      <c r="E42" s="21" t="s">
        <v>78</v>
      </c>
      <c r="F42" s="21"/>
      <c r="G42" s="21"/>
      <c r="H42" s="21"/>
      <c r="I42" s="21"/>
      <c r="J42" s="21"/>
      <c r="K42" s="21" t="s">
        <v>74</v>
      </c>
      <c r="N42" s="1"/>
      <c r="P42" t="s">
        <v>122</v>
      </c>
      <c r="S42" t="s">
        <v>122</v>
      </c>
      <c r="AS42" t="s">
        <v>122</v>
      </c>
      <c r="AV42" t="s">
        <v>122</v>
      </c>
      <c r="BV42" t="s">
        <v>122</v>
      </c>
      <c r="BY42" t="s">
        <v>122</v>
      </c>
    </row>
    <row r="43" spans="1:97" x14ac:dyDescent="0.45">
      <c r="A43" s="21" t="s">
        <v>79</v>
      </c>
      <c r="B43" s="21" t="s">
        <v>43</v>
      </c>
      <c r="C43" s="21" t="s">
        <v>56</v>
      </c>
      <c r="D43" s="21" t="s">
        <v>57</v>
      </c>
      <c r="E43" s="21" t="s">
        <v>80</v>
      </c>
      <c r="F43" s="21"/>
      <c r="G43" s="21"/>
      <c r="H43" s="21"/>
      <c r="I43" s="21"/>
      <c r="J43" s="21"/>
      <c r="K43" s="21" t="s">
        <v>81</v>
      </c>
      <c r="N43" s="1"/>
      <c r="P43" t="s">
        <v>122</v>
      </c>
      <c r="V43" t="s">
        <v>122</v>
      </c>
      <c r="X43" t="s">
        <v>122</v>
      </c>
      <c r="AE43" t="s">
        <v>122</v>
      </c>
      <c r="AI43" t="s">
        <v>122</v>
      </c>
      <c r="AS43" t="s">
        <v>122</v>
      </c>
      <c r="AY43" t="s">
        <v>122</v>
      </c>
      <c r="BA43" t="s">
        <v>122</v>
      </c>
      <c r="BH43" t="s">
        <v>122</v>
      </c>
      <c r="BL43" t="s">
        <v>122</v>
      </c>
      <c r="BV43" t="s">
        <v>122</v>
      </c>
      <c r="CB43" t="s">
        <v>122</v>
      </c>
      <c r="CD43" t="s">
        <v>122</v>
      </c>
      <c r="CK43" t="s">
        <v>122</v>
      </c>
      <c r="CO43" t="s">
        <v>122</v>
      </c>
    </row>
    <row r="44" spans="1:97" x14ac:dyDescent="0.45">
      <c r="A44" s="21" t="s">
        <v>82</v>
      </c>
      <c r="B44" s="21" t="s">
        <v>43</v>
      </c>
      <c r="C44" s="21" t="s">
        <v>56</v>
      </c>
      <c r="D44" s="21" t="s">
        <v>57</v>
      </c>
      <c r="E44" s="21" t="s">
        <v>83</v>
      </c>
      <c r="F44" s="21"/>
      <c r="G44" s="21"/>
      <c r="H44" s="21"/>
      <c r="I44" s="21"/>
      <c r="J44" s="21"/>
      <c r="K44" s="21" t="s">
        <v>81</v>
      </c>
      <c r="N44" s="1"/>
      <c r="P44" t="s">
        <v>122</v>
      </c>
      <c r="V44" t="s">
        <v>122</v>
      </c>
      <c r="Y44" t="s">
        <v>122</v>
      </c>
      <c r="AF44" t="s">
        <v>122</v>
      </c>
      <c r="AJ44" t="s">
        <v>122</v>
      </c>
      <c r="AS44" t="s">
        <v>122</v>
      </c>
      <c r="AY44" t="s">
        <v>122</v>
      </c>
      <c r="BB44" t="s">
        <v>122</v>
      </c>
      <c r="BI44" t="s">
        <v>122</v>
      </c>
      <c r="BM44" t="s">
        <v>122</v>
      </c>
      <c r="BV44" t="s">
        <v>122</v>
      </c>
      <c r="CB44" t="s">
        <v>122</v>
      </c>
      <c r="CE44" t="s">
        <v>122</v>
      </c>
      <c r="CL44" t="s">
        <v>122</v>
      </c>
      <c r="CP44" t="s">
        <v>122</v>
      </c>
    </row>
    <row r="45" spans="1:97" x14ac:dyDescent="0.45">
      <c r="A45" s="21" t="s">
        <v>84</v>
      </c>
      <c r="B45" s="21" t="s">
        <v>43</v>
      </c>
      <c r="C45" s="21" t="s">
        <v>56</v>
      </c>
      <c r="D45" s="21" t="s">
        <v>85</v>
      </c>
      <c r="E45" s="21" t="s">
        <v>86</v>
      </c>
      <c r="F45" s="21"/>
      <c r="G45" s="21"/>
      <c r="H45" s="21"/>
      <c r="I45" s="21"/>
      <c r="J45" s="21"/>
      <c r="K45" s="21" t="s">
        <v>87</v>
      </c>
      <c r="N45" s="1"/>
      <c r="P45" t="s">
        <v>122</v>
      </c>
      <c r="AB45" t="s">
        <v>122</v>
      </c>
      <c r="AC45" t="s">
        <v>122</v>
      </c>
      <c r="AS45" t="s">
        <v>122</v>
      </c>
      <c r="BE45" t="s">
        <v>122</v>
      </c>
      <c r="BF45" t="s">
        <v>122</v>
      </c>
      <c r="BV45" t="s">
        <v>122</v>
      </c>
      <c r="CH45" t="s">
        <v>122</v>
      </c>
      <c r="CI45" t="s">
        <v>122</v>
      </c>
    </row>
    <row r="46" spans="1:97" x14ac:dyDescent="0.45">
      <c r="A46" s="21" t="s">
        <v>88</v>
      </c>
      <c r="B46" s="21" t="s">
        <v>43</v>
      </c>
      <c r="C46" s="21" t="s">
        <v>56</v>
      </c>
      <c r="D46" s="21" t="s">
        <v>53</v>
      </c>
      <c r="E46" s="21" t="s">
        <v>89</v>
      </c>
      <c r="F46" s="21"/>
      <c r="G46" s="21"/>
      <c r="H46" s="21"/>
      <c r="I46" s="21"/>
      <c r="J46" s="21"/>
      <c r="K46" s="21" t="s">
        <v>90</v>
      </c>
      <c r="N46" s="1"/>
      <c r="P46" t="s">
        <v>122</v>
      </c>
      <c r="Q46" t="s">
        <v>122</v>
      </c>
      <c r="AS46" t="s">
        <v>122</v>
      </c>
      <c r="AT46" t="s">
        <v>122</v>
      </c>
      <c r="BV46" t="s">
        <v>122</v>
      </c>
      <c r="BW46" t="s">
        <v>122</v>
      </c>
    </row>
    <row r="47" spans="1:97" x14ac:dyDescent="0.45">
      <c r="A47" s="21" t="s">
        <v>91</v>
      </c>
      <c r="B47" s="21" t="s">
        <v>43</v>
      </c>
      <c r="C47" s="21" t="s">
        <v>56</v>
      </c>
      <c r="D47" s="21" t="s">
        <v>53</v>
      </c>
      <c r="E47" s="21" t="s">
        <v>92</v>
      </c>
      <c r="F47" s="21"/>
      <c r="G47" s="21"/>
      <c r="H47" s="21"/>
      <c r="I47" s="21"/>
      <c r="J47" s="21"/>
      <c r="K47" s="21" t="s">
        <v>90</v>
      </c>
      <c r="N47" s="1"/>
      <c r="P47" t="s">
        <v>122</v>
      </c>
      <c r="Q47" t="s">
        <v>122</v>
      </c>
      <c r="AS47" t="s">
        <v>122</v>
      </c>
      <c r="AT47" t="s">
        <v>122</v>
      </c>
      <c r="BV47" t="s">
        <v>122</v>
      </c>
      <c r="BW47" t="s">
        <v>122</v>
      </c>
    </row>
    <row r="48" spans="1:97" x14ac:dyDescent="0.45">
      <c r="A48" s="21" t="s">
        <v>93</v>
      </c>
      <c r="B48" s="21" t="s">
        <v>43</v>
      </c>
      <c r="C48" s="21" t="s">
        <v>56</v>
      </c>
      <c r="D48" s="21" t="s">
        <v>53</v>
      </c>
      <c r="E48" s="21" t="s">
        <v>94</v>
      </c>
      <c r="F48" s="21"/>
      <c r="G48" s="21"/>
      <c r="H48" s="21"/>
      <c r="I48" s="21"/>
      <c r="J48" s="21"/>
      <c r="K48" s="21" t="s">
        <v>90</v>
      </c>
      <c r="N48" s="1"/>
      <c r="P48" t="s">
        <v>122</v>
      </c>
      <c r="Q48" t="s">
        <v>122</v>
      </c>
      <c r="AS48" t="s">
        <v>122</v>
      </c>
      <c r="AT48" t="s">
        <v>122</v>
      </c>
      <c r="BV48" t="s">
        <v>122</v>
      </c>
      <c r="BW48" t="s">
        <v>122</v>
      </c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AJ30" xr:uid="{C930208D-15F4-410B-927F-42F200764B11}"/>
  <mergeCells count="30">
    <mergeCell ref="N17:N20"/>
    <mergeCell ref="AQ17:AQ20"/>
    <mergeCell ref="BT17:BT20"/>
    <mergeCell ref="N21:N25"/>
    <mergeCell ref="AQ21:AQ25"/>
    <mergeCell ref="BT21:BT25"/>
    <mergeCell ref="N10:O10"/>
    <mergeCell ref="AQ10:AR10"/>
    <mergeCell ref="BT10:BU10"/>
    <mergeCell ref="N11:N16"/>
    <mergeCell ref="AQ11:AQ16"/>
    <mergeCell ref="BT11:BT16"/>
    <mergeCell ref="N8:O8"/>
    <mergeCell ref="AQ8:AR8"/>
    <mergeCell ref="BT8:BU8"/>
    <mergeCell ref="N9:O9"/>
    <mergeCell ref="AQ9:AR9"/>
    <mergeCell ref="BT9:BU9"/>
    <mergeCell ref="N6:O6"/>
    <mergeCell ref="AQ6:AR6"/>
    <mergeCell ref="BT6:BU6"/>
    <mergeCell ref="N7:O7"/>
    <mergeCell ref="AQ7:AR7"/>
    <mergeCell ref="BT7:BU7"/>
    <mergeCell ref="N2:N3"/>
    <mergeCell ref="AQ2:AQ3"/>
    <mergeCell ref="BT2:BT3"/>
    <mergeCell ref="N4:N5"/>
    <mergeCell ref="AQ4:AQ5"/>
    <mergeCell ref="BT4:BT5"/>
  </mergeCells>
  <phoneticPr fontId="1"/>
  <dataValidations count="6">
    <dataValidation type="list" allowBlank="1" showInputMessage="1" showErrorMessage="1" sqref="P9:AE9 AS9:BH9 BV9:CK9" xr:uid="{C9DF13C8-1A72-4944-8C27-ECCE15E21083}">
      <formula1>$H$25:$H$31</formula1>
    </dataValidation>
    <dataValidation type="list" allowBlank="1" showInputMessage="1" showErrorMessage="1" sqref="P8:AE8 AS8:BH8 BV8:CK8" xr:uid="{0B426949-1817-44FD-8193-59B49A34D115}">
      <formula1>$G$25:$G$29</formula1>
    </dataValidation>
    <dataValidation type="list" allowBlank="1" showInputMessage="1" showErrorMessage="1" sqref="P10:AE10 AS10:BH10 BV10:CK10" xr:uid="{A222E7BD-060F-4BC1-9283-0FA7E9B927D0}">
      <formula1>$I$25:$I$31</formula1>
    </dataValidation>
    <dataValidation type="list" allowBlank="1" showInputMessage="1" showErrorMessage="1" sqref="AF10:AO10 BI10:BR10 CL10:CU10" xr:uid="{85AF8070-3548-44F4-A704-79412D83D0A5}">
      <formula1>$I$2:$I$7</formula1>
    </dataValidation>
    <dataValidation type="list" allowBlank="1" showInputMessage="1" showErrorMessage="1" sqref="AF8:AO8 BI8:BR8 CL8:CU8" xr:uid="{563B14E2-EA5E-4BEA-BECC-FA2A39A3EE5D}">
      <formula1>$G$2:$G$5</formula1>
    </dataValidation>
    <dataValidation type="list" allowBlank="1" showInputMessage="1" showErrorMessage="1" sqref="AF9:AO9 BI9:BR9 CL9:CU9" xr:uid="{73EF4084-AA8E-4A1B-A579-90BCC147E311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3F90-512F-490A-B2BB-5A5B97A3B5F6}">
  <dimension ref="A1:CU2334"/>
  <sheetViews>
    <sheetView zoomScale="60" zoomScaleNormal="60" workbookViewId="0">
      <pane xSplit="9264" ySplit="2928" topLeftCell="M26" activePane="bottomRight"/>
      <selection pane="topRight" activeCell="AO3" sqref="P3:AO3"/>
      <selection pane="bottomLeft" activeCell="G36" sqref="G36"/>
      <selection pane="bottomRight" activeCell="R35" sqref="R35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2" max="25" width="8.59765625" customWidth="1"/>
    <col min="51" max="54" width="8.59765625" customWidth="1"/>
    <col min="80" max="83" width="8.59765625" customWidth="1"/>
  </cols>
  <sheetData>
    <row r="1" spans="13:99" x14ac:dyDescent="0.45">
      <c r="M1" s="2"/>
      <c r="N1" s="22" t="s">
        <v>112</v>
      </c>
      <c r="O1" s="23" t="s">
        <v>41</v>
      </c>
      <c r="P1" s="18"/>
      <c r="Q1" s="19"/>
      <c r="R1" s="19"/>
      <c r="S1" s="19"/>
      <c r="T1" s="19"/>
      <c r="U1" s="19"/>
      <c r="V1" s="19"/>
      <c r="W1" s="19"/>
      <c r="X1" s="19"/>
      <c r="Y1" s="19"/>
      <c r="Z1" s="18"/>
      <c r="AA1" s="19"/>
      <c r="AB1" s="19"/>
      <c r="AC1" s="19"/>
      <c r="AD1" s="19"/>
      <c r="AE1" s="20"/>
      <c r="AF1" s="18"/>
      <c r="AG1" s="19"/>
      <c r="AH1" s="19"/>
      <c r="AI1" s="19"/>
      <c r="AJ1" s="19"/>
      <c r="AK1" s="30"/>
      <c r="AL1" s="30"/>
      <c r="AM1" s="30"/>
      <c r="AN1" s="30"/>
      <c r="AO1" s="30"/>
      <c r="AQ1" s="22" t="s">
        <v>112</v>
      </c>
      <c r="AR1" s="23" t="s">
        <v>0</v>
      </c>
      <c r="AS1" s="18"/>
      <c r="AT1" s="19"/>
      <c r="AU1" s="19"/>
      <c r="AV1" s="19"/>
      <c r="AW1" s="19"/>
      <c r="AX1" s="19"/>
      <c r="AY1" s="19"/>
      <c r="AZ1" s="19"/>
      <c r="BA1" s="19"/>
      <c r="BB1" s="19"/>
      <c r="BC1" s="18"/>
      <c r="BD1" s="19"/>
      <c r="BE1" s="19"/>
      <c r="BF1" s="19"/>
      <c r="BG1" s="19"/>
      <c r="BH1" s="20"/>
      <c r="BI1" s="18"/>
      <c r="BJ1" s="19"/>
      <c r="BK1" s="19"/>
      <c r="BL1" s="19"/>
      <c r="BM1" s="19"/>
      <c r="BN1" s="30"/>
      <c r="BO1" s="30"/>
      <c r="BP1" s="30"/>
      <c r="BQ1" s="30"/>
      <c r="BR1" s="30"/>
      <c r="BT1" s="22" t="s">
        <v>112</v>
      </c>
      <c r="BU1" s="23" t="s">
        <v>1</v>
      </c>
      <c r="BV1" s="18"/>
      <c r="BW1" s="19"/>
      <c r="BX1" s="19"/>
      <c r="BY1" s="19"/>
      <c r="BZ1" s="19"/>
      <c r="CA1" s="19"/>
      <c r="CB1" s="19"/>
      <c r="CC1" s="19"/>
      <c r="CD1" s="19"/>
      <c r="CE1" s="19"/>
      <c r="CF1" s="18"/>
      <c r="CG1" s="19"/>
      <c r="CH1" s="19"/>
      <c r="CI1" s="19"/>
      <c r="CJ1" s="19"/>
      <c r="CK1" s="20"/>
      <c r="CL1" s="18"/>
      <c r="CM1" s="19"/>
      <c r="CN1" s="19"/>
      <c r="CO1" s="19"/>
      <c r="CP1" s="19"/>
      <c r="CQ1" s="30"/>
      <c r="CR1" s="30"/>
      <c r="CS1" s="30"/>
      <c r="CT1" s="30"/>
      <c r="CU1" s="30"/>
    </row>
    <row r="2" spans="13:99" x14ac:dyDescent="0.45">
      <c r="M2" s="2"/>
      <c r="N2" s="49" t="s">
        <v>2</v>
      </c>
      <c r="O2" s="13" t="s">
        <v>3</v>
      </c>
      <c r="P2" s="24" t="s">
        <v>95</v>
      </c>
      <c r="Q2" s="24" t="s">
        <v>95</v>
      </c>
      <c r="R2" s="24" t="s">
        <v>95</v>
      </c>
      <c r="S2" s="24" t="s">
        <v>95</v>
      </c>
      <c r="T2" s="24" t="s">
        <v>95</v>
      </c>
      <c r="U2" s="24" t="s">
        <v>95</v>
      </c>
      <c r="V2" s="24" t="s">
        <v>95</v>
      </c>
      <c r="W2" s="24" t="s">
        <v>95</v>
      </c>
      <c r="X2" s="24" t="s">
        <v>95</v>
      </c>
      <c r="Y2" s="24" t="s">
        <v>95</v>
      </c>
      <c r="Z2" s="24" t="s">
        <v>95</v>
      </c>
      <c r="AA2" s="24" t="s">
        <v>95</v>
      </c>
      <c r="AB2" s="24" t="s">
        <v>95</v>
      </c>
      <c r="AC2" s="24" t="s">
        <v>95</v>
      </c>
      <c r="AD2" s="24" t="s">
        <v>95</v>
      </c>
      <c r="AE2" s="24" t="s">
        <v>95</v>
      </c>
      <c r="AF2" s="24" t="s">
        <v>95</v>
      </c>
      <c r="AG2" s="24" t="s">
        <v>105</v>
      </c>
      <c r="AH2" s="24" t="s">
        <v>105</v>
      </c>
      <c r="AI2" s="24" t="s">
        <v>105</v>
      </c>
      <c r="AJ2" s="24" t="s">
        <v>105</v>
      </c>
      <c r="AK2" s="29" t="s">
        <v>126</v>
      </c>
      <c r="AL2" s="24" t="s">
        <v>126</v>
      </c>
      <c r="AM2" s="24" t="s">
        <v>126</v>
      </c>
      <c r="AN2" s="24" t="s">
        <v>126</v>
      </c>
      <c r="AO2" s="24" t="s">
        <v>126</v>
      </c>
      <c r="AQ2" s="49" t="s">
        <v>2</v>
      </c>
      <c r="AR2" s="13" t="s">
        <v>3</v>
      </c>
      <c r="AS2" s="24" t="s">
        <v>95</v>
      </c>
      <c r="AT2" s="24" t="s">
        <v>95</v>
      </c>
      <c r="AU2" s="24" t="s">
        <v>95</v>
      </c>
      <c r="AV2" s="24" t="s">
        <v>95</v>
      </c>
      <c r="AW2" s="24" t="s">
        <v>95</v>
      </c>
      <c r="AX2" s="24" t="s">
        <v>95</v>
      </c>
      <c r="AY2" s="24" t="s">
        <v>95</v>
      </c>
      <c r="AZ2" s="24" t="s">
        <v>95</v>
      </c>
      <c r="BA2" s="24" t="s">
        <v>95</v>
      </c>
      <c r="BB2" s="24" t="s">
        <v>95</v>
      </c>
      <c r="BC2" s="24" t="s">
        <v>95</v>
      </c>
      <c r="BD2" s="24" t="s">
        <v>95</v>
      </c>
      <c r="BE2" s="24" t="s">
        <v>95</v>
      </c>
      <c r="BF2" s="24" t="s">
        <v>95</v>
      </c>
      <c r="BG2" s="24" t="s">
        <v>95</v>
      </c>
      <c r="BH2" s="24" t="s">
        <v>95</v>
      </c>
      <c r="BI2" s="24" t="s">
        <v>95</v>
      </c>
      <c r="BJ2" s="24" t="s">
        <v>105</v>
      </c>
      <c r="BK2" s="24" t="s">
        <v>105</v>
      </c>
      <c r="BL2" s="24" t="s">
        <v>105</v>
      </c>
      <c r="BM2" s="24" t="s">
        <v>105</v>
      </c>
      <c r="BN2" s="29" t="s">
        <v>126</v>
      </c>
      <c r="BO2" s="24" t="s">
        <v>126</v>
      </c>
      <c r="BP2" s="24" t="s">
        <v>126</v>
      </c>
      <c r="BQ2" s="24" t="s">
        <v>126</v>
      </c>
      <c r="BR2" s="24" t="s">
        <v>126</v>
      </c>
      <c r="BT2" s="54" t="s">
        <v>2</v>
      </c>
      <c r="BU2" s="13" t="s">
        <v>3</v>
      </c>
      <c r="BV2" s="24" t="s">
        <v>95</v>
      </c>
      <c r="BW2" s="24" t="s">
        <v>95</v>
      </c>
      <c r="BX2" s="24" t="s">
        <v>95</v>
      </c>
      <c r="BY2" s="24" t="s">
        <v>95</v>
      </c>
      <c r="BZ2" s="24" t="s">
        <v>95</v>
      </c>
      <c r="CA2" s="24" t="s">
        <v>95</v>
      </c>
      <c r="CB2" s="24" t="s">
        <v>95</v>
      </c>
      <c r="CC2" s="24" t="s">
        <v>95</v>
      </c>
      <c r="CD2" s="24" t="s">
        <v>95</v>
      </c>
      <c r="CE2" s="24" t="s">
        <v>95</v>
      </c>
      <c r="CF2" s="24" t="s">
        <v>95</v>
      </c>
      <c r="CG2" s="24" t="s">
        <v>95</v>
      </c>
      <c r="CH2" s="24" t="s">
        <v>95</v>
      </c>
      <c r="CI2" s="24" t="s">
        <v>95</v>
      </c>
      <c r="CJ2" s="24" t="s">
        <v>95</v>
      </c>
      <c r="CK2" s="24" t="s">
        <v>95</v>
      </c>
      <c r="CL2" s="24" t="s">
        <v>95</v>
      </c>
      <c r="CM2" s="24" t="s">
        <v>105</v>
      </c>
      <c r="CN2" s="24" t="s">
        <v>105</v>
      </c>
      <c r="CO2" s="24" t="s">
        <v>105</v>
      </c>
      <c r="CP2" s="24" t="s">
        <v>105</v>
      </c>
      <c r="CQ2" s="29" t="s">
        <v>126</v>
      </c>
      <c r="CR2" s="24" t="s">
        <v>126</v>
      </c>
      <c r="CS2" s="24" t="s">
        <v>126</v>
      </c>
      <c r="CT2" s="24" t="s">
        <v>126</v>
      </c>
      <c r="CU2" s="24" t="s">
        <v>126</v>
      </c>
    </row>
    <row r="3" spans="13:99" ht="174.9" customHeight="1" x14ac:dyDescent="0.45">
      <c r="M3" s="2"/>
      <c r="N3" s="50"/>
      <c r="O3" s="14" t="s">
        <v>4</v>
      </c>
      <c r="P3" s="25" t="s">
        <v>96</v>
      </c>
      <c r="Q3" s="25" t="s">
        <v>115</v>
      </c>
      <c r="R3" s="25" t="s">
        <v>97</v>
      </c>
      <c r="S3" s="25" t="s">
        <v>98</v>
      </c>
      <c r="T3" s="25" t="s">
        <v>99</v>
      </c>
      <c r="U3" s="25" t="s">
        <v>100</v>
      </c>
      <c r="V3" s="25" t="s">
        <v>101</v>
      </c>
      <c r="W3" s="25" t="s">
        <v>102</v>
      </c>
      <c r="X3" s="25" t="s">
        <v>103</v>
      </c>
      <c r="Y3" s="25" t="s">
        <v>104</v>
      </c>
      <c r="Z3" s="25" t="s">
        <v>116</v>
      </c>
      <c r="AA3" s="25" t="s">
        <v>117</v>
      </c>
      <c r="AB3" s="25" t="s">
        <v>118</v>
      </c>
      <c r="AC3" s="25" t="s">
        <v>119</v>
      </c>
      <c r="AD3" s="25" t="s">
        <v>113</v>
      </c>
      <c r="AE3" s="25" t="s">
        <v>106</v>
      </c>
      <c r="AF3" s="25" t="s">
        <v>107</v>
      </c>
      <c r="AG3" s="25" t="s">
        <v>108</v>
      </c>
      <c r="AH3" s="25" t="s">
        <v>109</v>
      </c>
      <c r="AI3" s="25" t="s">
        <v>110</v>
      </c>
      <c r="AJ3" s="25" t="s">
        <v>111</v>
      </c>
      <c r="AK3" s="25" t="s">
        <v>127</v>
      </c>
      <c r="AL3" s="25" t="s">
        <v>127</v>
      </c>
      <c r="AM3" s="25" t="s">
        <v>130</v>
      </c>
      <c r="AN3" s="25" t="s">
        <v>128</v>
      </c>
      <c r="AO3" s="25" t="s">
        <v>129</v>
      </c>
      <c r="AQ3" s="50"/>
      <c r="AR3" s="14" t="s">
        <v>4</v>
      </c>
      <c r="AS3" s="25" t="s">
        <v>145</v>
      </c>
      <c r="AT3" s="25" t="s">
        <v>115</v>
      </c>
      <c r="AU3" s="25" t="s">
        <v>146</v>
      </c>
      <c r="AV3" s="25" t="s">
        <v>147</v>
      </c>
      <c r="AW3" s="25" t="s">
        <v>148</v>
      </c>
      <c r="AX3" s="25" t="s">
        <v>149</v>
      </c>
      <c r="AY3" s="25" t="s">
        <v>150</v>
      </c>
      <c r="AZ3" s="25" t="s">
        <v>151</v>
      </c>
      <c r="BA3" s="25" t="s">
        <v>152</v>
      </c>
      <c r="BB3" s="25" t="s">
        <v>153</v>
      </c>
      <c r="BC3" s="25" t="s">
        <v>116</v>
      </c>
      <c r="BD3" s="25" t="s">
        <v>117</v>
      </c>
      <c r="BE3" s="25" t="s">
        <v>118</v>
      </c>
      <c r="BF3" s="25" t="s">
        <v>119</v>
      </c>
      <c r="BG3" s="25" t="s">
        <v>113</v>
      </c>
      <c r="BH3" s="25" t="s">
        <v>106</v>
      </c>
      <c r="BI3" s="25" t="s">
        <v>107</v>
      </c>
      <c r="BJ3" s="25" t="s">
        <v>108</v>
      </c>
      <c r="BK3" s="25" t="s">
        <v>109</v>
      </c>
      <c r="BL3" s="25" t="s">
        <v>110</v>
      </c>
      <c r="BM3" s="25" t="s">
        <v>111</v>
      </c>
      <c r="BN3" s="25" t="s">
        <v>127</v>
      </c>
      <c r="BO3" s="25" t="s">
        <v>127</v>
      </c>
      <c r="BP3" s="25" t="s">
        <v>130</v>
      </c>
      <c r="BQ3" s="25" t="s">
        <v>128</v>
      </c>
      <c r="BR3" s="25" t="s">
        <v>129</v>
      </c>
      <c r="BT3" s="55"/>
      <c r="BU3" s="14" t="s">
        <v>4</v>
      </c>
      <c r="BV3" s="25" t="s">
        <v>154</v>
      </c>
      <c r="BW3" s="25" t="s">
        <v>115</v>
      </c>
      <c r="BX3" s="25" t="s">
        <v>155</v>
      </c>
      <c r="BY3" s="25" t="s">
        <v>156</v>
      </c>
      <c r="BZ3" s="25" t="s">
        <v>157</v>
      </c>
      <c r="CA3" s="25" t="s">
        <v>158</v>
      </c>
      <c r="CB3" s="25" t="s">
        <v>159</v>
      </c>
      <c r="CC3" s="25" t="s">
        <v>160</v>
      </c>
      <c r="CD3" s="25" t="s">
        <v>161</v>
      </c>
      <c r="CE3" s="25" t="s">
        <v>162</v>
      </c>
      <c r="CF3" s="25" t="s">
        <v>116</v>
      </c>
      <c r="CG3" s="25" t="s">
        <v>117</v>
      </c>
      <c r="CH3" s="25" t="s">
        <v>118</v>
      </c>
      <c r="CI3" s="25" t="s">
        <v>119</v>
      </c>
      <c r="CJ3" s="25" t="s">
        <v>113</v>
      </c>
      <c r="CK3" s="25" t="s">
        <v>106</v>
      </c>
      <c r="CL3" s="25" t="s">
        <v>107</v>
      </c>
      <c r="CM3" s="25" t="s">
        <v>108</v>
      </c>
      <c r="CN3" s="25" t="s">
        <v>109</v>
      </c>
      <c r="CO3" s="25" t="s">
        <v>110</v>
      </c>
      <c r="CP3" s="25" t="s">
        <v>111</v>
      </c>
      <c r="CQ3" s="25" t="s">
        <v>127</v>
      </c>
      <c r="CR3" s="25" t="s">
        <v>127</v>
      </c>
      <c r="CS3" s="25" t="s">
        <v>130</v>
      </c>
      <c r="CT3" s="25" t="s">
        <v>128</v>
      </c>
      <c r="CU3" s="25" t="s">
        <v>129</v>
      </c>
    </row>
    <row r="4" spans="13:99" ht="63.9" hidden="1" customHeight="1" x14ac:dyDescent="0.45">
      <c r="N4" s="51" t="s">
        <v>5</v>
      </c>
      <c r="O4" s="41" t="s">
        <v>6</v>
      </c>
      <c r="P4" s="5"/>
      <c r="Q4" s="5"/>
      <c r="R4" s="5"/>
      <c r="S4" s="5"/>
      <c r="T4" s="6"/>
      <c r="U4" s="5"/>
      <c r="V4" s="5"/>
      <c r="W4" s="5"/>
      <c r="X4" s="5"/>
      <c r="Y4" s="5"/>
      <c r="Z4" s="5"/>
      <c r="AA4" s="5"/>
      <c r="AB4" s="5"/>
      <c r="AC4" s="5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Q4" s="51" t="s">
        <v>5</v>
      </c>
      <c r="AR4" s="41" t="s">
        <v>6</v>
      </c>
      <c r="AS4" s="5"/>
      <c r="AT4" s="5"/>
      <c r="AU4" s="5"/>
      <c r="AV4" s="5"/>
      <c r="AW4" s="6"/>
      <c r="AX4" s="5"/>
      <c r="AY4" s="5"/>
      <c r="AZ4" s="5"/>
      <c r="BA4" s="5"/>
      <c r="BB4" s="5"/>
      <c r="BC4" s="5"/>
      <c r="BD4" s="5"/>
      <c r="BE4" s="5"/>
      <c r="BF4" s="5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T4" s="56" t="s">
        <v>5</v>
      </c>
      <c r="BU4" s="41" t="s">
        <v>6</v>
      </c>
      <c r="BV4" s="5"/>
      <c r="BW4" s="5"/>
      <c r="BX4" s="5"/>
      <c r="BY4" s="5"/>
      <c r="BZ4" s="6"/>
      <c r="CA4" s="5"/>
      <c r="CB4" s="5"/>
      <c r="CC4" s="5"/>
      <c r="CD4" s="5"/>
      <c r="CE4" s="5"/>
      <c r="CF4" s="5"/>
      <c r="CG4" s="5"/>
      <c r="CH4" s="5"/>
      <c r="CI4" s="5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</row>
    <row r="5" spans="13:99" ht="18" hidden="1" customHeight="1" x14ac:dyDescent="0.45">
      <c r="N5" s="51"/>
      <c r="O5" s="41" t="s">
        <v>7</v>
      </c>
      <c r="P5" s="6"/>
      <c r="Q5" s="6"/>
      <c r="R5" s="6"/>
      <c r="S5" s="6"/>
      <c r="T5" s="6"/>
      <c r="U5" s="6"/>
      <c r="V5" s="5"/>
      <c r="W5" s="5"/>
      <c r="X5" s="5"/>
      <c r="Y5" s="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Q5" s="51"/>
      <c r="AR5" s="41" t="s">
        <v>7</v>
      </c>
      <c r="AS5" s="6"/>
      <c r="AT5" s="6"/>
      <c r="AU5" s="6"/>
      <c r="AV5" s="6"/>
      <c r="AW5" s="6"/>
      <c r="AX5" s="6"/>
      <c r="AY5" s="5"/>
      <c r="AZ5" s="5"/>
      <c r="BA5" s="5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T5" s="57"/>
      <c r="BU5" s="41" t="s">
        <v>7</v>
      </c>
      <c r="BV5" s="6"/>
      <c r="BW5" s="6"/>
      <c r="BX5" s="6"/>
      <c r="BY5" s="6"/>
      <c r="BZ5" s="6"/>
      <c r="CA5" s="6"/>
      <c r="CB5" s="5"/>
      <c r="CC5" s="5"/>
      <c r="CD5" s="5"/>
      <c r="CE5" s="5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</row>
    <row r="6" spans="13:99" ht="18" customHeight="1" thickBot="1" x14ac:dyDescent="0.5">
      <c r="N6" s="51" t="s">
        <v>6</v>
      </c>
      <c r="O6" s="51"/>
      <c r="P6" s="36">
        <v>1</v>
      </c>
      <c r="Q6" s="36">
        <v>2</v>
      </c>
      <c r="R6" s="36">
        <v>33</v>
      </c>
      <c r="S6" s="36">
        <v>34</v>
      </c>
      <c r="T6" s="36">
        <v>37</v>
      </c>
      <c r="U6" s="36">
        <v>38</v>
      </c>
      <c r="V6" s="36">
        <v>39</v>
      </c>
      <c r="W6" s="36">
        <v>40</v>
      </c>
      <c r="X6" s="36">
        <v>41</v>
      </c>
      <c r="Y6" s="36">
        <v>42</v>
      </c>
      <c r="Z6" s="36">
        <v>13</v>
      </c>
      <c r="AA6" s="36">
        <v>14</v>
      </c>
      <c r="AB6" s="36">
        <v>15</v>
      </c>
      <c r="AC6" s="36">
        <v>16</v>
      </c>
      <c r="AD6" s="36">
        <v>17</v>
      </c>
      <c r="AE6" s="36">
        <v>55</v>
      </c>
      <c r="AF6" s="36">
        <v>56</v>
      </c>
      <c r="AG6" s="36">
        <v>57</v>
      </c>
      <c r="AH6" s="36">
        <v>58</v>
      </c>
      <c r="AI6" s="36">
        <v>59</v>
      </c>
      <c r="AJ6" s="36">
        <v>60</v>
      </c>
      <c r="AK6" s="7">
        <v>1</v>
      </c>
      <c r="AL6" s="7">
        <v>2</v>
      </c>
      <c r="AM6" s="7">
        <v>3</v>
      </c>
      <c r="AN6" s="7">
        <v>4</v>
      </c>
      <c r="AO6" s="7">
        <v>5</v>
      </c>
      <c r="AQ6" s="51" t="s">
        <v>6</v>
      </c>
      <c r="AR6" s="51"/>
      <c r="AS6" s="36">
        <v>1</v>
      </c>
      <c r="AT6" s="36">
        <v>2</v>
      </c>
      <c r="AU6" s="36">
        <v>33</v>
      </c>
      <c r="AV6" s="36">
        <v>34</v>
      </c>
      <c r="AW6" s="36">
        <v>37</v>
      </c>
      <c r="AX6" s="36">
        <v>38</v>
      </c>
      <c r="AY6" s="36">
        <v>39</v>
      </c>
      <c r="AZ6" s="36">
        <v>40</v>
      </c>
      <c r="BA6" s="36">
        <v>41</v>
      </c>
      <c r="BB6" s="36">
        <v>42</v>
      </c>
      <c r="BC6" s="36">
        <v>13</v>
      </c>
      <c r="BD6" s="36">
        <v>14</v>
      </c>
      <c r="BE6" s="36">
        <v>15</v>
      </c>
      <c r="BF6" s="36">
        <v>16</v>
      </c>
      <c r="BG6" s="36">
        <v>17</v>
      </c>
      <c r="BH6" s="36">
        <v>55</v>
      </c>
      <c r="BI6" s="36">
        <v>56</v>
      </c>
      <c r="BJ6" s="36">
        <v>57</v>
      </c>
      <c r="BK6" s="36">
        <v>58</v>
      </c>
      <c r="BL6" s="36">
        <v>59</v>
      </c>
      <c r="BM6" s="36">
        <v>60</v>
      </c>
      <c r="BN6" s="7">
        <v>1</v>
      </c>
      <c r="BO6" s="7">
        <v>2</v>
      </c>
      <c r="BP6" s="7">
        <v>3</v>
      </c>
      <c r="BQ6" s="7">
        <v>4</v>
      </c>
      <c r="BR6" s="7">
        <v>5</v>
      </c>
      <c r="BT6" s="58" t="s">
        <v>6</v>
      </c>
      <c r="BU6" s="59"/>
      <c r="BV6" s="36">
        <v>1</v>
      </c>
      <c r="BW6" s="36">
        <v>2</v>
      </c>
      <c r="BX6" s="36">
        <v>33</v>
      </c>
      <c r="BY6" s="36">
        <v>34</v>
      </c>
      <c r="BZ6" s="36">
        <v>37</v>
      </c>
      <c r="CA6" s="36">
        <v>38</v>
      </c>
      <c r="CB6" s="36">
        <v>39</v>
      </c>
      <c r="CC6" s="36">
        <v>40</v>
      </c>
      <c r="CD6" s="36">
        <v>41</v>
      </c>
      <c r="CE6" s="36">
        <v>42</v>
      </c>
      <c r="CF6" s="36">
        <v>13</v>
      </c>
      <c r="CG6" s="36">
        <v>14</v>
      </c>
      <c r="CH6" s="36">
        <v>15</v>
      </c>
      <c r="CI6" s="36">
        <v>16</v>
      </c>
      <c r="CJ6" s="36">
        <v>17</v>
      </c>
      <c r="CK6" s="36">
        <v>55</v>
      </c>
      <c r="CL6" s="36">
        <v>56</v>
      </c>
      <c r="CM6" s="36">
        <v>57</v>
      </c>
      <c r="CN6" s="36">
        <v>58</v>
      </c>
      <c r="CO6" s="36">
        <v>59</v>
      </c>
      <c r="CP6" s="36">
        <v>60</v>
      </c>
      <c r="CQ6" s="7">
        <v>1</v>
      </c>
      <c r="CR6" s="7">
        <v>2</v>
      </c>
      <c r="CS6" s="7">
        <v>3</v>
      </c>
      <c r="CT6" s="7">
        <v>4</v>
      </c>
      <c r="CU6" s="7">
        <v>5</v>
      </c>
    </row>
    <row r="7" spans="13:99" ht="156" customHeight="1" x14ac:dyDescent="0.45">
      <c r="N7" s="44" t="s">
        <v>8</v>
      </c>
      <c r="O7" s="51"/>
      <c r="P7" s="39" t="s">
        <v>114</v>
      </c>
      <c r="Q7" s="40" t="s">
        <v>115</v>
      </c>
      <c r="R7" s="38" t="s">
        <v>97</v>
      </c>
      <c r="S7" s="38" t="s">
        <v>98</v>
      </c>
      <c r="T7" s="38" t="s">
        <v>99</v>
      </c>
      <c r="U7" s="38" t="s">
        <v>100</v>
      </c>
      <c r="V7" s="38" t="s">
        <v>101</v>
      </c>
      <c r="W7" s="38" t="s">
        <v>102</v>
      </c>
      <c r="X7" s="38" t="s">
        <v>134</v>
      </c>
      <c r="Y7" s="38" t="s">
        <v>135</v>
      </c>
      <c r="Z7" s="38" t="s">
        <v>116</v>
      </c>
      <c r="AA7" s="38" t="s">
        <v>117</v>
      </c>
      <c r="AB7" s="38" t="s">
        <v>118</v>
      </c>
      <c r="AC7" s="38" t="s">
        <v>119</v>
      </c>
      <c r="AD7" s="38" t="s">
        <v>136</v>
      </c>
      <c r="AE7" s="38" t="s">
        <v>106</v>
      </c>
      <c r="AF7" s="38" t="s">
        <v>107</v>
      </c>
      <c r="AG7" s="38" t="s">
        <v>137</v>
      </c>
      <c r="AH7" s="38" t="s">
        <v>109</v>
      </c>
      <c r="AI7" s="38" t="s">
        <v>110</v>
      </c>
      <c r="AJ7" s="38" t="s">
        <v>138</v>
      </c>
      <c r="AK7" s="37" t="s">
        <v>131</v>
      </c>
      <c r="AL7" s="37" t="s">
        <v>132</v>
      </c>
      <c r="AM7" s="38" t="s">
        <v>133</v>
      </c>
      <c r="AN7" s="38" t="s">
        <v>128</v>
      </c>
      <c r="AO7" s="38" t="s">
        <v>129</v>
      </c>
      <c r="AQ7" s="44" t="s">
        <v>8</v>
      </c>
      <c r="AR7" s="51"/>
      <c r="AS7" s="39" t="s">
        <v>114</v>
      </c>
      <c r="AT7" s="40" t="s">
        <v>115</v>
      </c>
      <c r="AU7" s="38" t="s">
        <v>97</v>
      </c>
      <c r="AV7" s="38" t="s">
        <v>98</v>
      </c>
      <c r="AW7" s="38" t="s">
        <v>99</v>
      </c>
      <c r="AX7" s="38" t="s">
        <v>100</v>
      </c>
      <c r="AY7" s="38" t="s">
        <v>101</v>
      </c>
      <c r="AZ7" s="38" t="s">
        <v>102</v>
      </c>
      <c r="BA7" s="38" t="s">
        <v>134</v>
      </c>
      <c r="BB7" s="38" t="s">
        <v>135</v>
      </c>
      <c r="BC7" s="38" t="s">
        <v>116</v>
      </c>
      <c r="BD7" s="38" t="s">
        <v>117</v>
      </c>
      <c r="BE7" s="38" t="s">
        <v>118</v>
      </c>
      <c r="BF7" s="38" t="s">
        <v>119</v>
      </c>
      <c r="BG7" s="38" t="s">
        <v>136</v>
      </c>
      <c r="BH7" s="38" t="s">
        <v>106</v>
      </c>
      <c r="BI7" s="38" t="s">
        <v>107</v>
      </c>
      <c r="BJ7" s="38" t="s">
        <v>137</v>
      </c>
      <c r="BK7" s="38" t="s">
        <v>109</v>
      </c>
      <c r="BL7" s="38" t="s">
        <v>110</v>
      </c>
      <c r="BM7" s="38" t="s">
        <v>138</v>
      </c>
      <c r="BN7" s="37" t="s">
        <v>131</v>
      </c>
      <c r="BO7" s="37" t="s">
        <v>132</v>
      </c>
      <c r="BP7" s="38" t="s">
        <v>133</v>
      </c>
      <c r="BQ7" s="38" t="s">
        <v>128</v>
      </c>
      <c r="BR7" s="38" t="s">
        <v>129</v>
      </c>
      <c r="BT7" s="60" t="s">
        <v>8</v>
      </c>
      <c r="BU7" s="61"/>
      <c r="BV7" s="39" t="s">
        <v>114</v>
      </c>
      <c r="BW7" s="40" t="s">
        <v>115</v>
      </c>
      <c r="BX7" s="38" t="s">
        <v>97</v>
      </c>
      <c r="BY7" s="38" t="s">
        <v>98</v>
      </c>
      <c r="BZ7" s="38" t="s">
        <v>99</v>
      </c>
      <c r="CA7" s="38" t="s">
        <v>100</v>
      </c>
      <c r="CB7" s="38" t="s">
        <v>101</v>
      </c>
      <c r="CC7" s="38" t="s">
        <v>102</v>
      </c>
      <c r="CD7" s="38" t="s">
        <v>134</v>
      </c>
      <c r="CE7" s="38" t="s">
        <v>135</v>
      </c>
      <c r="CF7" s="38" t="s">
        <v>116</v>
      </c>
      <c r="CG7" s="38" t="s">
        <v>117</v>
      </c>
      <c r="CH7" s="38" t="s">
        <v>118</v>
      </c>
      <c r="CI7" s="38" t="s">
        <v>119</v>
      </c>
      <c r="CJ7" s="38" t="s">
        <v>136</v>
      </c>
      <c r="CK7" s="38" t="s">
        <v>106</v>
      </c>
      <c r="CL7" s="38" t="s">
        <v>107</v>
      </c>
      <c r="CM7" s="38" t="s">
        <v>137</v>
      </c>
      <c r="CN7" s="38" t="s">
        <v>109</v>
      </c>
      <c r="CO7" s="38" t="s">
        <v>110</v>
      </c>
      <c r="CP7" s="38" t="s">
        <v>138</v>
      </c>
      <c r="CQ7" s="37" t="s">
        <v>131</v>
      </c>
      <c r="CR7" s="37" t="s">
        <v>132</v>
      </c>
      <c r="CS7" s="38" t="s">
        <v>133</v>
      </c>
      <c r="CT7" s="38" t="s">
        <v>128</v>
      </c>
      <c r="CU7" s="38" t="s">
        <v>129</v>
      </c>
    </row>
    <row r="8" spans="13:99" ht="18.600000000000001" hidden="1" customHeight="1" x14ac:dyDescent="0.45">
      <c r="N8" s="52" t="s">
        <v>9</v>
      </c>
      <c r="O8" s="53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1"/>
      <c r="AL8" s="31"/>
      <c r="AM8" s="31"/>
      <c r="AN8" s="31"/>
      <c r="AO8" s="31"/>
      <c r="AQ8" s="52" t="s">
        <v>9</v>
      </c>
      <c r="AR8" s="53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31"/>
      <c r="BO8" s="31"/>
      <c r="BP8" s="31"/>
      <c r="BQ8" s="31"/>
      <c r="BR8" s="31"/>
      <c r="BT8" s="62" t="s">
        <v>9</v>
      </c>
      <c r="BU8" s="63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31"/>
      <c r="CR8" s="31"/>
      <c r="CS8" s="31"/>
      <c r="CT8" s="31"/>
      <c r="CU8" s="31"/>
    </row>
    <row r="9" spans="13:99" ht="39.6" hidden="1" customHeight="1" x14ac:dyDescent="0.45">
      <c r="N9" s="52" t="s">
        <v>10</v>
      </c>
      <c r="O9" s="5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31"/>
      <c r="AL9" s="31"/>
      <c r="AM9" s="31"/>
      <c r="AN9" s="31"/>
      <c r="AO9" s="31"/>
      <c r="AQ9" s="52" t="s">
        <v>10</v>
      </c>
      <c r="AR9" s="53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31"/>
      <c r="BO9" s="31"/>
      <c r="BP9" s="31"/>
      <c r="BQ9" s="31"/>
      <c r="BR9" s="31"/>
      <c r="BT9" s="62" t="s">
        <v>10</v>
      </c>
      <c r="BU9" s="63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31"/>
      <c r="CR9" s="31"/>
      <c r="CS9" s="31"/>
      <c r="CT9" s="31"/>
      <c r="CU9" s="31"/>
    </row>
    <row r="10" spans="13:99" ht="26.4" hidden="1" customHeight="1" x14ac:dyDescent="0.45">
      <c r="N10" s="44" t="s">
        <v>11</v>
      </c>
      <c r="O10" s="4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32"/>
      <c r="AL10" s="32"/>
      <c r="AM10" s="32"/>
      <c r="AN10" s="32"/>
      <c r="AO10" s="32"/>
      <c r="AQ10" s="44" t="s">
        <v>11</v>
      </c>
      <c r="AR10" s="45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32"/>
      <c r="BO10" s="32"/>
      <c r="BP10" s="32"/>
      <c r="BQ10" s="32"/>
      <c r="BR10" s="32"/>
      <c r="BT10" s="60" t="s">
        <v>11</v>
      </c>
      <c r="BU10" s="61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32"/>
      <c r="CR10" s="32"/>
      <c r="CS10" s="32"/>
      <c r="CT10" s="32"/>
      <c r="CU10" s="32"/>
    </row>
    <row r="11" spans="13:99" ht="26.4" hidden="1" customHeight="1" x14ac:dyDescent="0.45">
      <c r="N11" s="46" t="s">
        <v>12</v>
      </c>
      <c r="O11" s="16" t="s">
        <v>13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33"/>
      <c r="AL11" s="33"/>
      <c r="AM11" s="33"/>
      <c r="AN11" s="33"/>
      <c r="AO11" s="33"/>
      <c r="AQ11" s="46" t="s">
        <v>12</v>
      </c>
      <c r="AR11" s="16" t="s">
        <v>13</v>
      </c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33"/>
      <c r="BO11" s="33"/>
      <c r="BP11" s="33"/>
      <c r="BQ11" s="33"/>
      <c r="BR11" s="33"/>
      <c r="BT11" s="64" t="s">
        <v>12</v>
      </c>
      <c r="BU11" s="16" t="s">
        <v>13</v>
      </c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33"/>
      <c r="CR11" s="33"/>
      <c r="CS11" s="33"/>
      <c r="CT11" s="33"/>
      <c r="CU11" s="33"/>
    </row>
    <row r="12" spans="13:99" ht="26.4" hidden="1" customHeight="1" x14ac:dyDescent="0.45">
      <c r="N12" s="47"/>
      <c r="O12" s="16" t="s">
        <v>14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33"/>
      <c r="AL12" s="33"/>
      <c r="AM12" s="33"/>
      <c r="AN12" s="33"/>
      <c r="AO12" s="33"/>
      <c r="AQ12" s="47"/>
      <c r="AR12" s="16" t="s">
        <v>14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33"/>
      <c r="BO12" s="33"/>
      <c r="BP12" s="33"/>
      <c r="BQ12" s="33"/>
      <c r="BR12" s="33"/>
      <c r="BT12" s="65"/>
      <c r="BU12" s="16" t="s">
        <v>14</v>
      </c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33"/>
      <c r="CR12" s="33"/>
      <c r="CS12" s="33"/>
      <c r="CT12" s="33"/>
      <c r="CU12" s="33"/>
    </row>
    <row r="13" spans="13:99" ht="26.4" hidden="1" customHeight="1" x14ac:dyDescent="0.45">
      <c r="N13" s="47"/>
      <c r="O13" s="16" t="s">
        <v>15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33"/>
      <c r="AL13" s="33"/>
      <c r="AM13" s="33"/>
      <c r="AN13" s="33"/>
      <c r="AO13" s="33"/>
      <c r="AQ13" s="47"/>
      <c r="AR13" s="16" t="s">
        <v>15</v>
      </c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33"/>
      <c r="BO13" s="33"/>
      <c r="BP13" s="33"/>
      <c r="BQ13" s="33"/>
      <c r="BR13" s="33"/>
      <c r="BT13" s="65"/>
      <c r="BU13" s="16" t="s">
        <v>15</v>
      </c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33"/>
      <c r="CR13" s="33"/>
      <c r="CS13" s="33"/>
      <c r="CT13" s="33"/>
      <c r="CU13" s="33"/>
    </row>
    <row r="14" spans="13:99" ht="26.4" hidden="1" customHeight="1" x14ac:dyDescent="0.45">
      <c r="N14" s="47"/>
      <c r="O14" s="16" t="s">
        <v>16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33"/>
      <c r="AL14" s="33"/>
      <c r="AM14" s="33"/>
      <c r="AN14" s="33"/>
      <c r="AO14" s="33"/>
      <c r="AQ14" s="47"/>
      <c r="AR14" s="16" t="s">
        <v>16</v>
      </c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33"/>
      <c r="BO14" s="33"/>
      <c r="BP14" s="33"/>
      <c r="BQ14" s="33"/>
      <c r="BR14" s="33"/>
      <c r="BT14" s="65"/>
      <c r="BU14" s="16" t="s">
        <v>16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33"/>
      <c r="CR14" s="33"/>
      <c r="CS14" s="33"/>
      <c r="CT14" s="33"/>
      <c r="CU14" s="33"/>
    </row>
    <row r="15" spans="13:99" ht="18.600000000000001" hidden="1" customHeight="1" x14ac:dyDescent="0.45">
      <c r="N15" s="47"/>
      <c r="O15" s="16" t="s">
        <v>17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4"/>
      <c r="AL15" s="34"/>
      <c r="AM15" s="34"/>
      <c r="AN15" s="34"/>
      <c r="AO15" s="34"/>
      <c r="AQ15" s="47"/>
      <c r="AR15" s="16" t="s">
        <v>17</v>
      </c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34"/>
      <c r="BO15" s="34"/>
      <c r="BP15" s="34"/>
      <c r="BQ15" s="34"/>
      <c r="BR15" s="34"/>
      <c r="BT15" s="65"/>
      <c r="BU15" s="16" t="s">
        <v>17</v>
      </c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34"/>
      <c r="CR15" s="34"/>
      <c r="CS15" s="34"/>
      <c r="CT15" s="34"/>
      <c r="CU15" s="34"/>
    </row>
    <row r="16" spans="13:99" ht="18.600000000000001" hidden="1" customHeight="1" x14ac:dyDescent="0.45">
      <c r="N16" s="47"/>
      <c r="O16" s="17" t="s"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35"/>
      <c r="AL16" s="35"/>
      <c r="AM16" s="35"/>
      <c r="AN16" s="35"/>
      <c r="AO16" s="35"/>
      <c r="AQ16" s="47"/>
      <c r="AR16" s="17" t="s">
        <v>18</v>
      </c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5"/>
      <c r="BO16" s="35"/>
      <c r="BP16" s="35"/>
      <c r="BQ16" s="35"/>
      <c r="BR16" s="35"/>
      <c r="BT16" s="66"/>
      <c r="BU16" s="17" t="s">
        <v>18</v>
      </c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35"/>
      <c r="CR16" s="35"/>
      <c r="CS16" s="35"/>
      <c r="CT16" s="35"/>
      <c r="CU16" s="35"/>
    </row>
    <row r="17" spans="1:99" x14ac:dyDescent="0.45">
      <c r="N17" s="48" t="s">
        <v>19</v>
      </c>
      <c r="O17" s="41" t="s">
        <v>20</v>
      </c>
      <c r="P17" s="26">
        <v>1.75</v>
      </c>
      <c r="Q17" s="26">
        <v>6</v>
      </c>
      <c r="R17" s="26">
        <v>1.5</v>
      </c>
      <c r="S17" s="26">
        <v>1.75</v>
      </c>
      <c r="T17" s="26">
        <v>1.25</v>
      </c>
      <c r="U17" s="26">
        <v>1.25</v>
      </c>
      <c r="V17" s="26">
        <v>2.5</v>
      </c>
      <c r="W17" s="26">
        <v>1.25</v>
      </c>
      <c r="X17" s="26">
        <v>4</v>
      </c>
      <c r="Y17" s="26">
        <v>1.5</v>
      </c>
      <c r="Z17" s="26">
        <v>5</v>
      </c>
      <c r="AA17" s="26">
        <v>5</v>
      </c>
      <c r="AB17" s="26">
        <v>11</v>
      </c>
      <c r="AC17" s="26">
        <v>2</v>
      </c>
      <c r="AD17" s="26">
        <v>1</v>
      </c>
      <c r="AE17" s="26">
        <v>1</v>
      </c>
      <c r="AF17" s="26">
        <v>1</v>
      </c>
      <c r="AG17" s="26">
        <v>20</v>
      </c>
      <c r="AH17" s="26">
        <v>1</v>
      </c>
      <c r="AI17" s="26">
        <v>1</v>
      </c>
      <c r="AJ17" s="10">
        <v>1</v>
      </c>
      <c r="AK17" s="26"/>
      <c r="AL17" s="26"/>
      <c r="AM17" s="26"/>
      <c r="AN17" s="26"/>
      <c r="AO17" s="26"/>
      <c r="AQ17" s="48" t="s">
        <v>19</v>
      </c>
      <c r="AR17" s="41" t="s">
        <v>20</v>
      </c>
      <c r="AS17" s="26">
        <v>1.75</v>
      </c>
      <c r="AT17" s="26">
        <v>6</v>
      </c>
      <c r="AU17" s="26">
        <v>1.5</v>
      </c>
      <c r="AV17" s="26">
        <v>1.75</v>
      </c>
      <c r="AW17" s="26">
        <v>1.25</v>
      </c>
      <c r="AX17" s="26">
        <v>1.25</v>
      </c>
      <c r="AY17" s="26">
        <v>2.5</v>
      </c>
      <c r="AZ17" s="26">
        <v>1.25</v>
      </c>
      <c r="BA17" s="26">
        <v>4</v>
      </c>
      <c r="BB17" s="26">
        <v>1.5</v>
      </c>
      <c r="BC17" s="26">
        <v>5</v>
      </c>
      <c r="BD17" s="26">
        <v>5</v>
      </c>
      <c r="BE17" s="26">
        <v>11</v>
      </c>
      <c r="BF17" s="26">
        <v>2</v>
      </c>
      <c r="BG17" s="26">
        <v>1</v>
      </c>
      <c r="BH17" s="26">
        <v>1</v>
      </c>
      <c r="BI17" s="26">
        <v>1</v>
      </c>
      <c r="BJ17" s="26">
        <v>20</v>
      </c>
      <c r="BK17" s="26">
        <v>1</v>
      </c>
      <c r="BL17" s="26">
        <v>1</v>
      </c>
      <c r="BM17" s="10">
        <v>1</v>
      </c>
      <c r="BN17" s="26"/>
      <c r="BO17" s="26"/>
      <c r="BP17" s="26"/>
      <c r="BQ17" s="26"/>
      <c r="BR17" s="26"/>
      <c r="BT17" s="67" t="s">
        <v>19</v>
      </c>
      <c r="BU17" s="41" t="s">
        <v>20</v>
      </c>
      <c r="BV17" s="26">
        <v>1.75</v>
      </c>
      <c r="BW17" s="26">
        <v>6</v>
      </c>
      <c r="BX17" s="26">
        <v>1.5</v>
      </c>
      <c r="BY17" s="26">
        <v>1.75</v>
      </c>
      <c r="BZ17" s="26">
        <v>1.25</v>
      </c>
      <c r="CA17" s="26">
        <v>1.25</v>
      </c>
      <c r="CB17" s="26">
        <v>2.5</v>
      </c>
      <c r="CC17" s="26">
        <v>1.25</v>
      </c>
      <c r="CD17" s="26">
        <v>4</v>
      </c>
      <c r="CE17" s="26">
        <v>1.5</v>
      </c>
      <c r="CF17" s="26">
        <v>5</v>
      </c>
      <c r="CG17" s="26">
        <v>5</v>
      </c>
      <c r="CH17" s="26">
        <v>11</v>
      </c>
      <c r="CI17" s="26">
        <v>2</v>
      </c>
      <c r="CJ17" s="26">
        <v>1</v>
      </c>
      <c r="CK17" s="26">
        <v>1</v>
      </c>
      <c r="CL17" s="26">
        <v>1</v>
      </c>
      <c r="CM17" s="26">
        <v>20</v>
      </c>
      <c r="CN17" s="26">
        <v>1</v>
      </c>
      <c r="CO17" s="26">
        <v>1</v>
      </c>
      <c r="CP17" s="10">
        <v>1</v>
      </c>
      <c r="CQ17" s="26"/>
      <c r="CR17" s="26"/>
      <c r="CS17" s="26"/>
      <c r="CT17" s="26"/>
      <c r="CU17" s="26"/>
    </row>
    <row r="18" spans="1:99" x14ac:dyDescent="0.45">
      <c r="N18" s="48"/>
      <c r="O18" s="41" t="s">
        <v>21</v>
      </c>
      <c r="P18" s="27">
        <v>6</v>
      </c>
      <c r="Q18" s="27">
        <v>0</v>
      </c>
      <c r="R18" s="27">
        <v>4</v>
      </c>
      <c r="S18" s="27">
        <v>6</v>
      </c>
      <c r="T18" s="27">
        <v>2</v>
      </c>
      <c r="U18" s="27">
        <v>2</v>
      </c>
      <c r="V18" s="27">
        <v>4</v>
      </c>
      <c r="W18" s="27">
        <v>2</v>
      </c>
      <c r="X18" s="27">
        <v>16</v>
      </c>
      <c r="Y18" s="27">
        <v>4</v>
      </c>
      <c r="Z18" s="27">
        <v>2</v>
      </c>
      <c r="AA18" s="27">
        <v>1</v>
      </c>
      <c r="AB18" s="27">
        <v>6</v>
      </c>
      <c r="AC18" s="27">
        <v>6</v>
      </c>
      <c r="AD18" s="27">
        <v>3</v>
      </c>
      <c r="AE18" s="27">
        <v>5</v>
      </c>
      <c r="AF18" s="27">
        <v>3</v>
      </c>
      <c r="AG18" s="27"/>
      <c r="AH18" s="27">
        <v>15</v>
      </c>
      <c r="AI18" s="27">
        <v>10</v>
      </c>
      <c r="AJ18" s="10">
        <v>5</v>
      </c>
      <c r="AK18" s="27">
        <v>4</v>
      </c>
      <c r="AL18" s="27">
        <v>2</v>
      </c>
      <c r="AM18" s="27">
        <v>2</v>
      </c>
      <c r="AN18" s="27">
        <v>2</v>
      </c>
      <c r="AO18" s="27">
        <v>2</v>
      </c>
      <c r="AQ18" s="48"/>
      <c r="AR18" s="41" t="s">
        <v>21</v>
      </c>
      <c r="AS18" s="27">
        <v>6</v>
      </c>
      <c r="AT18" s="27">
        <v>0</v>
      </c>
      <c r="AU18" s="27">
        <v>4</v>
      </c>
      <c r="AV18" s="27">
        <v>6</v>
      </c>
      <c r="AW18" s="27">
        <v>2</v>
      </c>
      <c r="AX18" s="27">
        <v>2</v>
      </c>
      <c r="AY18" s="27">
        <v>4</v>
      </c>
      <c r="AZ18" s="27">
        <v>2</v>
      </c>
      <c r="BA18" s="27">
        <v>16</v>
      </c>
      <c r="BB18" s="27">
        <v>4</v>
      </c>
      <c r="BC18" s="27">
        <v>2</v>
      </c>
      <c r="BD18" s="27">
        <v>1</v>
      </c>
      <c r="BE18" s="27">
        <v>6</v>
      </c>
      <c r="BF18" s="27">
        <v>6</v>
      </c>
      <c r="BG18" s="27">
        <v>3</v>
      </c>
      <c r="BH18" s="27">
        <v>5</v>
      </c>
      <c r="BI18" s="27">
        <v>3</v>
      </c>
      <c r="BJ18" s="27"/>
      <c r="BK18" s="27">
        <v>15</v>
      </c>
      <c r="BL18" s="27">
        <v>10</v>
      </c>
      <c r="BM18" s="10">
        <v>5</v>
      </c>
      <c r="BN18" s="27">
        <v>4</v>
      </c>
      <c r="BO18" s="27">
        <v>2</v>
      </c>
      <c r="BP18" s="27">
        <v>2</v>
      </c>
      <c r="BQ18" s="27">
        <v>2</v>
      </c>
      <c r="BR18" s="27">
        <v>2</v>
      </c>
      <c r="BT18" s="68"/>
      <c r="BU18" s="41" t="s">
        <v>21</v>
      </c>
      <c r="BV18" s="27">
        <v>6</v>
      </c>
      <c r="BW18" s="27">
        <v>0</v>
      </c>
      <c r="BX18" s="27">
        <v>4</v>
      </c>
      <c r="BY18" s="27">
        <v>6</v>
      </c>
      <c r="BZ18" s="27">
        <v>2</v>
      </c>
      <c r="CA18" s="27">
        <v>2</v>
      </c>
      <c r="CB18" s="27">
        <v>4</v>
      </c>
      <c r="CC18" s="27">
        <v>2</v>
      </c>
      <c r="CD18" s="27">
        <v>16</v>
      </c>
      <c r="CE18" s="27">
        <v>4</v>
      </c>
      <c r="CF18" s="27">
        <v>2</v>
      </c>
      <c r="CG18" s="27">
        <v>1</v>
      </c>
      <c r="CH18" s="27">
        <v>6</v>
      </c>
      <c r="CI18" s="27">
        <v>6</v>
      </c>
      <c r="CJ18" s="27">
        <v>3</v>
      </c>
      <c r="CK18" s="27">
        <v>5</v>
      </c>
      <c r="CL18" s="27">
        <v>3</v>
      </c>
      <c r="CM18" s="27"/>
      <c r="CN18" s="27">
        <v>15</v>
      </c>
      <c r="CO18" s="27">
        <v>10</v>
      </c>
      <c r="CP18" s="10">
        <v>5</v>
      </c>
      <c r="CQ18" s="27">
        <v>4</v>
      </c>
      <c r="CR18" s="27">
        <v>2</v>
      </c>
      <c r="CS18" s="27">
        <v>2</v>
      </c>
      <c r="CT18" s="27">
        <v>2</v>
      </c>
      <c r="CU18" s="27">
        <v>2</v>
      </c>
    </row>
    <row r="19" spans="1:99" ht="26.4" x14ac:dyDescent="0.45">
      <c r="N19" s="48"/>
      <c r="O19" s="41" t="s">
        <v>22</v>
      </c>
      <c r="P19" s="27">
        <v>1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1</v>
      </c>
      <c r="AC19" s="27">
        <v>1</v>
      </c>
      <c r="AD19" s="27">
        <v>1</v>
      </c>
      <c r="AE19" s="27">
        <v>1</v>
      </c>
      <c r="AF19" s="27">
        <v>1</v>
      </c>
      <c r="AG19" s="27"/>
      <c r="AH19" s="27">
        <v>1</v>
      </c>
      <c r="AI19" s="27">
        <v>1</v>
      </c>
      <c r="AJ19" s="10">
        <v>1</v>
      </c>
      <c r="AK19" s="27"/>
      <c r="AL19" s="27"/>
      <c r="AM19" s="27"/>
      <c r="AN19" s="27"/>
      <c r="AO19" s="27"/>
      <c r="AQ19" s="48"/>
      <c r="AR19" s="41" t="s">
        <v>22</v>
      </c>
      <c r="AS19" s="27">
        <v>1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1</v>
      </c>
      <c r="BF19" s="27">
        <v>1</v>
      </c>
      <c r="BG19" s="27">
        <v>1</v>
      </c>
      <c r="BH19" s="27">
        <v>1</v>
      </c>
      <c r="BI19" s="27">
        <v>1</v>
      </c>
      <c r="BJ19" s="27"/>
      <c r="BK19" s="27">
        <v>1</v>
      </c>
      <c r="BL19" s="27">
        <v>1</v>
      </c>
      <c r="BM19" s="10">
        <v>1</v>
      </c>
      <c r="BN19" s="27"/>
      <c r="BO19" s="27"/>
      <c r="BP19" s="27"/>
      <c r="BQ19" s="27"/>
      <c r="BR19" s="27"/>
      <c r="BT19" s="68"/>
      <c r="BU19" s="41" t="s">
        <v>22</v>
      </c>
      <c r="BV19" s="27">
        <v>1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1</v>
      </c>
      <c r="CI19" s="27">
        <v>1</v>
      </c>
      <c r="CJ19" s="27">
        <v>1</v>
      </c>
      <c r="CK19" s="27">
        <v>1</v>
      </c>
      <c r="CL19" s="27">
        <v>1</v>
      </c>
      <c r="CM19" s="27"/>
      <c r="CN19" s="27">
        <v>1</v>
      </c>
      <c r="CO19" s="27">
        <v>1</v>
      </c>
      <c r="CP19" s="10">
        <v>1</v>
      </c>
      <c r="CQ19" s="27"/>
      <c r="CR19" s="27"/>
      <c r="CS19" s="27"/>
      <c r="CT19" s="27"/>
      <c r="CU19" s="27"/>
    </row>
    <row r="20" spans="1:99" x14ac:dyDescent="0.45">
      <c r="M20" s="2"/>
      <c r="N20" s="48"/>
      <c r="O20" s="17" t="s">
        <v>18</v>
      </c>
      <c r="P20" s="28">
        <f t="shared" ref="P20:AJ20" si="0">SUM(P17:P19)</f>
        <v>8.75</v>
      </c>
      <c r="Q20" s="28">
        <f t="shared" si="0"/>
        <v>6</v>
      </c>
      <c r="R20" s="28">
        <f t="shared" si="0"/>
        <v>5.5</v>
      </c>
      <c r="S20" s="28">
        <f t="shared" si="0"/>
        <v>7.75</v>
      </c>
      <c r="T20" s="28">
        <f t="shared" si="0"/>
        <v>3.25</v>
      </c>
      <c r="U20" s="28">
        <f t="shared" si="0"/>
        <v>3.25</v>
      </c>
      <c r="V20" s="28">
        <f t="shared" si="0"/>
        <v>6.5</v>
      </c>
      <c r="W20" s="28">
        <f t="shared" si="0"/>
        <v>3.25</v>
      </c>
      <c r="X20" s="28">
        <f t="shared" si="0"/>
        <v>20</v>
      </c>
      <c r="Y20" s="28">
        <f t="shared" si="0"/>
        <v>5.5</v>
      </c>
      <c r="Z20" s="28">
        <f t="shared" si="0"/>
        <v>7</v>
      </c>
      <c r="AA20" s="28">
        <f t="shared" si="0"/>
        <v>6</v>
      </c>
      <c r="AB20" s="28">
        <f t="shared" si="0"/>
        <v>18</v>
      </c>
      <c r="AC20" s="28">
        <f t="shared" si="0"/>
        <v>9</v>
      </c>
      <c r="AD20" s="28">
        <f t="shared" si="0"/>
        <v>5</v>
      </c>
      <c r="AE20" s="28">
        <f t="shared" si="0"/>
        <v>7</v>
      </c>
      <c r="AF20" s="28">
        <f t="shared" si="0"/>
        <v>5</v>
      </c>
      <c r="AG20" s="28">
        <f t="shared" si="0"/>
        <v>20</v>
      </c>
      <c r="AH20" s="28">
        <f t="shared" si="0"/>
        <v>17</v>
      </c>
      <c r="AI20" s="28">
        <f t="shared" si="0"/>
        <v>12</v>
      </c>
      <c r="AJ20" s="12">
        <f t="shared" si="0"/>
        <v>7</v>
      </c>
      <c r="AK20" s="28">
        <f>SUM(AK17:AK19)</f>
        <v>4</v>
      </c>
      <c r="AL20" s="28">
        <f>SUM(AL17:AL19)</f>
        <v>2</v>
      </c>
      <c r="AM20" s="28">
        <f>SUM(AM17:AM19)</f>
        <v>2</v>
      </c>
      <c r="AN20" s="28">
        <f>SUM(AN17:AN19)</f>
        <v>2</v>
      </c>
      <c r="AO20" s="28">
        <f>SUM(AO17:AO19)</f>
        <v>2</v>
      </c>
      <c r="AQ20" s="48"/>
      <c r="AR20" s="17" t="s">
        <v>18</v>
      </c>
      <c r="AS20" s="28">
        <f t="shared" ref="AS20:BM20" si="1">SUM(AS17:AS19)</f>
        <v>8.75</v>
      </c>
      <c r="AT20" s="28">
        <f t="shared" si="1"/>
        <v>6</v>
      </c>
      <c r="AU20" s="28">
        <f t="shared" si="1"/>
        <v>5.5</v>
      </c>
      <c r="AV20" s="28">
        <f t="shared" si="1"/>
        <v>7.75</v>
      </c>
      <c r="AW20" s="28">
        <f t="shared" si="1"/>
        <v>3.25</v>
      </c>
      <c r="AX20" s="28">
        <f t="shared" si="1"/>
        <v>3.25</v>
      </c>
      <c r="AY20" s="28">
        <f t="shared" si="1"/>
        <v>6.5</v>
      </c>
      <c r="AZ20" s="28">
        <f t="shared" si="1"/>
        <v>3.25</v>
      </c>
      <c r="BA20" s="28">
        <f t="shared" si="1"/>
        <v>20</v>
      </c>
      <c r="BB20" s="28">
        <f t="shared" si="1"/>
        <v>5.5</v>
      </c>
      <c r="BC20" s="28">
        <f t="shared" si="1"/>
        <v>7</v>
      </c>
      <c r="BD20" s="28">
        <f t="shared" si="1"/>
        <v>6</v>
      </c>
      <c r="BE20" s="28">
        <f t="shared" si="1"/>
        <v>18</v>
      </c>
      <c r="BF20" s="28">
        <f t="shared" si="1"/>
        <v>9</v>
      </c>
      <c r="BG20" s="28">
        <f t="shared" si="1"/>
        <v>5</v>
      </c>
      <c r="BH20" s="28">
        <f t="shared" si="1"/>
        <v>7</v>
      </c>
      <c r="BI20" s="28">
        <f t="shared" si="1"/>
        <v>5</v>
      </c>
      <c r="BJ20" s="28">
        <f t="shared" si="1"/>
        <v>20</v>
      </c>
      <c r="BK20" s="28">
        <f t="shared" si="1"/>
        <v>17</v>
      </c>
      <c r="BL20" s="28">
        <f t="shared" si="1"/>
        <v>12</v>
      </c>
      <c r="BM20" s="12">
        <f t="shared" si="1"/>
        <v>7</v>
      </c>
      <c r="BN20" s="28">
        <f>SUM(BN17:BN19)</f>
        <v>4</v>
      </c>
      <c r="BO20" s="28">
        <f>SUM(BO17:BO19)</f>
        <v>2</v>
      </c>
      <c r="BP20" s="28">
        <f>SUM(BP17:BP19)</f>
        <v>2</v>
      </c>
      <c r="BQ20" s="28">
        <f>SUM(BQ17:BQ19)</f>
        <v>2</v>
      </c>
      <c r="BR20" s="28">
        <f>SUM(BR17:BR19)</f>
        <v>2</v>
      </c>
      <c r="BT20" s="69"/>
      <c r="BU20" s="17" t="s">
        <v>18</v>
      </c>
      <c r="BV20" s="28">
        <f t="shared" ref="BV20:CP20" si="2">SUM(BV17:BV19)</f>
        <v>8.75</v>
      </c>
      <c r="BW20" s="28">
        <f t="shared" si="2"/>
        <v>6</v>
      </c>
      <c r="BX20" s="28">
        <f t="shared" si="2"/>
        <v>5.5</v>
      </c>
      <c r="BY20" s="28">
        <f t="shared" si="2"/>
        <v>7.75</v>
      </c>
      <c r="BZ20" s="28">
        <f t="shared" si="2"/>
        <v>3.25</v>
      </c>
      <c r="CA20" s="28">
        <f t="shared" si="2"/>
        <v>3.25</v>
      </c>
      <c r="CB20" s="28">
        <f t="shared" si="2"/>
        <v>6.5</v>
      </c>
      <c r="CC20" s="28">
        <f t="shared" si="2"/>
        <v>3.25</v>
      </c>
      <c r="CD20" s="28">
        <f t="shared" si="2"/>
        <v>20</v>
      </c>
      <c r="CE20" s="28">
        <f t="shared" si="2"/>
        <v>5.5</v>
      </c>
      <c r="CF20" s="28">
        <f t="shared" si="2"/>
        <v>7</v>
      </c>
      <c r="CG20" s="28">
        <f t="shared" si="2"/>
        <v>6</v>
      </c>
      <c r="CH20" s="28">
        <f t="shared" si="2"/>
        <v>18</v>
      </c>
      <c r="CI20" s="28">
        <f t="shared" si="2"/>
        <v>9</v>
      </c>
      <c r="CJ20" s="28">
        <f t="shared" si="2"/>
        <v>5</v>
      </c>
      <c r="CK20" s="28">
        <f t="shared" si="2"/>
        <v>7</v>
      </c>
      <c r="CL20" s="28">
        <f t="shared" si="2"/>
        <v>5</v>
      </c>
      <c r="CM20" s="28">
        <f t="shared" si="2"/>
        <v>20</v>
      </c>
      <c r="CN20" s="28">
        <f t="shared" si="2"/>
        <v>17</v>
      </c>
      <c r="CO20" s="28">
        <f t="shared" si="2"/>
        <v>12</v>
      </c>
      <c r="CP20" s="12">
        <f t="shared" si="2"/>
        <v>7</v>
      </c>
      <c r="CQ20" s="28">
        <f>SUM(CQ17:CQ19)</f>
        <v>4</v>
      </c>
      <c r="CR20" s="28">
        <f>SUM(CR17:CR19)</f>
        <v>2</v>
      </c>
      <c r="CS20" s="28">
        <f>SUM(CS17:CS19)</f>
        <v>2</v>
      </c>
      <c r="CT20" s="28">
        <f>SUM(CT17:CT19)</f>
        <v>2</v>
      </c>
      <c r="CU20" s="28">
        <f>SUM(CU17:CU19)</f>
        <v>2</v>
      </c>
    </row>
    <row r="21" spans="1:99" hidden="1" x14ac:dyDescent="0.45">
      <c r="M21" s="2"/>
      <c r="N21" s="46" t="s">
        <v>23</v>
      </c>
      <c r="O21" s="16" t="s">
        <v>24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Q21" s="46" t="s">
        <v>23</v>
      </c>
      <c r="AR21" s="16" t="s">
        <v>24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T21" s="46" t="s">
        <v>23</v>
      </c>
      <c r="BU21" s="16" t="s">
        <v>24</v>
      </c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</row>
    <row r="22" spans="1:99" hidden="1" x14ac:dyDescent="0.45">
      <c r="N22" s="47"/>
      <c r="O22" s="16" t="s">
        <v>20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Q22" s="47"/>
      <c r="AR22" s="16" t="s">
        <v>20</v>
      </c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T22" s="47"/>
      <c r="BU22" s="16" t="s">
        <v>20</v>
      </c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</row>
    <row r="23" spans="1:99" hidden="1" x14ac:dyDescent="0.45">
      <c r="N23" s="47"/>
      <c r="O23" s="16" t="s">
        <v>21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Q23" s="47"/>
      <c r="AR23" s="16" t="s">
        <v>21</v>
      </c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T23" s="47"/>
      <c r="BU23" s="16" t="s">
        <v>21</v>
      </c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</row>
    <row r="24" spans="1:99" ht="26.4" hidden="1" x14ac:dyDescent="0.45">
      <c r="N24" s="47"/>
      <c r="O24" s="16" t="s">
        <v>22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Q24" s="47"/>
      <c r="AR24" s="16" t="s">
        <v>22</v>
      </c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T24" s="47"/>
      <c r="BU24" s="16" t="s">
        <v>22</v>
      </c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</row>
    <row r="25" spans="1:99" hidden="1" x14ac:dyDescent="0.45">
      <c r="N25" s="47"/>
      <c r="O25" s="17" t="s">
        <v>18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Q25" s="47"/>
      <c r="AR25" s="17" t="s">
        <v>18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T25" s="47"/>
      <c r="BU25" s="17" t="s">
        <v>18</v>
      </c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</row>
    <row r="26" spans="1:99" x14ac:dyDescent="0.45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Q26" s="3" t="s">
        <v>25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T26" s="3" t="s">
        <v>25</v>
      </c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</row>
    <row r="27" spans="1:99" x14ac:dyDescent="0.45">
      <c r="M27" s="2"/>
      <c r="N27" s="3" t="s">
        <v>26</v>
      </c>
      <c r="O27" s="3"/>
      <c r="P27" s="3" t="s">
        <v>121</v>
      </c>
      <c r="Q27" s="3" t="s">
        <v>121</v>
      </c>
      <c r="R27" s="3" t="s">
        <v>121</v>
      </c>
      <c r="S27" s="3" t="s">
        <v>123</v>
      </c>
      <c r="T27" s="3" t="s">
        <v>121</v>
      </c>
      <c r="U27" s="3" t="s">
        <v>123</v>
      </c>
      <c r="V27" s="3" t="s">
        <v>123</v>
      </c>
      <c r="W27" s="3" t="s">
        <v>121</v>
      </c>
      <c r="X27" s="3" t="s">
        <v>121</v>
      </c>
      <c r="Y27" s="3" t="s">
        <v>123</v>
      </c>
      <c r="Z27" s="3" t="s">
        <v>124</v>
      </c>
      <c r="AA27" s="3" t="s">
        <v>124</v>
      </c>
      <c r="AB27" s="3" t="s">
        <v>123</v>
      </c>
      <c r="AC27" s="3" t="s">
        <v>121</v>
      </c>
      <c r="AD27" s="3" t="s">
        <v>121</v>
      </c>
      <c r="AE27" s="3" t="s">
        <v>121</v>
      </c>
      <c r="AF27" s="3" t="s">
        <v>123</v>
      </c>
      <c r="AG27" s="3" t="s">
        <v>121</v>
      </c>
      <c r="AH27" s="3" t="s">
        <v>125</v>
      </c>
      <c r="AI27" s="3" t="s">
        <v>121</v>
      </c>
      <c r="AJ27" s="3" t="s">
        <v>123</v>
      </c>
      <c r="AK27" s="3" t="s">
        <v>121</v>
      </c>
      <c r="AL27" s="3" t="s">
        <v>121</v>
      </c>
      <c r="AM27" s="3" t="s">
        <v>121</v>
      </c>
      <c r="AN27" s="3" t="s">
        <v>121</v>
      </c>
      <c r="AO27" s="3" t="s">
        <v>121</v>
      </c>
      <c r="AQ27" s="3" t="s">
        <v>26</v>
      </c>
      <c r="AR27" s="3"/>
      <c r="AS27" s="3" t="s">
        <v>121</v>
      </c>
      <c r="AT27" s="3" t="s">
        <v>121</v>
      </c>
      <c r="AU27" s="3" t="s">
        <v>121</v>
      </c>
      <c r="AV27" s="3" t="s">
        <v>123</v>
      </c>
      <c r="AW27" s="3" t="s">
        <v>121</v>
      </c>
      <c r="AX27" s="3" t="s">
        <v>123</v>
      </c>
      <c r="AY27" s="3" t="s">
        <v>123</v>
      </c>
      <c r="AZ27" s="3" t="s">
        <v>121</v>
      </c>
      <c r="BA27" s="3" t="s">
        <v>121</v>
      </c>
      <c r="BB27" s="3" t="s">
        <v>123</v>
      </c>
      <c r="BC27" s="3" t="s">
        <v>124</v>
      </c>
      <c r="BD27" s="3" t="s">
        <v>124</v>
      </c>
      <c r="BE27" s="3" t="s">
        <v>123</v>
      </c>
      <c r="BF27" s="3" t="s">
        <v>121</v>
      </c>
      <c r="BG27" s="3" t="s">
        <v>121</v>
      </c>
      <c r="BH27" s="3" t="s">
        <v>121</v>
      </c>
      <c r="BI27" s="3" t="s">
        <v>123</v>
      </c>
      <c r="BJ27" s="3" t="s">
        <v>121</v>
      </c>
      <c r="BK27" s="3" t="s">
        <v>125</v>
      </c>
      <c r="BL27" s="3" t="s">
        <v>121</v>
      </c>
      <c r="BM27" s="3" t="s">
        <v>123</v>
      </c>
      <c r="BN27" s="3" t="s">
        <v>121</v>
      </c>
      <c r="BO27" s="3" t="s">
        <v>121</v>
      </c>
      <c r="BP27" s="3" t="s">
        <v>121</v>
      </c>
      <c r="BQ27" s="3" t="s">
        <v>121</v>
      </c>
      <c r="BR27" s="3" t="s">
        <v>121</v>
      </c>
      <c r="BT27" s="3" t="s">
        <v>26</v>
      </c>
      <c r="BU27" s="3"/>
      <c r="BV27" s="3" t="s">
        <v>121</v>
      </c>
      <c r="BW27" s="3" t="s">
        <v>121</v>
      </c>
      <c r="BX27" s="3" t="s">
        <v>121</v>
      </c>
      <c r="BY27" s="3" t="s">
        <v>123</v>
      </c>
      <c r="BZ27" s="3" t="s">
        <v>121</v>
      </c>
      <c r="CA27" s="3" t="s">
        <v>123</v>
      </c>
      <c r="CB27" s="3" t="s">
        <v>123</v>
      </c>
      <c r="CC27" s="3" t="s">
        <v>121</v>
      </c>
      <c r="CD27" s="3" t="s">
        <v>121</v>
      </c>
      <c r="CE27" s="3" t="s">
        <v>123</v>
      </c>
      <c r="CF27" s="3" t="s">
        <v>124</v>
      </c>
      <c r="CG27" s="3" t="s">
        <v>124</v>
      </c>
      <c r="CH27" s="3" t="s">
        <v>123</v>
      </c>
      <c r="CI27" s="3" t="s">
        <v>121</v>
      </c>
      <c r="CJ27" s="3" t="s">
        <v>121</v>
      </c>
      <c r="CK27" s="3" t="s">
        <v>121</v>
      </c>
      <c r="CL27" s="3" t="s">
        <v>123</v>
      </c>
      <c r="CM27" s="3" t="s">
        <v>121</v>
      </c>
      <c r="CN27" s="3" t="s">
        <v>125</v>
      </c>
      <c r="CO27" s="3" t="s">
        <v>121</v>
      </c>
      <c r="CP27" s="3" t="s">
        <v>123</v>
      </c>
      <c r="CQ27" s="3" t="s">
        <v>121</v>
      </c>
      <c r="CR27" s="3" t="s">
        <v>121</v>
      </c>
      <c r="CS27" s="3" t="s">
        <v>121</v>
      </c>
      <c r="CT27" s="3" t="s">
        <v>121</v>
      </c>
      <c r="CU27" s="3" t="s">
        <v>121</v>
      </c>
    </row>
    <row r="28" spans="1:99" x14ac:dyDescent="0.45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Y28" si="3">COUNTIF(Q31:Q10027,"〇")</f>
        <v>3</v>
      </c>
      <c r="R28" s="4">
        <f t="shared" si="3"/>
        <v>1</v>
      </c>
      <c r="S28" s="4">
        <f t="shared" si="3"/>
        <v>2</v>
      </c>
      <c r="T28" s="4">
        <f t="shared" si="3"/>
        <v>1</v>
      </c>
      <c r="U28" s="4">
        <f t="shared" si="3"/>
        <v>2</v>
      </c>
      <c r="V28" s="4">
        <f t="shared" si="3"/>
        <v>7</v>
      </c>
      <c r="W28" s="4">
        <f t="shared" si="3"/>
        <v>1</v>
      </c>
      <c r="X28" s="4">
        <f t="shared" si="3"/>
        <v>1</v>
      </c>
      <c r="Y28" s="4">
        <f t="shared" si="3"/>
        <v>1</v>
      </c>
      <c r="Z28" s="4">
        <f>COUNTIF(Z31:Z10027,"〇")</f>
        <v>2</v>
      </c>
      <c r="AA28" s="4">
        <f t="shared" ref="AA28:AD28" si="4">COUNTIF(AA31:AA10027,"〇")</f>
        <v>1</v>
      </c>
      <c r="AB28" s="4">
        <f t="shared" si="4"/>
        <v>1</v>
      </c>
      <c r="AC28" s="4">
        <f t="shared" si="4"/>
        <v>1</v>
      </c>
      <c r="AD28" s="4">
        <f t="shared" si="4"/>
        <v>3</v>
      </c>
      <c r="AE28" s="4">
        <f>COUNTIF(AE31:AE10027,"〇")</f>
        <v>1</v>
      </c>
      <c r="AF28" s="4">
        <f t="shared" ref="AF28:AO28" si="5">COUNTIF(AF31:AF10027,"〇")</f>
        <v>1</v>
      </c>
      <c r="AG28" s="4">
        <f t="shared" si="5"/>
        <v>1</v>
      </c>
      <c r="AH28" s="4">
        <f t="shared" si="5"/>
        <v>1</v>
      </c>
      <c r="AI28" s="4">
        <f t="shared" si="5"/>
        <v>1</v>
      </c>
      <c r="AJ28" s="4">
        <f t="shared" si="5"/>
        <v>1</v>
      </c>
      <c r="AK28" s="4">
        <f t="shared" si="5"/>
        <v>1</v>
      </c>
      <c r="AL28" s="4">
        <f t="shared" si="5"/>
        <v>1</v>
      </c>
      <c r="AM28" s="4">
        <f t="shared" si="5"/>
        <v>1</v>
      </c>
      <c r="AN28" s="4">
        <f t="shared" si="5"/>
        <v>1</v>
      </c>
      <c r="AO28" s="4">
        <f t="shared" si="5"/>
        <v>1</v>
      </c>
      <c r="AQ28" s="4" t="s">
        <v>28</v>
      </c>
      <c r="AR28" s="4"/>
      <c r="AS28" s="4">
        <f>COUNTIF(AS31:AS10027,"〇")</f>
        <v>16</v>
      </c>
      <c r="AT28" s="4">
        <f t="shared" ref="AT28:BB28" si="6">COUNTIF(AT31:AT10027,"〇")</f>
        <v>3</v>
      </c>
      <c r="AU28" s="4">
        <f t="shared" si="6"/>
        <v>1</v>
      </c>
      <c r="AV28" s="4">
        <f t="shared" si="6"/>
        <v>2</v>
      </c>
      <c r="AW28" s="4">
        <f t="shared" si="6"/>
        <v>1</v>
      </c>
      <c r="AX28" s="4">
        <f t="shared" si="6"/>
        <v>2</v>
      </c>
      <c r="AY28" s="4">
        <f t="shared" si="6"/>
        <v>7</v>
      </c>
      <c r="AZ28" s="4">
        <f t="shared" si="6"/>
        <v>1</v>
      </c>
      <c r="BA28" s="4">
        <f t="shared" si="6"/>
        <v>1</v>
      </c>
      <c r="BB28" s="4">
        <f t="shared" si="6"/>
        <v>1</v>
      </c>
      <c r="BC28" s="4">
        <f>COUNTIF(BC31:BC10027,"〇")</f>
        <v>2</v>
      </c>
      <c r="BD28" s="4">
        <f t="shared" ref="BD28:BG28" si="7">COUNTIF(BD31:BD10027,"〇")</f>
        <v>1</v>
      </c>
      <c r="BE28" s="4">
        <f t="shared" si="7"/>
        <v>1</v>
      </c>
      <c r="BF28" s="4">
        <f t="shared" si="7"/>
        <v>1</v>
      </c>
      <c r="BG28" s="4">
        <f t="shared" si="7"/>
        <v>3</v>
      </c>
      <c r="BH28" s="4">
        <f>COUNTIF(BH31:BH10027,"〇")</f>
        <v>1</v>
      </c>
      <c r="BI28" s="4">
        <f t="shared" ref="BI28:BR28" si="8">COUNTIF(BI31:BI10027,"〇")</f>
        <v>1</v>
      </c>
      <c r="BJ28" s="4">
        <f t="shared" si="8"/>
        <v>1</v>
      </c>
      <c r="BK28" s="4">
        <f t="shared" si="8"/>
        <v>1</v>
      </c>
      <c r="BL28" s="4">
        <f t="shared" si="8"/>
        <v>1</v>
      </c>
      <c r="BM28" s="4">
        <f t="shared" si="8"/>
        <v>1</v>
      </c>
      <c r="BN28" s="4">
        <f t="shared" si="8"/>
        <v>1</v>
      </c>
      <c r="BO28" s="4">
        <f t="shared" si="8"/>
        <v>1</v>
      </c>
      <c r="BP28" s="4">
        <f t="shared" si="8"/>
        <v>1</v>
      </c>
      <c r="BQ28" s="4">
        <f t="shared" si="8"/>
        <v>1</v>
      </c>
      <c r="BR28" s="4">
        <f t="shared" si="8"/>
        <v>1</v>
      </c>
      <c r="BT28" s="4" t="s">
        <v>28</v>
      </c>
      <c r="BU28" s="4"/>
      <c r="BV28" s="4">
        <f>COUNTIF(BV31:BV10027,"〇")</f>
        <v>16</v>
      </c>
      <c r="BW28" s="4">
        <f t="shared" ref="BW28:CE28" si="9">COUNTIF(BW31:BW10027,"〇")</f>
        <v>3</v>
      </c>
      <c r="BX28" s="4">
        <f t="shared" si="9"/>
        <v>1</v>
      </c>
      <c r="BY28" s="4">
        <f t="shared" si="9"/>
        <v>2</v>
      </c>
      <c r="BZ28" s="4">
        <f t="shared" si="9"/>
        <v>1</v>
      </c>
      <c r="CA28" s="4">
        <f t="shared" si="9"/>
        <v>2</v>
      </c>
      <c r="CB28" s="4">
        <f t="shared" si="9"/>
        <v>7</v>
      </c>
      <c r="CC28" s="4">
        <f t="shared" si="9"/>
        <v>1</v>
      </c>
      <c r="CD28" s="4">
        <f t="shared" si="9"/>
        <v>1</v>
      </c>
      <c r="CE28" s="4">
        <f t="shared" si="9"/>
        <v>1</v>
      </c>
      <c r="CF28" s="4">
        <f>COUNTIF(CF31:CF10027,"〇")</f>
        <v>2</v>
      </c>
      <c r="CG28" s="4">
        <f t="shared" ref="CG28:CJ28" si="10">COUNTIF(CG31:CG10027,"〇")</f>
        <v>1</v>
      </c>
      <c r="CH28" s="4">
        <f t="shared" si="10"/>
        <v>1</v>
      </c>
      <c r="CI28" s="4">
        <f t="shared" si="10"/>
        <v>1</v>
      </c>
      <c r="CJ28" s="4">
        <f t="shared" si="10"/>
        <v>3</v>
      </c>
      <c r="CK28" s="4">
        <f>COUNTIF(CK31:CK10027,"〇")</f>
        <v>1</v>
      </c>
      <c r="CL28" s="4">
        <f t="shared" ref="CL28:CU28" si="11">COUNTIF(CL31:CL10027,"〇")</f>
        <v>1</v>
      </c>
      <c r="CM28" s="4">
        <f t="shared" si="11"/>
        <v>1</v>
      </c>
      <c r="CN28" s="4">
        <f t="shared" si="11"/>
        <v>1</v>
      </c>
      <c r="CO28" s="4">
        <f t="shared" si="11"/>
        <v>1</v>
      </c>
      <c r="CP28" s="4">
        <f t="shared" si="11"/>
        <v>1</v>
      </c>
      <c r="CQ28" s="4">
        <f t="shared" si="11"/>
        <v>1</v>
      </c>
      <c r="CR28" s="4">
        <f t="shared" si="11"/>
        <v>1</v>
      </c>
      <c r="CS28" s="4">
        <f t="shared" si="11"/>
        <v>1</v>
      </c>
      <c r="CT28" s="4">
        <f t="shared" si="11"/>
        <v>1</v>
      </c>
      <c r="CU28" s="4">
        <f t="shared" si="11"/>
        <v>1</v>
      </c>
    </row>
    <row r="29" spans="1:99" x14ac:dyDescent="0.45">
      <c r="B29" t="s">
        <v>29</v>
      </c>
      <c r="D29" t="s">
        <v>30</v>
      </c>
      <c r="G29" t="s">
        <v>31</v>
      </c>
    </row>
    <row r="30" spans="1:99" x14ac:dyDescent="0.45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99" x14ac:dyDescent="0.45">
      <c r="A31" s="21" t="s">
        <v>42</v>
      </c>
      <c r="B31" s="21" t="s">
        <v>43</v>
      </c>
      <c r="C31" s="21" t="s">
        <v>44</v>
      </c>
      <c r="D31" s="21" t="s">
        <v>45</v>
      </c>
      <c r="E31" s="21" t="s">
        <v>46</v>
      </c>
      <c r="F31" s="21"/>
      <c r="G31" s="21"/>
      <c r="H31" s="21"/>
      <c r="I31" s="21"/>
      <c r="J31" s="21"/>
      <c r="K31" s="21"/>
      <c r="N31" s="1"/>
      <c r="P31" t="s">
        <v>122</v>
      </c>
      <c r="Z31" t="s">
        <v>122</v>
      </c>
      <c r="AS31" t="s">
        <v>122</v>
      </c>
      <c r="BC31" t="s">
        <v>122</v>
      </c>
      <c r="BV31" t="s">
        <v>122</v>
      </c>
      <c r="CF31" t="s">
        <v>122</v>
      </c>
    </row>
    <row r="32" spans="1:99" x14ac:dyDescent="0.45">
      <c r="A32" s="21" t="s">
        <v>47</v>
      </c>
      <c r="B32" s="21" t="s">
        <v>43</v>
      </c>
      <c r="C32" s="21" t="s">
        <v>48</v>
      </c>
      <c r="D32" s="21" t="s">
        <v>49</v>
      </c>
      <c r="E32" s="21" t="s">
        <v>50</v>
      </c>
      <c r="F32" s="21"/>
      <c r="G32" s="21"/>
      <c r="H32" s="21"/>
      <c r="I32" s="21"/>
      <c r="J32" s="21"/>
      <c r="K32" s="21" t="s">
        <v>51</v>
      </c>
      <c r="N32" s="1"/>
      <c r="AK32" t="s">
        <v>122</v>
      </c>
      <c r="AL32" t="s">
        <v>122</v>
      </c>
      <c r="AN32" t="s">
        <v>122</v>
      </c>
      <c r="AO32" t="s">
        <v>122</v>
      </c>
      <c r="BN32" t="s">
        <v>122</v>
      </c>
      <c r="BO32" t="s">
        <v>122</v>
      </c>
      <c r="BQ32" t="s">
        <v>122</v>
      </c>
      <c r="BR32" t="s">
        <v>122</v>
      </c>
      <c r="CQ32" t="s">
        <v>122</v>
      </c>
      <c r="CR32" t="s">
        <v>122</v>
      </c>
      <c r="CT32" t="s">
        <v>122</v>
      </c>
      <c r="CU32" t="s">
        <v>122</v>
      </c>
    </row>
    <row r="33" spans="1:97" x14ac:dyDescent="0.45">
      <c r="A33" s="21" t="s">
        <v>52</v>
      </c>
      <c r="B33" s="21" t="s">
        <v>43</v>
      </c>
      <c r="C33" s="21" t="s">
        <v>48</v>
      </c>
      <c r="D33" s="21" t="s">
        <v>49</v>
      </c>
      <c r="E33" s="21" t="s">
        <v>53</v>
      </c>
      <c r="F33" s="21"/>
      <c r="G33" s="21"/>
      <c r="H33" s="21"/>
      <c r="I33" s="21"/>
      <c r="J33" s="21"/>
      <c r="K33" s="21" t="s">
        <v>54</v>
      </c>
      <c r="N33" s="1"/>
      <c r="AM33" t="s">
        <v>122</v>
      </c>
      <c r="BP33" t="s">
        <v>122</v>
      </c>
      <c r="CS33" t="s">
        <v>122</v>
      </c>
    </row>
    <row r="34" spans="1:97" x14ac:dyDescent="0.45">
      <c r="A34" s="21" t="s">
        <v>55</v>
      </c>
      <c r="B34" s="21" t="s">
        <v>43</v>
      </c>
      <c r="C34" s="21" t="s">
        <v>56</v>
      </c>
      <c r="D34" s="21" t="s">
        <v>57</v>
      </c>
      <c r="E34" s="21" t="s">
        <v>58</v>
      </c>
      <c r="F34" s="21"/>
      <c r="G34" s="21"/>
      <c r="H34" s="21"/>
      <c r="I34" s="21"/>
      <c r="J34" s="21"/>
      <c r="K34" s="21" t="s">
        <v>59</v>
      </c>
      <c r="N34" s="1"/>
      <c r="P34" t="s">
        <v>122</v>
      </c>
      <c r="T34" t="s">
        <v>122</v>
      </c>
      <c r="V34" t="s">
        <v>122</v>
      </c>
      <c r="AD34" t="s">
        <v>122</v>
      </c>
      <c r="AS34" t="s">
        <v>122</v>
      </c>
      <c r="AW34" t="s">
        <v>122</v>
      </c>
      <c r="AY34" t="s">
        <v>122</v>
      </c>
      <c r="BG34" t="s">
        <v>122</v>
      </c>
      <c r="BV34" t="s">
        <v>122</v>
      </c>
      <c r="BZ34" t="s">
        <v>122</v>
      </c>
      <c r="CB34" t="s">
        <v>122</v>
      </c>
      <c r="CJ34" t="s">
        <v>122</v>
      </c>
    </row>
    <row r="35" spans="1:97" x14ac:dyDescent="0.45">
      <c r="A35" s="21" t="s">
        <v>60</v>
      </c>
      <c r="B35" s="21" t="s">
        <v>43</v>
      </c>
      <c r="C35" s="21" t="s">
        <v>56</v>
      </c>
      <c r="D35" s="21" t="s">
        <v>57</v>
      </c>
      <c r="E35" s="21" t="s">
        <v>61</v>
      </c>
      <c r="F35" s="21"/>
      <c r="G35" s="21"/>
      <c r="H35" s="21"/>
      <c r="I35" s="21"/>
      <c r="J35" s="21"/>
      <c r="K35" s="21" t="s">
        <v>59</v>
      </c>
      <c r="N35" s="1"/>
      <c r="P35" t="s">
        <v>122</v>
      </c>
      <c r="U35" t="s">
        <v>122</v>
      </c>
      <c r="V35" t="s">
        <v>122</v>
      </c>
      <c r="AD35" t="s">
        <v>122</v>
      </c>
      <c r="AS35" t="s">
        <v>122</v>
      </c>
      <c r="AX35" t="s">
        <v>122</v>
      </c>
      <c r="AY35" t="s">
        <v>122</v>
      </c>
      <c r="BG35" t="s">
        <v>122</v>
      </c>
      <c r="BV35" t="s">
        <v>122</v>
      </c>
      <c r="CA35" t="s">
        <v>122</v>
      </c>
      <c r="CB35" t="s">
        <v>122</v>
      </c>
      <c r="CJ35" t="s">
        <v>122</v>
      </c>
    </row>
    <row r="36" spans="1:97" x14ac:dyDescent="0.45">
      <c r="A36" s="21" t="s">
        <v>62</v>
      </c>
      <c r="B36" s="21" t="s">
        <v>43</v>
      </c>
      <c r="C36" s="21" t="s">
        <v>56</v>
      </c>
      <c r="D36" s="21" t="s">
        <v>57</v>
      </c>
      <c r="E36" s="21" t="s">
        <v>63</v>
      </c>
      <c r="F36" s="21"/>
      <c r="G36" s="21"/>
      <c r="H36" s="21"/>
      <c r="I36" s="21"/>
      <c r="J36" s="21"/>
      <c r="K36" s="21" t="s">
        <v>59</v>
      </c>
      <c r="N36" s="1"/>
      <c r="P36" t="s">
        <v>122</v>
      </c>
      <c r="V36" t="s">
        <v>122</v>
      </c>
      <c r="W36" t="s">
        <v>122</v>
      </c>
      <c r="AD36" t="s">
        <v>122</v>
      </c>
      <c r="AS36" t="s">
        <v>122</v>
      </c>
      <c r="AY36" t="s">
        <v>122</v>
      </c>
      <c r="AZ36" t="s">
        <v>122</v>
      </c>
      <c r="BG36" t="s">
        <v>122</v>
      </c>
      <c r="BV36" t="s">
        <v>122</v>
      </c>
      <c r="CB36" t="s">
        <v>122</v>
      </c>
      <c r="CC36" t="s">
        <v>122</v>
      </c>
      <c r="CJ36" t="s">
        <v>122</v>
      </c>
    </row>
    <row r="37" spans="1:97" x14ac:dyDescent="0.45">
      <c r="A37" s="21" t="s">
        <v>64</v>
      </c>
      <c r="B37" s="21" t="s">
        <v>43</v>
      </c>
      <c r="C37" s="21" t="s">
        <v>56</v>
      </c>
      <c r="D37" s="21" t="s">
        <v>57</v>
      </c>
      <c r="E37" s="21" t="s">
        <v>65</v>
      </c>
      <c r="F37" s="21"/>
      <c r="G37" s="21"/>
      <c r="H37" s="21"/>
      <c r="I37" s="21"/>
      <c r="J37" s="21"/>
      <c r="K37" s="21" t="s">
        <v>59</v>
      </c>
      <c r="N37" s="1"/>
      <c r="P37" t="s">
        <v>122</v>
      </c>
      <c r="Z37" t="s">
        <v>122</v>
      </c>
      <c r="AA37" t="s">
        <v>122</v>
      </c>
      <c r="AS37" t="s">
        <v>122</v>
      </c>
      <c r="BC37" t="s">
        <v>122</v>
      </c>
      <c r="BD37" t="s">
        <v>122</v>
      </c>
      <c r="BV37" t="s">
        <v>122</v>
      </c>
      <c r="CF37" t="s">
        <v>122</v>
      </c>
      <c r="CG37" t="s">
        <v>122</v>
      </c>
    </row>
    <row r="38" spans="1:97" x14ac:dyDescent="0.45">
      <c r="A38" s="21" t="s">
        <v>66</v>
      </c>
      <c r="B38" s="21" t="s">
        <v>43</v>
      </c>
      <c r="C38" s="21" t="s">
        <v>56</v>
      </c>
      <c r="D38" s="21" t="s">
        <v>57</v>
      </c>
      <c r="E38" s="21" t="s">
        <v>67</v>
      </c>
      <c r="F38" s="21"/>
      <c r="G38" s="21"/>
      <c r="H38" s="21"/>
      <c r="I38" s="21"/>
      <c r="J38" s="21"/>
      <c r="K38" s="21" t="s">
        <v>59</v>
      </c>
      <c r="N38" s="1"/>
      <c r="P38" t="s">
        <v>122</v>
      </c>
      <c r="AG38" t="s">
        <v>122</v>
      </c>
      <c r="AH38" t="s">
        <v>122</v>
      </c>
      <c r="AS38" t="s">
        <v>122</v>
      </c>
      <c r="BJ38" t="s">
        <v>122</v>
      </c>
      <c r="BK38" t="s">
        <v>122</v>
      </c>
      <c r="BV38" t="s">
        <v>122</v>
      </c>
      <c r="CM38" t="s">
        <v>122</v>
      </c>
      <c r="CN38" t="s">
        <v>122</v>
      </c>
    </row>
    <row r="39" spans="1:97" x14ac:dyDescent="0.45">
      <c r="A39" s="21" t="s">
        <v>68</v>
      </c>
      <c r="B39" s="21" t="s">
        <v>43</v>
      </c>
      <c r="C39" s="21" t="s">
        <v>56</v>
      </c>
      <c r="D39" s="21" t="s">
        <v>57</v>
      </c>
      <c r="E39" s="21" t="s">
        <v>69</v>
      </c>
      <c r="F39" s="21"/>
      <c r="G39" s="21"/>
      <c r="H39" s="21"/>
      <c r="I39" s="21"/>
      <c r="J39" s="21"/>
      <c r="K39" s="21" t="s">
        <v>59</v>
      </c>
      <c r="N39" s="1"/>
      <c r="P39" t="s">
        <v>122</v>
      </c>
      <c r="U39" t="s">
        <v>122</v>
      </c>
      <c r="AS39" t="s">
        <v>122</v>
      </c>
      <c r="AX39" t="s">
        <v>122</v>
      </c>
      <c r="BV39" t="s">
        <v>122</v>
      </c>
      <c r="CA39" t="s">
        <v>122</v>
      </c>
    </row>
    <row r="40" spans="1:97" x14ac:dyDescent="0.45">
      <c r="A40" s="21" t="s">
        <v>70</v>
      </c>
      <c r="B40" s="21" t="s">
        <v>43</v>
      </c>
      <c r="C40" s="21" t="s">
        <v>71</v>
      </c>
      <c r="D40" s="21" t="s">
        <v>72</v>
      </c>
      <c r="E40" s="21" t="s">
        <v>73</v>
      </c>
      <c r="F40" s="21"/>
      <c r="G40" s="21"/>
      <c r="H40" s="21"/>
      <c r="I40" s="21"/>
      <c r="J40" s="21"/>
      <c r="K40" s="21" t="s">
        <v>74</v>
      </c>
      <c r="N40" s="1"/>
      <c r="P40" t="s">
        <v>122</v>
      </c>
      <c r="R40" t="s">
        <v>122</v>
      </c>
      <c r="V40" t="s">
        <v>122</v>
      </c>
      <c r="AS40" t="s">
        <v>122</v>
      </c>
      <c r="AU40" t="s">
        <v>122</v>
      </c>
      <c r="AY40" t="s">
        <v>122</v>
      </c>
      <c r="BV40" t="s">
        <v>122</v>
      </c>
      <c r="BX40" t="s">
        <v>122</v>
      </c>
      <c r="CB40" t="s">
        <v>122</v>
      </c>
    </row>
    <row r="41" spans="1:97" x14ac:dyDescent="0.45">
      <c r="A41" s="21" t="s">
        <v>75</v>
      </c>
      <c r="B41" s="21" t="s">
        <v>43</v>
      </c>
      <c r="C41" s="21" t="s">
        <v>71</v>
      </c>
      <c r="D41" s="21" t="s">
        <v>72</v>
      </c>
      <c r="E41" s="21" t="s">
        <v>76</v>
      </c>
      <c r="F41" s="21"/>
      <c r="G41" s="21"/>
      <c r="H41" s="21"/>
      <c r="I41" s="21"/>
      <c r="J41" s="21"/>
      <c r="K41" s="21" t="s">
        <v>74</v>
      </c>
      <c r="N41" s="1"/>
      <c r="P41" t="s">
        <v>122</v>
      </c>
      <c r="S41" t="s">
        <v>122</v>
      </c>
      <c r="V41" t="s">
        <v>122</v>
      </c>
      <c r="AS41" t="s">
        <v>122</v>
      </c>
      <c r="AV41" t="s">
        <v>122</v>
      </c>
      <c r="AY41" t="s">
        <v>122</v>
      </c>
      <c r="BV41" t="s">
        <v>122</v>
      </c>
      <c r="BY41" t="s">
        <v>122</v>
      </c>
      <c r="CB41" t="s">
        <v>122</v>
      </c>
    </row>
    <row r="42" spans="1:97" x14ac:dyDescent="0.45">
      <c r="A42" s="21" t="s">
        <v>77</v>
      </c>
      <c r="B42" s="21" t="s">
        <v>43</v>
      </c>
      <c r="C42" s="21" t="s">
        <v>71</v>
      </c>
      <c r="D42" s="21" t="s">
        <v>72</v>
      </c>
      <c r="E42" s="21" t="s">
        <v>78</v>
      </c>
      <c r="F42" s="21"/>
      <c r="G42" s="21"/>
      <c r="H42" s="21"/>
      <c r="I42" s="21"/>
      <c r="J42" s="21"/>
      <c r="K42" s="21" t="s">
        <v>74</v>
      </c>
      <c r="N42" s="1"/>
      <c r="P42" t="s">
        <v>122</v>
      </c>
      <c r="S42" t="s">
        <v>122</v>
      </c>
      <c r="AS42" t="s">
        <v>122</v>
      </c>
      <c r="AV42" t="s">
        <v>122</v>
      </c>
      <c r="BV42" t="s">
        <v>122</v>
      </c>
      <c r="BY42" t="s">
        <v>122</v>
      </c>
    </row>
    <row r="43" spans="1:97" x14ac:dyDescent="0.45">
      <c r="A43" s="21" t="s">
        <v>79</v>
      </c>
      <c r="B43" s="21" t="s">
        <v>43</v>
      </c>
      <c r="C43" s="21" t="s">
        <v>56</v>
      </c>
      <c r="D43" s="21" t="s">
        <v>57</v>
      </c>
      <c r="E43" s="21" t="s">
        <v>80</v>
      </c>
      <c r="F43" s="21"/>
      <c r="G43" s="21"/>
      <c r="H43" s="21"/>
      <c r="I43" s="21"/>
      <c r="J43" s="21"/>
      <c r="K43" s="21" t="s">
        <v>81</v>
      </c>
      <c r="N43" s="1"/>
      <c r="P43" t="s">
        <v>122</v>
      </c>
      <c r="V43" t="s">
        <v>122</v>
      </c>
      <c r="X43" t="s">
        <v>122</v>
      </c>
      <c r="AE43" t="s">
        <v>122</v>
      </c>
      <c r="AI43" t="s">
        <v>122</v>
      </c>
      <c r="AS43" t="s">
        <v>122</v>
      </c>
      <c r="AY43" t="s">
        <v>122</v>
      </c>
      <c r="BA43" t="s">
        <v>122</v>
      </c>
      <c r="BH43" t="s">
        <v>122</v>
      </c>
      <c r="BL43" t="s">
        <v>122</v>
      </c>
      <c r="BV43" t="s">
        <v>122</v>
      </c>
      <c r="CB43" t="s">
        <v>122</v>
      </c>
      <c r="CD43" t="s">
        <v>122</v>
      </c>
      <c r="CK43" t="s">
        <v>122</v>
      </c>
      <c r="CO43" t="s">
        <v>122</v>
      </c>
    </row>
    <row r="44" spans="1:97" x14ac:dyDescent="0.45">
      <c r="A44" s="21" t="s">
        <v>82</v>
      </c>
      <c r="B44" s="21" t="s">
        <v>43</v>
      </c>
      <c r="C44" s="21" t="s">
        <v>56</v>
      </c>
      <c r="D44" s="21" t="s">
        <v>57</v>
      </c>
      <c r="E44" s="21" t="s">
        <v>83</v>
      </c>
      <c r="F44" s="21"/>
      <c r="G44" s="21"/>
      <c r="H44" s="21"/>
      <c r="I44" s="21"/>
      <c r="J44" s="21"/>
      <c r="K44" s="21" t="s">
        <v>81</v>
      </c>
      <c r="N44" s="1"/>
      <c r="P44" t="s">
        <v>122</v>
      </c>
      <c r="V44" t="s">
        <v>122</v>
      </c>
      <c r="Y44" t="s">
        <v>122</v>
      </c>
      <c r="AF44" t="s">
        <v>122</v>
      </c>
      <c r="AJ44" t="s">
        <v>122</v>
      </c>
      <c r="AS44" t="s">
        <v>122</v>
      </c>
      <c r="AY44" t="s">
        <v>122</v>
      </c>
      <c r="BB44" t="s">
        <v>122</v>
      </c>
      <c r="BI44" t="s">
        <v>122</v>
      </c>
      <c r="BM44" t="s">
        <v>122</v>
      </c>
      <c r="BV44" t="s">
        <v>122</v>
      </c>
      <c r="CB44" t="s">
        <v>122</v>
      </c>
      <c r="CE44" t="s">
        <v>122</v>
      </c>
      <c r="CL44" t="s">
        <v>122</v>
      </c>
      <c r="CP44" t="s">
        <v>122</v>
      </c>
    </row>
    <row r="45" spans="1:97" x14ac:dyDescent="0.45">
      <c r="A45" s="21" t="s">
        <v>84</v>
      </c>
      <c r="B45" s="21" t="s">
        <v>43</v>
      </c>
      <c r="C45" s="21" t="s">
        <v>56</v>
      </c>
      <c r="D45" s="21" t="s">
        <v>85</v>
      </c>
      <c r="E45" s="21" t="s">
        <v>86</v>
      </c>
      <c r="F45" s="21"/>
      <c r="G45" s="21"/>
      <c r="H45" s="21"/>
      <c r="I45" s="21"/>
      <c r="J45" s="21"/>
      <c r="K45" s="21" t="s">
        <v>87</v>
      </c>
      <c r="N45" s="1"/>
      <c r="P45" t="s">
        <v>122</v>
      </c>
      <c r="AB45" t="s">
        <v>122</v>
      </c>
      <c r="AC45" t="s">
        <v>122</v>
      </c>
      <c r="AS45" t="s">
        <v>122</v>
      </c>
      <c r="BE45" t="s">
        <v>122</v>
      </c>
      <c r="BF45" t="s">
        <v>122</v>
      </c>
      <c r="BV45" t="s">
        <v>122</v>
      </c>
      <c r="CH45" t="s">
        <v>122</v>
      </c>
      <c r="CI45" t="s">
        <v>122</v>
      </c>
    </row>
    <row r="46" spans="1:97" x14ac:dyDescent="0.45">
      <c r="A46" s="21" t="s">
        <v>88</v>
      </c>
      <c r="B46" s="21" t="s">
        <v>43</v>
      </c>
      <c r="C46" s="21" t="s">
        <v>56</v>
      </c>
      <c r="D46" s="21" t="s">
        <v>53</v>
      </c>
      <c r="E46" s="21" t="s">
        <v>89</v>
      </c>
      <c r="F46" s="21"/>
      <c r="G46" s="21"/>
      <c r="H46" s="21"/>
      <c r="I46" s="21"/>
      <c r="J46" s="21"/>
      <c r="K46" s="21" t="s">
        <v>90</v>
      </c>
      <c r="N46" s="1"/>
      <c r="P46" t="s">
        <v>122</v>
      </c>
      <c r="Q46" t="s">
        <v>122</v>
      </c>
      <c r="AS46" t="s">
        <v>122</v>
      </c>
      <c r="AT46" t="s">
        <v>122</v>
      </c>
      <c r="BV46" t="s">
        <v>122</v>
      </c>
      <c r="BW46" t="s">
        <v>122</v>
      </c>
    </row>
    <row r="47" spans="1:97" x14ac:dyDescent="0.45">
      <c r="A47" s="21" t="s">
        <v>91</v>
      </c>
      <c r="B47" s="21" t="s">
        <v>43</v>
      </c>
      <c r="C47" s="21" t="s">
        <v>56</v>
      </c>
      <c r="D47" s="21" t="s">
        <v>53</v>
      </c>
      <c r="E47" s="21" t="s">
        <v>92</v>
      </c>
      <c r="F47" s="21"/>
      <c r="G47" s="21"/>
      <c r="H47" s="21"/>
      <c r="I47" s="21"/>
      <c r="J47" s="21"/>
      <c r="K47" s="21" t="s">
        <v>90</v>
      </c>
      <c r="N47" s="1"/>
      <c r="P47" t="s">
        <v>122</v>
      </c>
      <c r="Q47" t="s">
        <v>122</v>
      </c>
      <c r="AS47" t="s">
        <v>122</v>
      </c>
      <c r="AT47" t="s">
        <v>122</v>
      </c>
      <c r="BV47" t="s">
        <v>122</v>
      </c>
      <c r="BW47" t="s">
        <v>122</v>
      </c>
    </row>
    <row r="48" spans="1:97" x14ac:dyDescent="0.45">
      <c r="A48" s="21" t="s">
        <v>93</v>
      </c>
      <c r="B48" s="21" t="s">
        <v>43</v>
      </c>
      <c r="C48" s="21" t="s">
        <v>56</v>
      </c>
      <c r="D48" s="21" t="s">
        <v>53</v>
      </c>
      <c r="E48" s="21" t="s">
        <v>94</v>
      </c>
      <c r="F48" s="21"/>
      <c r="G48" s="21"/>
      <c r="H48" s="21"/>
      <c r="I48" s="21"/>
      <c r="J48" s="21"/>
      <c r="K48" s="21" t="s">
        <v>90</v>
      </c>
      <c r="N48" s="1"/>
      <c r="P48" t="s">
        <v>122</v>
      </c>
      <c r="Q48" t="s">
        <v>122</v>
      </c>
      <c r="AS48" t="s">
        <v>122</v>
      </c>
      <c r="AT48" t="s">
        <v>122</v>
      </c>
      <c r="BV48" t="s">
        <v>122</v>
      </c>
      <c r="BW48" t="s">
        <v>122</v>
      </c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AJ30" xr:uid="{C930208D-15F4-410B-927F-42F200764B11}"/>
  <mergeCells count="30">
    <mergeCell ref="N2:N3"/>
    <mergeCell ref="AQ2:AQ3"/>
    <mergeCell ref="BT2:BT3"/>
    <mergeCell ref="N4:N5"/>
    <mergeCell ref="AQ4:AQ5"/>
    <mergeCell ref="BT4:BT5"/>
    <mergeCell ref="N6:O6"/>
    <mergeCell ref="AQ6:AR6"/>
    <mergeCell ref="BT6:BU6"/>
    <mergeCell ref="N7:O7"/>
    <mergeCell ref="AQ7:AR7"/>
    <mergeCell ref="BT7:BU7"/>
    <mergeCell ref="N8:O8"/>
    <mergeCell ref="AQ8:AR8"/>
    <mergeCell ref="BT8:BU8"/>
    <mergeCell ref="N9:O9"/>
    <mergeCell ref="AQ9:AR9"/>
    <mergeCell ref="BT9:BU9"/>
    <mergeCell ref="N10:O10"/>
    <mergeCell ref="AQ10:AR10"/>
    <mergeCell ref="BT10:BU10"/>
    <mergeCell ref="N11:N16"/>
    <mergeCell ref="AQ11:AQ16"/>
    <mergeCell ref="BT11:BT16"/>
    <mergeCell ref="N17:N20"/>
    <mergeCell ref="AQ17:AQ20"/>
    <mergeCell ref="BT17:BT20"/>
    <mergeCell ref="N21:N25"/>
    <mergeCell ref="AQ21:AQ25"/>
    <mergeCell ref="BT21:BT25"/>
  </mergeCells>
  <phoneticPr fontId="1"/>
  <dataValidations count="6">
    <dataValidation type="list" allowBlank="1" showInputMessage="1" showErrorMessage="1" sqref="AF9:AO9 BI9:BR9 CL9:CU9" xr:uid="{C6725D2C-4DF0-47E4-9A9F-4E943758BE88}">
      <formula1>$H$2:$H$7</formula1>
    </dataValidation>
    <dataValidation type="list" allowBlank="1" showInputMessage="1" showErrorMessage="1" sqref="AF8:AO8 BI8:BR8 CL8:CU8" xr:uid="{CF2A5A23-FB96-4883-9D66-D0DEFBABF555}">
      <formula1>$G$2:$G$5</formula1>
    </dataValidation>
    <dataValidation type="list" allowBlank="1" showInputMessage="1" showErrorMessage="1" sqref="AF10:AO10 BI10:BR10 CL10:CU10" xr:uid="{6BAF13B2-EA35-48CD-8674-A3F0C4772F8C}">
      <formula1>$I$2:$I$7</formula1>
    </dataValidation>
    <dataValidation type="list" allowBlank="1" showInputMessage="1" showErrorMessage="1" sqref="P10:AE10 AS10:BH10 BV10:CK10" xr:uid="{89F77BC2-BB4F-4DF5-9328-8B8731146780}">
      <formula1>$I$25:$I$31</formula1>
    </dataValidation>
    <dataValidation type="list" allowBlank="1" showInputMessage="1" showErrorMessage="1" sqref="P8:AE8 AS8:BH8 BV8:CK8" xr:uid="{1DD44254-D385-4BB4-960E-02D863E65825}">
      <formula1>$G$25:$G$29</formula1>
    </dataValidation>
    <dataValidation type="list" allowBlank="1" showInputMessage="1" showErrorMessage="1" sqref="P9:AE9 AS9:BH9 BV9:CK9" xr:uid="{E621F7FB-ED12-47DE-B349-8E0EC7687628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S2334"/>
  <sheetViews>
    <sheetView tabSelected="1" topLeftCell="D1" zoomScale="60" zoomScaleNormal="60" workbookViewId="0">
      <selection activeCell="R27" sqref="R27:W27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5" max="25" width="18.796875" customWidth="1"/>
    <col min="36" max="36" width="18.796875" customWidth="1"/>
  </cols>
  <sheetData>
    <row r="1" spans="13:45" x14ac:dyDescent="0.45">
      <c r="M1" s="2"/>
      <c r="N1" s="22" t="s">
        <v>112</v>
      </c>
      <c r="O1" s="23" t="s">
        <v>41</v>
      </c>
      <c r="P1" s="19"/>
      <c r="Q1" s="19"/>
      <c r="R1" s="19"/>
      <c r="S1" s="19"/>
      <c r="T1" s="19"/>
      <c r="U1" s="19"/>
      <c r="V1" s="19"/>
      <c r="W1" s="19"/>
      <c r="Y1" s="22" t="s">
        <v>112</v>
      </c>
      <c r="Z1" s="23" t="s">
        <v>0</v>
      </c>
      <c r="AA1" s="19"/>
      <c r="AB1" s="19"/>
      <c r="AC1" s="19"/>
      <c r="AD1" s="19"/>
      <c r="AE1" s="19"/>
      <c r="AF1" s="19"/>
      <c r="AG1" s="19"/>
      <c r="AH1" s="19"/>
      <c r="AJ1" s="22" t="s">
        <v>112</v>
      </c>
      <c r="AK1" s="23" t="s">
        <v>1</v>
      </c>
      <c r="AL1" s="19"/>
      <c r="AM1" s="19"/>
      <c r="AN1" s="19"/>
      <c r="AO1" s="19"/>
      <c r="AP1" s="19"/>
      <c r="AQ1" s="19"/>
      <c r="AR1" s="19"/>
      <c r="AS1" s="19"/>
    </row>
    <row r="2" spans="13:45" x14ac:dyDescent="0.45">
      <c r="M2" s="2"/>
      <c r="N2" s="49" t="s">
        <v>2</v>
      </c>
      <c r="O2" s="13" t="s">
        <v>3</v>
      </c>
      <c r="P2" s="24" t="s">
        <v>95</v>
      </c>
      <c r="Q2" s="24" t="s">
        <v>95</v>
      </c>
      <c r="R2" s="29" t="s">
        <v>141</v>
      </c>
      <c r="S2" s="24" t="s">
        <v>126</v>
      </c>
      <c r="T2" s="24" t="s">
        <v>126</v>
      </c>
      <c r="U2" s="24" t="s">
        <v>126</v>
      </c>
      <c r="V2" s="24" t="s">
        <v>126</v>
      </c>
      <c r="W2" s="24" t="s">
        <v>126</v>
      </c>
      <c r="Y2" s="49" t="s">
        <v>2</v>
      </c>
      <c r="Z2" s="13" t="s">
        <v>3</v>
      </c>
      <c r="AA2" s="24" t="s">
        <v>95</v>
      </c>
      <c r="AB2" s="24" t="s">
        <v>95</v>
      </c>
      <c r="AC2" s="29" t="s">
        <v>141</v>
      </c>
      <c r="AD2" s="24" t="s">
        <v>126</v>
      </c>
      <c r="AE2" s="24" t="s">
        <v>126</v>
      </c>
      <c r="AF2" s="24" t="s">
        <v>126</v>
      </c>
      <c r="AG2" s="24" t="s">
        <v>126</v>
      </c>
      <c r="AH2" s="24" t="s">
        <v>126</v>
      </c>
      <c r="AJ2" s="49" t="s">
        <v>2</v>
      </c>
      <c r="AK2" s="13" t="s">
        <v>3</v>
      </c>
      <c r="AL2" s="24" t="s">
        <v>95</v>
      </c>
      <c r="AM2" s="24" t="s">
        <v>95</v>
      </c>
      <c r="AN2" s="29" t="s">
        <v>141</v>
      </c>
      <c r="AO2" s="24" t="s">
        <v>126</v>
      </c>
      <c r="AP2" s="24" t="s">
        <v>126</v>
      </c>
      <c r="AQ2" s="24" t="s">
        <v>126</v>
      </c>
      <c r="AR2" s="24" t="s">
        <v>126</v>
      </c>
      <c r="AS2" s="24" t="s">
        <v>126</v>
      </c>
    </row>
    <row r="3" spans="13:45" ht="174.9" customHeight="1" x14ac:dyDescent="0.45">
      <c r="M3" s="2"/>
      <c r="N3" s="50"/>
      <c r="O3" s="14" t="s">
        <v>4</v>
      </c>
      <c r="P3" s="25" t="s">
        <v>139</v>
      </c>
      <c r="Q3" s="25" t="s">
        <v>120</v>
      </c>
      <c r="R3" s="25" t="s">
        <v>127</v>
      </c>
      <c r="S3" s="25" t="s">
        <v>127</v>
      </c>
      <c r="T3" s="25" t="s">
        <v>127</v>
      </c>
      <c r="U3" s="25" t="s">
        <v>127</v>
      </c>
      <c r="V3" s="25" t="s">
        <v>127</v>
      </c>
      <c r="W3" s="25" t="s">
        <v>127</v>
      </c>
      <c r="Y3" s="50"/>
      <c r="Z3" s="14" t="s">
        <v>4</v>
      </c>
      <c r="AA3" s="25" t="s">
        <v>139</v>
      </c>
      <c r="AB3" s="25" t="s">
        <v>120</v>
      </c>
      <c r="AC3" s="25" t="s">
        <v>127</v>
      </c>
      <c r="AD3" s="25" t="s">
        <v>127</v>
      </c>
      <c r="AE3" s="25" t="s">
        <v>127</v>
      </c>
      <c r="AF3" s="25" t="s">
        <v>127</v>
      </c>
      <c r="AG3" s="25" t="s">
        <v>127</v>
      </c>
      <c r="AH3" s="25" t="s">
        <v>127</v>
      </c>
      <c r="AJ3" s="50"/>
      <c r="AK3" s="14" t="s">
        <v>4</v>
      </c>
      <c r="AL3" s="25" t="s">
        <v>163</v>
      </c>
      <c r="AM3" s="25" t="s">
        <v>164</v>
      </c>
      <c r="AN3" s="25" t="s">
        <v>127</v>
      </c>
      <c r="AO3" s="25" t="s">
        <v>127</v>
      </c>
      <c r="AP3" s="25" t="s">
        <v>127</v>
      </c>
      <c r="AQ3" s="25" t="s">
        <v>127</v>
      </c>
      <c r="AR3" s="25" t="s">
        <v>127</v>
      </c>
      <c r="AS3" s="25" t="s">
        <v>127</v>
      </c>
    </row>
    <row r="4" spans="13:45" ht="63.9" hidden="1" customHeight="1" x14ac:dyDescent="0.45">
      <c r="N4" s="51" t="s">
        <v>5</v>
      </c>
      <c r="O4" s="15" t="s">
        <v>6</v>
      </c>
      <c r="P4" s="5"/>
      <c r="Q4" s="5"/>
      <c r="R4" s="5"/>
      <c r="S4" s="5"/>
      <c r="T4" s="6"/>
      <c r="U4" s="5"/>
      <c r="V4" s="6"/>
      <c r="W4" s="6"/>
      <c r="Y4" s="51" t="s">
        <v>5</v>
      </c>
      <c r="Z4" s="15" t="s">
        <v>6</v>
      </c>
      <c r="AA4" s="5"/>
      <c r="AB4" s="5"/>
      <c r="AC4" s="5"/>
      <c r="AD4" s="5"/>
      <c r="AE4" s="6"/>
      <c r="AF4" s="5"/>
      <c r="AG4" s="6"/>
      <c r="AH4" s="6"/>
      <c r="AJ4" s="51" t="s">
        <v>5</v>
      </c>
      <c r="AK4" s="15" t="s">
        <v>6</v>
      </c>
      <c r="AL4" s="5"/>
      <c r="AM4" s="5"/>
      <c r="AN4" s="5"/>
      <c r="AO4" s="5"/>
      <c r="AP4" s="6"/>
      <c r="AQ4" s="5"/>
      <c r="AR4" s="6"/>
      <c r="AS4" s="6"/>
    </row>
    <row r="5" spans="13:45" hidden="1" x14ac:dyDescent="0.45">
      <c r="N5" s="51"/>
      <c r="O5" s="15" t="s">
        <v>7</v>
      </c>
      <c r="P5" s="6"/>
      <c r="Q5" s="6"/>
      <c r="R5" s="6"/>
      <c r="S5" s="6"/>
      <c r="T5" s="6"/>
      <c r="U5" s="6"/>
      <c r="V5" s="6"/>
      <c r="W5" s="6"/>
      <c r="Y5" s="51"/>
      <c r="Z5" s="15" t="s">
        <v>7</v>
      </c>
      <c r="AA5" s="6"/>
      <c r="AB5" s="6"/>
      <c r="AC5" s="6"/>
      <c r="AD5" s="6"/>
      <c r="AE5" s="6"/>
      <c r="AF5" s="6"/>
      <c r="AG5" s="6"/>
      <c r="AH5" s="6"/>
      <c r="AJ5" s="51"/>
      <c r="AK5" s="15" t="s">
        <v>7</v>
      </c>
      <c r="AL5" s="6"/>
      <c r="AM5" s="6"/>
      <c r="AN5" s="6"/>
      <c r="AO5" s="6"/>
      <c r="AP5" s="6"/>
      <c r="AQ5" s="6"/>
      <c r="AR5" s="6"/>
      <c r="AS5" s="6"/>
    </row>
    <row r="6" spans="13:45" hidden="1" x14ac:dyDescent="0.45">
      <c r="N6" s="51" t="s">
        <v>6</v>
      </c>
      <c r="O6" s="51"/>
      <c r="P6" s="36">
        <v>3</v>
      </c>
      <c r="Q6" s="36">
        <v>4</v>
      </c>
      <c r="R6" s="7"/>
      <c r="S6" s="7"/>
      <c r="T6" s="7"/>
      <c r="U6" s="7"/>
      <c r="V6" s="7"/>
      <c r="W6" s="7"/>
      <c r="Y6" s="51" t="s">
        <v>6</v>
      </c>
      <c r="Z6" s="51"/>
      <c r="AA6" s="36">
        <v>3</v>
      </c>
      <c r="AB6" s="36">
        <v>4</v>
      </c>
      <c r="AC6" s="7"/>
      <c r="AD6" s="7"/>
      <c r="AE6" s="7"/>
      <c r="AF6" s="7"/>
      <c r="AG6" s="7"/>
      <c r="AH6" s="7"/>
      <c r="AJ6" s="51" t="s">
        <v>6</v>
      </c>
      <c r="AK6" s="51"/>
      <c r="AL6" s="36">
        <v>3</v>
      </c>
      <c r="AM6" s="36">
        <v>4</v>
      </c>
      <c r="AN6" s="7"/>
      <c r="AO6" s="7"/>
      <c r="AP6" s="7"/>
      <c r="AQ6" s="7"/>
      <c r="AR6" s="7"/>
      <c r="AS6" s="7"/>
    </row>
    <row r="7" spans="13:45" ht="156" customHeight="1" x14ac:dyDescent="0.45">
      <c r="N7" s="44" t="s">
        <v>8</v>
      </c>
      <c r="O7" s="51"/>
      <c r="P7" s="40" t="s">
        <v>140</v>
      </c>
      <c r="Q7" s="38" t="s">
        <v>120</v>
      </c>
      <c r="R7" s="70" t="s">
        <v>142</v>
      </c>
      <c r="S7" s="70" t="s">
        <v>132</v>
      </c>
      <c r="T7" s="70" t="s">
        <v>143</v>
      </c>
      <c r="U7" s="70" t="s">
        <v>144</v>
      </c>
      <c r="V7" s="38" t="s">
        <v>128</v>
      </c>
      <c r="W7" s="38" t="s">
        <v>129</v>
      </c>
      <c r="Y7" s="44" t="s">
        <v>8</v>
      </c>
      <c r="Z7" s="51"/>
      <c r="AA7" s="40" t="s">
        <v>140</v>
      </c>
      <c r="AB7" s="38" t="s">
        <v>120</v>
      </c>
      <c r="AC7" s="70" t="s">
        <v>142</v>
      </c>
      <c r="AD7" s="70" t="s">
        <v>132</v>
      </c>
      <c r="AE7" s="70" t="s">
        <v>143</v>
      </c>
      <c r="AF7" s="70" t="s">
        <v>144</v>
      </c>
      <c r="AG7" s="38" t="s">
        <v>128</v>
      </c>
      <c r="AH7" s="38" t="s">
        <v>129</v>
      </c>
      <c r="AJ7" s="44" t="s">
        <v>8</v>
      </c>
      <c r="AK7" s="51"/>
      <c r="AL7" s="40" t="s">
        <v>140</v>
      </c>
      <c r="AM7" s="38" t="s">
        <v>120</v>
      </c>
      <c r="AN7" s="70" t="s">
        <v>142</v>
      </c>
      <c r="AO7" s="70" t="s">
        <v>132</v>
      </c>
      <c r="AP7" s="70" t="s">
        <v>143</v>
      </c>
      <c r="AQ7" s="70" t="s">
        <v>144</v>
      </c>
      <c r="AR7" s="38" t="s">
        <v>128</v>
      </c>
      <c r="AS7" s="38" t="s">
        <v>129</v>
      </c>
    </row>
    <row r="8" spans="13:45" ht="18.600000000000001" hidden="1" customHeight="1" x14ac:dyDescent="0.45">
      <c r="N8" s="52" t="s">
        <v>9</v>
      </c>
      <c r="O8" s="53"/>
      <c r="P8" s="8"/>
      <c r="Q8" s="8"/>
      <c r="R8" s="40" t="s">
        <v>140</v>
      </c>
      <c r="S8" s="43" t="s">
        <v>120</v>
      </c>
      <c r="T8" s="8"/>
      <c r="U8" s="8"/>
      <c r="V8" s="8"/>
      <c r="W8" s="8"/>
      <c r="Y8" s="52" t="s">
        <v>9</v>
      </c>
      <c r="Z8" s="53"/>
      <c r="AA8" s="8"/>
      <c r="AB8" s="8"/>
      <c r="AC8" s="40" t="s">
        <v>140</v>
      </c>
      <c r="AD8" s="43" t="s">
        <v>120</v>
      </c>
      <c r="AE8" s="8"/>
      <c r="AF8" s="8"/>
      <c r="AG8" s="8"/>
      <c r="AH8" s="8"/>
      <c r="AJ8" s="52" t="s">
        <v>9</v>
      </c>
      <c r="AK8" s="53"/>
      <c r="AL8" s="8"/>
      <c r="AM8" s="8"/>
      <c r="AN8" s="40" t="s">
        <v>140</v>
      </c>
      <c r="AO8" s="43" t="s">
        <v>120</v>
      </c>
      <c r="AP8" s="8"/>
      <c r="AQ8" s="8"/>
      <c r="AR8" s="8"/>
      <c r="AS8" s="8"/>
    </row>
    <row r="9" spans="13:45" ht="39.6" hidden="1" customHeight="1" x14ac:dyDescent="0.45">
      <c r="N9" s="52" t="s">
        <v>10</v>
      </c>
      <c r="O9" s="53"/>
      <c r="P9" s="8"/>
      <c r="Q9" s="8"/>
      <c r="R9" s="8"/>
      <c r="S9" s="8"/>
      <c r="T9" s="8"/>
      <c r="U9" s="8"/>
      <c r="V9" s="8"/>
      <c r="W9" s="8"/>
      <c r="Y9" s="52" t="s">
        <v>10</v>
      </c>
      <c r="Z9" s="53"/>
      <c r="AA9" s="8"/>
      <c r="AB9" s="8"/>
      <c r="AC9" s="8"/>
      <c r="AD9" s="8"/>
      <c r="AE9" s="8"/>
      <c r="AF9" s="8"/>
      <c r="AG9" s="8"/>
      <c r="AH9" s="8"/>
      <c r="AJ9" s="52" t="s">
        <v>10</v>
      </c>
      <c r="AK9" s="53"/>
      <c r="AL9" s="8"/>
      <c r="AM9" s="8"/>
      <c r="AN9" s="8"/>
      <c r="AO9" s="8"/>
      <c r="AP9" s="8"/>
      <c r="AQ9" s="8"/>
      <c r="AR9" s="8"/>
      <c r="AS9" s="8"/>
    </row>
    <row r="10" spans="13:45" ht="26.4" hidden="1" customHeight="1" x14ac:dyDescent="0.45">
      <c r="N10" s="44" t="s">
        <v>11</v>
      </c>
      <c r="O10" s="45"/>
      <c r="P10" s="9"/>
      <c r="Q10" s="9"/>
      <c r="R10" s="9"/>
      <c r="S10" s="9"/>
      <c r="T10" s="9"/>
      <c r="U10" s="9"/>
      <c r="V10" s="9"/>
      <c r="W10" s="9"/>
      <c r="Y10" s="44" t="s">
        <v>11</v>
      </c>
      <c r="Z10" s="45"/>
      <c r="AA10" s="9"/>
      <c r="AB10" s="9"/>
      <c r="AC10" s="9"/>
      <c r="AD10" s="9"/>
      <c r="AE10" s="9"/>
      <c r="AF10" s="9"/>
      <c r="AG10" s="9"/>
      <c r="AH10" s="9"/>
      <c r="AJ10" s="44" t="s">
        <v>11</v>
      </c>
      <c r="AK10" s="45"/>
      <c r="AL10" s="9"/>
      <c r="AM10" s="9"/>
      <c r="AN10" s="9"/>
      <c r="AO10" s="9"/>
      <c r="AP10" s="9"/>
      <c r="AQ10" s="9"/>
      <c r="AR10" s="9"/>
      <c r="AS10" s="9"/>
    </row>
    <row r="11" spans="13:45" ht="26.4" hidden="1" customHeight="1" x14ac:dyDescent="0.45">
      <c r="N11" s="46" t="s">
        <v>12</v>
      </c>
      <c r="O11" s="16" t="s">
        <v>13</v>
      </c>
      <c r="P11" s="10"/>
      <c r="Q11" s="10"/>
      <c r="R11" s="10"/>
      <c r="S11" s="10"/>
      <c r="T11" s="10"/>
      <c r="U11" s="10"/>
      <c r="V11" s="10"/>
      <c r="W11" s="10"/>
      <c r="Y11" s="46" t="s">
        <v>12</v>
      </c>
      <c r="Z11" s="16" t="s">
        <v>13</v>
      </c>
      <c r="AA11" s="10"/>
      <c r="AB11" s="10"/>
      <c r="AC11" s="10"/>
      <c r="AD11" s="10"/>
      <c r="AE11" s="10"/>
      <c r="AF11" s="10"/>
      <c r="AG11" s="10"/>
      <c r="AH11" s="10"/>
      <c r="AJ11" s="46" t="s">
        <v>12</v>
      </c>
      <c r="AK11" s="16" t="s">
        <v>13</v>
      </c>
      <c r="AL11" s="10"/>
      <c r="AM11" s="10"/>
      <c r="AN11" s="10"/>
      <c r="AO11" s="10"/>
      <c r="AP11" s="10"/>
      <c r="AQ11" s="10"/>
      <c r="AR11" s="10"/>
      <c r="AS11" s="10"/>
    </row>
    <row r="12" spans="13:45" ht="26.4" hidden="1" customHeight="1" x14ac:dyDescent="0.45">
      <c r="N12" s="47"/>
      <c r="O12" s="16" t="s">
        <v>14</v>
      </c>
      <c r="P12" s="10"/>
      <c r="Q12" s="10"/>
      <c r="R12" s="10"/>
      <c r="S12" s="10"/>
      <c r="T12" s="10"/>
      <c r="U12" s="10"/>
      <c r="V12" s="10"/>
      <c r="W12" s="10"/>
      <c r="Y12" s="47"/>
      <c r="Z12" s="16" t="s">
        <v>14</v>
      </c>
      <c r="AA12" s="10"/>
      <c r="AB12" s="10"/>
      <c r="AC12" s="10"/>
      <c r="AD12" s="10"/>
      <c r="AE12" s="10"/>
      <c r="AF12" s="10"/>
      <c r="AG12" s="10"/>
      <c r="AH12" s="10"/>
      <c r="AJ12" s="47"/>
      <c r="AK12" s="16" t="s">
        <v>14</v>
      </c>
      <c r="AL12" s="10"/>
      <c r="AM12" s="10"/>
      <c r="AN12" s="10"/>
      <c r="AO12" s="10"/>
      <c r="AP12" s="10"/>
      <c r="AQ12" s="10"/>
      <c r="AR12" s="10"/>
      <c r="AS12" s="10"/>
    </row>
    <row r="13" spans="13:45" ht="26.4" hidden="1" customHeight="1" x14ac:dyDescent="0.45">
      <c r="N13" s="47"/>
      <c r="O13" s="16" t="s">
        <v>15</v>
      </c>
      <c r="P13" s="10"/>
      <c r="Q13" s="10"/>
      <c r="R13" s="10"/>
      <c r="S13" s="10"/>
      <c r="T13" s="10"/>
      <c r="U13" s="10"/>
      <c r="V13" s="10"/>
      <c r="W13" s="10"/>
      <c r="Y13" s="47"/>
      <c r="Z13" s="16" t="s">
        <v>15</v>
      </c>
      <c r="AA13" s="10"/>
      <c r="AB13" s="10"/>
      <c r="AC13" s="10"/>
      <c r="AD13" s="10"/>
      <c r="AE13" s="10"/>
      <c r="AF13" s="10"/>
      <c r="AG13" s="10"/>
      <c r="AH13" s="10"/>
      <c r="AJ13" s="47"/>
      <c r="AK13" s="16" t="s">
        <v>15</v>
      </c>
      <c r="AL13" s="10"/>
      <c r="AM13" s="10"/>
      <c r="AN13" s="10"/>
      <c r="AO13" s="10"/>
      <c r="AP13" s="10"/>
      <c r="AQ13" s="10"/>
      <c r="AR13" s="10"/>
      <c r="AS13" s="10"/>
    </row>
    <row r="14" spans="13:45" ht="26.4" hidden="1" customHeight="1" x14ac:dyDescent="0.45">
      <c r="N14" s="47"/>
      <c r="O14" s="16" t="s">
        <v>16</v>
      </c>
      <c r="P14" s="10"/>
      <c r="Q14" s="10"/>
      <c r="R14" s="10"/>
      <c r="S14" s="10"/>
      <c r="T14" s="10"/>
      <c r="U14" s="10"/>
      <c r="V14" s="10"/>
      <c r="W14" s="10"/>
      <c r="Y14" s="47"/>
      <c r="Z14" s="16" t="s">
        <v>16</v>
      </c>
      <c r="AA14" s="10"/>
      <c r="AB14" s="10"/>
      <c r="AC14" s="10"/>
      <c r="AD14" s="10"/>
      <c r="AE14" s="10"/>
      <c r="AF14" s="10"/>
      <c r="AG14" s="10"/>
      <c r="AH14" s="10"/>
      <c r="AJ14" s="47"/>
      <c r="AK14" s="16" t="s">
        <v>16</v>
      </c>
      <c r="AL14" s="10"/>
      <c r="AM14" s="10"/>
      <c r="AN14" s="10"/>
      <c r="AO14" s="10"/>
      <c r="AP14" s="10"/>
      <c r="AQ14" s="10"/>
      <c r="AR14" s="10"/>
      <c r="AS14" s="10"/>
    </row>
    <row r="15" spans="13:45" ht="18.600000000000001" hidden="1" customHeight="1" x14ac:dyDescent="0.45">
      <c r="N15" s="47"/>
      <c r="O15" s="16" t="s">
        <v>17</v>
      </c>
      <c r="P15" s="11"/>
      <c r="Q15" s="11"/>
      <c r="R15" s="11"/>
      <c r="S15" s="11"/>
      <c r="T15" s="11"/>
      <c r="U15" s="11"/>
      <c r="V15" s="11"/>
      <c r="W15" s="11"/>
      <c r="Y15" s="47"/>
      <c r="Z15" s="16" t="s">
        <v>17</v>
      </c>
      <c r="AA15" s="11"/>
      <c r="AB15" s="11"/>
      <c r="AC15" s="11"/>
      <c r="AD15" s="11"/>
      <c r="AE15" s="11"/>
      <c r="AF15" s="11"/>
      <c r="AG15" s="11"/>
      <c r="AH15" s="11"/>
      <c r="AJ15" s="47"/>
      <c r="AK15" s="16" t="s">
        <v>17</v>
      </c>
      <c r="AL15" s="11"/>
      <c r="AM15" s="11"/>
      <c r="AN15" s="11"/>
      <c r="AO15" s="11"/>
      <c r="AP15" s="11"/>
      <c r="AQ15" s="11"/>
      <c r="AR15" s="11"/>
      <c r="AS15" s="11"/>
    </row>
    <row r="16" spans="13:45" ht="18.600000000000001" hidden="1" customHeight="1" x14ac:dyDescent="0.45">
      <c r="N16" s="47"/>
      <c r="O16" s="17" t="s">
        <v>18</v>
      </c>
      <c r="P16" s="12"/>
      <c r="Q16" s="12"/>
      <c r="R16" s="12"/>
      <c r="S16" s="12"/>
      <c r="T16" s="12"/>
      <c r="U16" s="12"/>
      <c r="V16" s="12"/>
      <c r="W16" s="12"/>
      <c r="Y16" s="47"/>
      <c r="Z16" s="17" t="s">
        <v>18</v>
      </c>
      <c r="AA16" s="12"/>
      <c r="AB16" s="12"/>
      <c r="AC16" s="12"/>
      <c r="AD16" s="12"/>
      <c r="AE16" s="12"/>
      <c r="AF16" s="12"/>
      <c r="AG16" s="12"/>
      <c r="AH16" s="12"/>
      <c r="AJ16" s="47"/>
      <c r="AK16" s="17" t="s">
        <v>18</v>
      </c>
      <c r="AL16" s="12"/>
      <c r="AM16" s="12"/>
      <c r="AN16" s="12"/>
      <c r="AO16" s="12"/>
      <c r="AP16" s="12"/>
      <c r="AQ16" s="12"/>
      <c r="AR16" s="12"/>
      <c r="AS16" s="12"/>
    </row>
    <row r="17" spans="1:45" x14ac:dyDescent="0.45">
      <c r="N17" s="48" t="s">
        <v>19</v>
      </c>
      <c r="O17" s="15" t="s">
        <v>20</v>
      </c>
      <c r="P17" s="26">
        <v>1</v>
      </c>
      <c r="Q17" s="26">
        <v>2</v>
      </c>
      <c r="R17" s="26"/>
      <c r="S17" s="26"/>
      <c r="T17" s="26"/>
      <c r="U17" s="26"/>
      <c r="V17" s="26"/>
      <c r="W17" s="26"/>
      <c r="Y17" s="48" t="s">
        <v>19</v>
      </c>
      <c r="Z17" s="15" t="s">
        <v>20</v>
      </c>
      <c r="AA17" s="26">
        <v>1</v>
      </c>
      <c r="AB17" s="26">
        <v>2</v>
      </c>
      <c r="AC17" s="26"/>
      <c r="AD17" s="26"/>
      <c r="AE17" s="26"/>
      <c r="AF17" s="26"/>
      <c r="AG17" s="26"/>
      <c r="AH17" s="26"/>
      <c r="AJ17" s="48" t="s">
        <v>19</v>
      </c>
      <c r="AK17" s="15" t="s">
        <v>20</v>
      </c>
      <c r="AL17" s="26">
        <v>1</v>
      </c>
      <c r="AM17" s="26">
        <v>2</v>
      </c>
      <c r="AN17" s="26"/>
      <c r="AO17" s="26"/>
      <c r="AP17" s="26"/>
      <c r="AQ17" s="26"/>
      <c r="AR17" s="26"/>
      <c r="AS17" s="26"/>
    </row>
    <row r="18" spans="1:45" x14ac:dyDescent="0.45">
      <c r="N18" s="48"/>
      <c r="O18" s="15" t="s">
        <v>21</v>
      </c>
      <c r="P18" s="27">
        <v>2</v>
      </c>
      <c r="Q18" s="10">
        <v>4</v>
      </c>
      <c r="R18" s="27">
        <v>4</v>
      </c>
      <c r="S18" s="27">
        <v>2</v>
      </c>
      <c r="T18" s="27">
        <v>3</v>
      </c>
      <c r="U18" s="10">
        <v>1</v>
      </c>
      <c r="V18" s="27">
        <v>2</v>
      </c>
      <c r="W18" s="27">
        <v>2</v>
      </c>
      <c r="Y18" s="48"/>
      <c r="Z18" s="15" t="s">
        <v>21</v>
      </c>
      <c r="AA18" s="27">
        <v>2</v>
      </c>
      <c r="AB18" s="10">
        <v>4</v>
      </c>
      <c r="AC18" s="27">
        <v>4</v>
      </c>
      <c r="AD18" s="27">
        <v>2</v>
      </c>
      <c r="AE18" s="27">
        <v>3</v>
      </c>
      <c r="AF18" s="10">
        <v>1</v>
      </c>
      <c r="AG18" s="27">
        <v>2</v>
      </c>
      <c r="AH18" s="27">
        <v>2</v>
      </c>
      <c r="AJ18" s="48"/>
      <c r="AK18" s="15" t="s">
        <v>21</v>
      </c>
      <c r="AL18" s="27">
        <v>2</v>
      </c>
      <c r="AM18" s="10">
        <v>4</v>
      </c>
      <c r="AN18" s="27">
        <v>4</v>
      </c>
      <c r="AO18" s="27">
        <v>2</v>
      </c>
      <c r="AP18" s="27">
        <v>3</v>
      </c>
      <c r="AQ18" s="10">
        <v>1</v>
      </c>
      <c r="AR18" s="27">
        <v>2</v>
      </c>
      <c r="AS18" s="27">
        <v>2</v>
      </c>
    </row>
    <row r="19" spans="1:45" ht="26.4" x14ac:dyDescent="0.45">
      <c r="N19" s="48"/>
      <c r="O19" s="15" t="s">
        <v>22</v>
      </c>
      <c r="P19" s="27"/>
      <c r="Q19" s="26"/>
      <c r="R19" s="27"/>
      <c r="S19" s="27"/>
      <c r="T19" s="27"/>
      <c r="U19" s="26"/>
      <c r="V19" s="27"/>
      <c r="W19" s="27"/>
      <c r="Y19" s="48"/>
      <c r="Z19" s="15" t="s">
        <v>22</v>
      </c>
      <c r="AA19" s="27"/>
      <c r="AB19" s="26"/>
      <c r="AC19" s="27"/>
      <c r="AD19" s="27"/>
      <c r="AE19" s="27"/>
      <c r="AF19" s="26"/>
      <c r="AG19" s="27"/>
      <c r="AH19" s="27"/>
      <c r="AJ19" s="48"/>
      <c r="AK19" s="15" t="s">
        <v>22</v>
      </c>
      <c r="AL19" s="27"/>
      <c r="AM19" s="26"/>
      <c r="AN19" s="27"/>
      <c r="AO19" s="27"/>
      <c r="AP19" s="27"/>
      <c r="AQ19" s="26"/>
      <c r="AR19" s="27"/>
      <c r="AS19" s="27"/>
    </row>
    <row r="20" spans="1:45" x14ac:dyDescent="0.45">
      <c r="M20" s="2"/>
      <c r="N20" s="48"/>
      <c r="O20" s="17" t="s">
        <v>18</v>
      </c>
      <c r="P20" s="28">
        <f t="shared" ref="P20:Q20" si="0">SUM(P17:P19)</f>
        <v>3</v>
      </c>
      <c r="Q20" s="28">
        <f t="shared" si="0"/>
        <v>6</v>
      </c>
      <c r="R20" s="28">
        <f>SUM(R17:R19)</f>
        <v>4</v>
      </c>
      <c r="S20" s="28">
        <f>SUM(S17:S19)</f>
        <v>2</v>
      </c>
      <c r="T20" s="28">
        <f>SUM(T17:T19)</f>
        <v>3</v>
      </c>
      <c r="U20" s="28">
        <f>SUM(U17:U19)</f>
        <v>1</v>
      </c>
      <c r="V20" s="28">
        <f>SUM(V17:V19)</f>
        <v>2</v>
      </c>
      <c r="W20" s="28">
        <f>SUM(W17:W19)</f>
        <v>2</v>
      </c>
      <c r="Y20" s="48"/>
      <c r="Z20" s="17" t="s">
        <v>18</v>
      </c>
      <c r="AA20" s="28">
        <f t="shared" ref="AA20:AB20" si="1">SUM(AA17:AA19)</f>
        <v>3</v>
      </c>
      <c r="AB20" s="28">
        <f t="shared" si="1"/>
        <v>6</v>
      </c>
      <c r="AC20" s="28">
        <f>SUM(AC17:AC19)</f>
        <v>4</v>
      </c>
      <c r="AD20" s="28">
        <f>SUM(AD17:AD19)</f>
        <v>2</v>
      </c>
      <c r="AE20" s="28">
        <f>SUM(AE17:AE19)</f>
        <v>3</v>
      </c>
      <c r="AF20" s="28">
        <f>SUM(AF17:AF19)</f>
        <v>1</v>
      </c>
      <c r="AG20" s="28">
        <f>SUM(AG17:AG19)</f>
        <v>2</v>
      </c>
      <c r="AH20" s="28">
        <f>SUM(AH17:AH19)</f>
        <v>2</v>
      </c>
      <c r="AJ20" s="48"/>
      <c r="AK20" s="17" t="s">
        <v>18</v>
      </c>
      <c r="AL20" s="28">
        <f t="shared" ref="AL20:AM20" si="2">SUM(AL17:AL19)</f>
        <v>3</v>
      </c>
      <c r="AM20" s="28">
        <f t="shared" si="2"/>
        <v>6</v>
      </c>
      <c r="AN20" s="28">
        <f>SUM(AN17:AN19)</f>
        <v>4</v>
      </c>
      <c r="AO20" s="28">
        <f>SUM(AO17:AO19)</f>
        <v>2</v>
      </c>
      <c r="AP20" s="28">
        <f>SUM(AP17:AP19)</f>
        <v>3</v>
      </c>
      <c r="AQ20" s="28">
        <f>SUM(AQ17:AQ19)</f>
        <v>1</v>
      </c>
      <c r="AR20" s="28">
        <f>SUM(AR17:AR19)</f>
        <v>2</v>
      </c>
      <c r="AS20" s="28">
        <f>SUM(AS17:AS19)</f>
        <v>2</v>
      </c>
    </row>
    <row r="21" spans="1:45" x14ac:dyDescent="0.45">
      <c r="M21" s="2"/>
      <c r="N21" s="46" t="s">
        <v>23</v>
      </c>
      <c r="O21" s="16" t="s">
        <v>24</v>
      </c>
      <c r="P21" s="9"/>
      <c r="Q21" s="9"/>
      <c r="R21" s="9"/>
      <c r="S21" s="9"/>
      <c r="T21" s="9"/>
      <c r="U21" s="9"/>
      <c r="V21" s="9"/>
      <c r="W21" s="9"/>
      <c r="Y21" s="46" t="s">
        <v>23</v>
      </c>
      <c r="Z21" s="16" t="s">
        <v>24</v>
      </c>
      <c r="AA21" s="9"/>
      <c r="AB21" s="9"/>
      <c r="AC21" s="9"/>
      <c r="AD21" s="9"/>
      <c r="AE21" s="9"/>
      <c r="AF21" s="9"/>
      <c r="AG21" s="9"/>
      <c r="AH21" s="9"/>
      <c r="AJ21" s="46" t="s">
        <v>23</v>
      </c>
      <c r="AK21" s="16" t="s">
        <v>24</v>
      </c>
      <c r="AL21" s="9"/>
      <c r="AM21" s="9"/>
      <c r="AN21" s="9"/>
      <c r="AO21" s="9"/>
      <c r="AP21" s="9"/>
      <c r="AQ21" s="9"/>
      <c r="AR21" s="9"/>
      <c r="AS21" s="9"/>
    </row>
    <row r="22" spans="1:45" x14ac:dyDescent="0.45">
      <c r="N22" s="47"/>
      <c r="O22" s="16" t="s">
        <v>20</v>
      </c>
      <c r="P22" s="10"/>
      <c r="Q22" s="10"/>
      <c r="R22" s="10"/>
      <c r="S22" s="10"/>
      <c r="T22" s="10"/>
      <c r="U22" s="10"/>
      <c r="V22" s="10"/>
      <c r="W22" s="10"/>
      <c r="Y22" s="47"/>
      <c r="Z22" s="16" t="s">
        <v>20</v>
      </c>
      <c r="AA22" s="10"/>
      <c r="AB22" s="10"/>
      <c r="AC22" s="10"/>
      <c r="AD22" s="10"/>
      <c r="AE22" s="10"/>
      <c r="AF22" s="10"/>
      <c r="AG22" s="10"/>
      <c r="AH22" s="10"/>
      <c r="AJ22" s="47"/>
      <c r="AK22" s="16" t="s">
        <v>20</v>
      </c>
      <c r="AL22" s="10"/>
      <c r="AM22" s="10"/>
      <c r="AN22" s="10"/>
      <c r="AO22" s="10"/>
      <c r="AP22" s="10"/>
      <c r="AQ22" s="10"/>
      <c r="AR22" s="10"/>
      <c r="AS22" s="10"/>
    </row>
    <row r="23" spans="1:45" x14ac:dyDescent="0.45">
      <c r="N23" s="47"/>
      <c r="O23" s="16" t="s">
        <v>21</v>
      </c>
      <c r="P23" s="10"/>
      <c r="Q23" s="10"/>
      <c r="R23" s="10"/>
      <c r="S23" s="10"/>
      <c r="T23" s="10"/>
      <c r="U23" s="10"/>
      <c r="V23" s="10"/>
      <c r="W23" s="10"/>
      <c r="Y23" s="47"/>
      <c r="Z23" s="16" t="s">
        <v>21</v>
      </c>
      <c r="AA23" s="10"/>
      <c r="AB23" s="10"/>
      <c r="AC23" s="10"/>
      <c r="AD23" s="10"/>
      <c r="AE23" s="10"/>
      <c r="AF23" s="10"/>
      <c r="AG23" s="10"/>
      <c r="AH23" s="10"/>
      <c r="AJ23" s="47"/>
      <c r="AK23" s="16" t="s">
        <v>21</v>
      </c>
      <c r="AL23" s="10"/>
      <c r="AM23" s="10"/>
      <c r="AN23" s="10"/>
      <c r="AO23" s="10"/>
      <c r="AP23" s="10"/>
      <c r="AQ23" s="10"/>
      <c r="AR23" s="10"/>
      <c r="AS23" s="10"/>
    </row>
    <row r="24" spans="1:45" ht="26.4" x14ac:dyDescent="0.45">
      <c r="N24" s="47"/>
      <c r="O24" s="16" t="s">
        <v>22</v>
      </c>
      <c r="P24" s="10"/>
      <c r="Q24" s="10"/>
      <c r="R24" s="10"/>
      <c r="S24" s="10"/>
      <c r="T24" s="10"/>
      <c r="U24" s="10"/>
      <c r="V24" s="10"/>
      <c r="W24" s="10"/>
      <c r="Y24" s="47"/>
      <c r="Z24" s="16" t="s">
        <v>22</v>
      </c>
      <c r="AA24" s="10"/>
      <c r="AB24" s="10"/>
      <c r="AC24" s="10"/>
      <c r="AD24" s="10"/>
      <c r="AE24" s="10"/>
      <c r="AF24" s="10"/>
      <c r="AG24" s="10"/>
      <c r="AH24" s="10"/>
      <c r="AJ24" s="47"/>
      <c r="AK24" s="16" t="s">
        <v>22</v>
      </c>
      <c r="AL24" s="10"/>
      <c r="AM24" s="10"/>
      <c r="AN24" s="10"/>
      <c r="AO24" s="10"/>
      <c r="AP24" s="10"/>
      <c r="AQ24" s="10"/>
      <c r="AR24" s="10"/>
      <c r="AS24" s="10"/>
    </row>
    <row r="25" spans="1:45" x14ac:dyDescent="0.45">
      <c r="N25" s="47"/>
      <c r="O25" s="17" t="s">
        <v>18</v>
      </c>
      <c r="P25" s="12"/>
      <c r="Q25" s="12"/>
      <c r="R25" s="12"/>
      <c r="S25" s="12"/>
      <c r="T25" s="12"/>
      <c r="U25" s="12"/>
      <c r="V25" s="12"/>
      <c r="W25" s="12"/>
      <c r="Y25" s="47"/>
      <c r="Z25" s="17" t="s">
        <v>18</v>
      </c>
      <c r="AA25" s="12"/>
      <c r="AB25" s="12"/>
      <c r="AC25" s="12"/>
      <c r="AD25" s="12"/>
      <c r="AE25" s="12"/>
      <c r="AF25" s="12"/>
      <c r="AG25" s="12"/>
      <c r="AH25" s="12"/>
      <c r="AJ25" s="47"/>
      <c r="AK25" s="17" t="s">
        <v>18</v>
      </c>
      <c r="AL25" s="12"/>
      <c r="AM25" s="12"/>
      <c r="AN25" s="12"/>
      <c r="AO25" s="12"/>
      <c r="AP25" s="12"/>
      <c r="AQ25" s="12"/>
      <c r="AR25" s="12"/>
      <c r="AS25" s="12"/>
    </row>
    <row r="26" spans="1:45" x14ac:dyDescent="0.45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Y26" s="3" t="s">
        <v>25</v>
      </c>
      <c r="Z26" s="3"/>
      <c r="AA26" s="3"/>
      <c r="AB26" s="3"/>
      <c r="AC26" s="3"/>
      <c r="AD26" s="3"/>
      <c r="AE26" s="3"/>
      <c r="AF26" s="3"/>
      <c r="AG26" s="3"/>
      <c r="AH26" s="3"/>
      <c r="AJ26" s="3" t="s">
        <v>25</v>
      </c>
      <c r="AK26" s="3"/>
      <c r="AL26" s="3"/>
      <c r="AM26" s="3"/>
      <c r="AN26" s="3"/>
      <c r="AO26" s="3"/>
      <c r="AP26" s="3"/>
      <c r="AQ26" s="3"/>
      <c r="AR26" s="3"/>
      <c r="AS26" s="3"/>
    </row>
    <row r="27" spans="1:45" x14ac:dyDescent="0.45">
      <c r="M27" s="2"/>
      <c r="N27" s="3" t="s">
        <v>26</v>
      </c>
      <c r="O27" s="3"/>
      <c r="P27" s="3" t="s">
        <v>121</v>
      </c>
      <c r="Q27" s="3" t="s">
        <v>121</v>
      </c>
      <c r="R27" s="3" t="s">
        <v>121</v>
      </c>
      <c r="S27" s="3" t="s">
        <v>121</v>
      </c>
      <c r="T27" s="3" t="s">
        <v>121</v>
      </c>
      <c r="U27" s="3" t="s">
        <v>121</v>
      </c>
      <c r="V27" s="3" t="s">
        <v>121</v>
      </c>
      <c r="W27" s="3" t="s">
        <v>121</v>
      </c>
      <c r="Y27" s="3" t="s">
        <v>26</v>
      </c>
      <c r="Z27" s="3"/>
      <c r="AA27" s="3" t="s">
        <v>121</v>
      </c>
      <c r="AB27" s="3" t="s">
        <v>121</v>
      </c>
      <c r="AC27" s="3" t="s">
        <v>121</v>
      </c>
      <c r="AD27" s="3" t="s">
        <v>121</v>
      </c>
      <c r="AE27" s="3" t="s">
        <v>121</v>
      </c>
      <c r="AF27" s="3" t="s">
        <v>121</v>
      </c>
      <c r="AG27" s="3" t="s">
        <v>121</v>
      </c>
      <c r="AH27" s="3" t="s">
        <v>121</v>
      </c>
      <c r="AJ27" s="3" t="s">
        <v>26</v>
      </c>
      <c r="AK27" s="3"/>
      <c r="AL27" s="3" t="s">
        <v>121</v>
      </c>
      <c r="AM27" s="3" t="s">
        <v>121</v>
      </c>
      <c r="AN27" s="3" t="s">
        <v>121</v>
      </c>
      <c r="AO27" s="3" t="s">
        <v>121</v>
      </c>
      <c r="AP27" s="3" t="s">
        <v>121</v>
      </c>
      <c r="AQ27" s="3" t="s">
        <v>121</v>
      </c>
      <c r="AR27" s="3" t="s">
        <v>121</v>
      </c>
      <c r="AS27" s="3" t="s">
        <v>121</v>
      </c>
    </row>
    <row r="28" spans="1:45" x14ac:dyDescent="0.45">
      <c r="B28" t="s">
        <v>27</v>
      </c>
      <c r="N28" s="4" t="s">
        <v>28</v>
      </c>
      <c r="O28" s="4"/>
      <c r="P28" s="4">
        <f t="shared" ref="P28:W28" si="3">COUNTIF(P31:P10027,"〇")</f>
        <v>1</v>
      </c>
      <c r="Q28" s="4">
        <f t="shared" si="3"/>
        <v>2</v>
      </c>
      <c r="R28" s="4">
        <f t="shared" si="3"/>
        <v>0</v>
      </c>
      <c r="S28" s="4">
        <f t="shared" si="3"/>
        <v>0</v>
      </c>
      <c r="T28" s="4">
        <f t="shared" si="3"/>
        <v>1</v>
      </c>
      <c r="U28" s="4">
        <f t="shared" si="3"/>
        <v>0</v>
      </c>
      <c r="V28" s="4">
        <f t="shared" si="3"/>
        <v>0</v>
      </c>
      <c r="W28" s="4">
        <f t="shared" si="3"/>
        <v>0</v>
      </c>
      <c r="Y28" s="4" t="s">
        <v>28</v>
      </c>
      <c r="Z28" s="4"/>
      <c r="AA28" s="4">
        <f t="shared" ref="AA28:AH28" si="4">COUNTIF(AA31:AA10027,"〇")</f>
        <v>1</v>
      </c>
      <c r="AB28" s="4">
        <f t="shared" si="4"/>
        <v>2</v>
      </c>
      <c r="AC28" s="4">
        <f t="shared" si="4"/>
        <v>0</v>
      </c>
      <c r="AD28" s="4">
        <f t="shared" si="4"/>
        <v>0</v>
      </c>
      <c r="AE28" s="4">
        <f t="shared" si="4"/>
        <v>1</v>
      </c>
      <c r="AF28" s="4">
        <f t="shared" si="4"/>
        <v>0</v>
      </c>
      <c r="AG28" s="4">
        <f t="shared" si="4"/>
        <v>0</v>
      </c>
      <c r="AH28" s="4">
        <f t="shared" si="4"/>
        <v>0</v>
      </c>
      <c r="AJ28" s="4" t="s">
        <v>28</v>
      </c>
      <c r="AK28" s="4"/>
      <c r="AL28" s="4">
        <f t="shared" ref="AL28:AS28" si="5">COUNTIF(AL31:AL10027,"〇")</f>
        <v>1</v>
      </c>
      <c r="AM28" s="4">
        <f t="shared" si="5"/>
        <v>2</v>
      </c>
      <c r="AN28" s="4">
        <f t="shared" si="5"/>
        <v>0</v>
      </c>
      <c r="AO28" s="4">
        <f t="shared" si="5"/>
        <v>0</v>
      </c>
      <c r="AP28" s="4">
        <f t="shared" si="5"/>
        <v>1</v>
      </c>
      <c r="AQ28" s="4">
        <f t="shared" si="5"/>
        <v>0</v>
      </c>
      <c r="AR28" s="4">
        <f t="shared" si="5"/>
        <v>0</v>
      </c>
      <c r="AS28" s="4">
        <f t="shared" si="5"/>
        <v>0</v>
      </c>
    </row>
    <row r="29" spans="1:45" x14ac:dyDescent="0.45">
      <c r="B29" t="s">
        <v>29</v>
      </c>
      <c r="D29" t="s">
        <v>30</v>
      </c>
      <c r="G29" t="s">
        <v>31</v>
      </c>
    </row>
    <row r="30" spans="1:45" x14ac:dyDescent="0.45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45" x14ac:dyDescent="0.45">
      <c r="A31" s="21" t="s">
        <v>42</v>
      </c>
      <c r="B31" s="21" t="s">
        <v>43</v>
      </c>
      <c r="C31" s="21" t="s">
        <v>44</v>
      </c>
      <c r="D31" s="21" t="s">
        <v>45</v>
      </c>
      <c r="E31" s="21" t="s">
        <v>46</v>
      </c>
      <c r="F31" s="21"/>
      <c r="G31" s="21"/>
      <c r="H31" s="21"/>
      <c r="I31" s="21"/>
      <c r="J31" s="21"/>
      <c r="K31" s="21"/>
      <c r="N31" s="1"/>
    </row>
    <row r="32" spans="1:45" x14ac:dyDescent="0.45">
      <c r="A32" s="21" t="s">
        <v>47</v>
      </c>
      <c r="B32" s="21" t="s">
        <v>43</v>
      </c>
      <c r="C32" s="21" t="s">
        <v>48</v>
      </c>
      <c r="D32" s="21" t="s">
        <v>49</v>
      </c>
      <c r="E32" s="21" t="s">
        <v>50</v>
      </c>
      <c r="F32" s="21"/>
      <c r="G32" s="21"/>
      <c r="H32" s="21"/>
      <c r="I32" s="21"/>
      <c r="J32" s="21"/>
      <c r="K32" s="21" t="s">
        <v>51</v>
      </c>
      <c r="N32" s="1"/>
    </row>
    <row r="33" spans="1:42" x14ac:dyDescent="0.45">
      <c r="A33" s="21" t="s">
        <v>52</v>
      </c>
      <c r="B33" s="21" t="s">
        <v>43</v>
      </c>
      <c r="C33" s="21" t="s">
        <v>48</v>
      </c>
      <c r="D33" s="21" t="s">
        <v>49</v>
      </c>
      <c r="E33" s="21" t="s">
        <v>53</v>
      </c>
      <c r="F33" s="21"/>
      <c r="G33" s="21"/>
      <c r="H33" s="21"/>
      <c r="I33" s="21"/>
      <c r="J33" s="21"/>
      <c r="K33" s="21" t="s">
        <v>54</v>
      </c>
      <c r="N33" s="1"/>
      <c r="T33" t="s">
        <v>122</v>
      </c>
      <c r="AE33" t="s">
        <v>122</v>
      </c>
      <c r="AP33" t="s">
        <v>122</v>
      </c>
    </row>
    <row r="34" spans="1:42" x14ac:dyDescent="0.45">
      <c r="A34" s="21" t="s">
        <v>55</v>
      </c>
      <c r="B34" s="21" t="s">
        <v>43</v>
      </c>
      <c r="C34" s="21" t="s">
        <v>56</v>
      </c>
      <c r="D34" s="21" t="s">
        <v>57</v>
      </c>
      <c r="E34" s="21" t="s">
        <v>58</v>
      </c>
      <c r="F34" s="21"/>
      <c r="G34" s="21"/>
      <c r="H34" s="21"/>
      <c r="I34" s="21"/>
      <c r="J34" s="21"/>
      <c r="K34" s="21" t="s">
        <v>59</v>
      </c>
      <c r="N34" s="1"/>
    </row>
    <row r="35" spans="1:42" x14ac:dyDescent="0.45">
      <c r="A35" s="21" t="s">
        <v>60</v>
      </c>
      <c r="B35" s="21" t="s">
        <v>43</v>
      </c>
      <c r="C35" s="21" t="s">
        <v>56</v>
      </c>
      <c r="D35" s="21" t="s">
        <v>57</v>
      </c>
      <c r="E35" s="21" t="s">
        <v>61</v>
      </c>
      <c r="F35" s="21"/>
      <c r="G35" s="21"/>
      <c r="H35" s="21"/>
      <c r="I35" s="21"/>
      <c r="J35" s="21"/>
      <c r="K35" s="21" t="s">
        <v>59</v>
      </c>
      <c r="N35" s="1"/>
    </row>
    <row r="36" spans="1:42" x14ac:dyDescent="0.45">
      <c r="A36" s="21" t="s">
        <v>62</v>
      </c>
      <c r="B36" s="21" t="s">
        <v>43</v>
      </c>
      <c r="C36" s="21" t="s">
        <v>56</v>
      </c>
      <c r="D36" s="21" t="s">
        <v>57</v>
      </c>
      <c r="E36" s="21" t="s">
        <v>63</v>
      </c>
      <c r="F36" s="21"/>
      <c r="G36" s="21"/>
      <c r="H36" s="21"/>
      <c r="I36" s="21"/>
      <c r="J36" s="21"/>
      <c r="K36" s="21" t="s">
        <v>59</v>
      </c>
      <c r="N36" s="1"/>
      <c r="P36" t="s">
        <v>122</v>
      </c>
      <c r="AA36" t="s">
        <v>122</v>
      </c>
      <c r="AL36" t="s">
        <v>122</v>
      </c>
    </row>
    <row r="37" spans="1:42" x14ac:dyDescent="0.45">
      <c r="A37" s="21" t="s">
        <v>64</v>
      </c>
      <c r="B37" s="21" t="s">
        <v>43</v>
      </c>
      <c r="C37" s="21" t="s">
        <v>56</v>
      </c>
      <c r="D37" s="21" t="s">
        <v>57</v>
      </c>
      <c r="E37" s="21" t="s">
        <v>65</v>
      </c>
      <c r="F37" s="21"/>
      <c r="G37" s="21"/>
      <c r="H37" s="21"/>
      <c r="I37" s="21"/>
      <c r="J37" s="21"/>
      <c r="K37" s="21" t="s">
        <v>59</v>
      </c>
      <c r="N37" s="1"/>
    </row>
    <row r="38" spans="1:42" x14ac:dyDescent="0.45">
      <c r="A38" s="21" t="s">
        <v>66</v>
      </c>
      <c r="B38" s="21" t="s">
        <v>43</v>
      </c>
      <c r="C38" s="21" t="s">
        <v>56</v>
      </c>
      <c r="D38" s="21" t="s">
        <v>57</v>
      </c>
      <c r="E38" s="21" t="s">
        <v>67</v>
      </c>
      <c r="F38" s="21"/>
      <c r="G38" s="21"/>
      <c r="H38" s="21"/>
      <c r="I38" s="21"/>
      <c r="J38" s="21"/>
      <c r="K38" s="21" t="s">
        <v>59</v>
      </c>
      <c r="N38" s="1"/>
    </row>
    <row r="39" spans="1:42" x14ac:dyDescent="0.45">
      <c r="A39" s="21" t="s">
        <v>68</v>
      </c>
      <c r="B39" s="21" t="s">
        <v>43</v>
      </c>
      <c r="C39" s="21" t="s">
        <v>56</v>
      </c>
      <c r="D39" s="21" t="s">
        <v>57</v>
      </c>
      <c r="E39" s="21" t="s">
        <v>69</v>
      </c>
      <c r="F39" s="21"/>
      <c r="G39" s="21"/>
      <c r="H39" s="21"/>
      <c r="I39" s="21"/>
      <c r="J39" s="21"/>
      <c r="K39" s="21" t="s">
        <v>59</v>
      </c>
      <c r="N39" s="1"/>
    </row>
    <row r="40" spans="1:42" x14ac:dyDescent="0.45">
      <c r="A40" s="21" t="s">
        <v>70</v>
      </c>
      <c r="B40" s="21" t="s">
        <v>43</v>
      </c>
      <c r="C40" s="21" t="s">
        <v>71</v>
      </c>
      <c r="D40" s="21" t="s">
        <v>72</v>
      </c>
      <c r="E40" s="21" t="s">
        <v>73</v>
      </c>
      <c r="F40" s="21"/>
      <c r="G40" s="21"/>
      <c r="H40" s="21"/>
      <c r="I40" s="21"/>
      <c r="J40" s="21"/>
      <c r="K40" s="21" t="s">
        <v>74</v>
      </c>
      <c r="N40" s="1"/>
    </row>
    <row r="41" spans="1:42" x14ac:dyDescent="0.45">
      <c r="A41" s="21" t="s">
        <v>75</v>
      </c>
      <c r="B41" s="21" t="s">
        <v>43</v>
      </c>
      <c r="C41" s="21" t="s">
        <v>71</v>
      </c>
      <c r="D41" s="21" t="s">
        <v>72</v>
      </c>
      <c r="E41" s="21" t="s">
        <v>76</v>
      </c>
      <c r="F41" s="21"/>
      <c r="G41" s="21"/>
      <c r="H41" s="21"/>
      <c r="I41" s="21"/>
      <c r="J41" s="21"/>
      <c r="K41" s="21" t="s">
        <v>74</v>
      </c>
      <c r="N41" s="1"/>
    </row>
    <row r="42" spans="1:42" x14ac:dyDescent="0.45">
      <c r="A42" s="21" t="s">
        <v>77</v>
      </c>
      <c r="B42" s="21" t="s">
        <v>43</v>
      </c>
      <c r="C42" s="21" t="s">
        <v>71</v>
      </c>
      <c r="D42" s="21" t="s">
        <v>72</v>
      </c>
      <c r="E42" s="21" t="s">
        <v>78</v>
      </c>
      <c r="F42" s="21"/>
      <c r="G42" s="21"/>
      <c r="H42" s="21"/>
      <c r="I42" s="21"/>
      <c r="J42" s="21"/>
      <c r="K42" s="21" t="s">
        <v>74</v>
      </c>
      <c r="N42" s="1"/>
    </row>
    <row r="43" spans="1:42" x14ac:dyDescent="0.45">
      <c r="A43" s="21" t="s">
        <v>79</v>
      </c>
      <c r="B43" s="21" t="s">
        <v>43</v>
      </c>
      <c r="C43" s="21" t="s">
        <v>56</v>
      </c>
      <c r="D43" s="21" t="s">
        <v>57</v>
      </c>
      <c r="E43" s="21" t="s">
        <v>80</v>
      </c>
      <c r="F43" s="21"/>
      <c r="G43" s="21"/>
      <c r="H43" s="21"/>
      <c r="I43" s="21"/>
      <c r="J43" s="21"/>
      <c r="K43" s="21" t="s">
        <v>81</v>
      </c>
      <c r="N43" s="1"/>
    </row>
    <row r="44" spans="1:42" x14ac:dyDescent="0.45">
      <c r="A44" s="21" t="s">
        <v>82</v>
      </c>
      <c r="B44" s="21" t="s">
        <v>43</v>
      </c>
      <c r="C44" s="21" t="s">
        <v>56</v>
      </c>
      <c r="D44" s="21" t="s">
        <v>57</v>
      </c>
      <c r="E44" s="21" t="s">
        <v>83</v>
      </c>
      <c r="F44" s="21"/>
      <c r="G44" s="21"/>
      <c r="H44" s="21"/>
      <c r="I44" s="21"/>
      <c r="J44" s="21"/>
      <c r="K44" s="21" t="s">
        <v>81</v>
      </c>
      <c r="N44" s="1"/>
    </row>
    <row r="45" spans="1:42" x14ac:dyDescent="0.45">
      <c r="A45" s="21" t="s">
        <v>84</v>
      </c>
      <c r="B45" s="21" t="s">
        <v>43</v>
      </c>
      <c r="C45" s="21" t="s">
        <v>56</v>
      </c>
      <c r="D45" s="21" t="s">
        <v>85</v>
      </c>
      <c r="E45" s="21" t="s">
        <v>86</v>
      </c>
      <c r="F45" s="21"/>
      <c r="G45" s="21"/>
      <c r="H45" s="21"/>
      <c r="I45" s="21"/>
      <c r="J45" s="21"/>
      <c r="K45" s="21" t="s">
        <v>87</v>
      </c>
      <c r="N45" s="1"/>
    </row>
    <row r="46" spans="1:42" x14ac:dyDescent="0.45">
      <c r="A46" s="21" t="s">
        <v>88</v>
      </c>
      <c r="B46" s="21" t="s">
        <v>43</v>
      </c>
      <c r="C46" s="21" t="s">
        <v>56</v>
      </c>
      <c r="D46" s="21" t="s">
        <v>53</v>
      </c>
      <c r="E46" s="21" t="s">
        <v>89</v>
      </c>
      <c r="F46" s="21"/>
      <c r="G46" s="21"/>
      <c r="H46" s="21"/>
      <c r="I46" s="21"/>
      <c r="J46" s="21"/>
      <c r="K46" s="21" t="s">
        <v>90</v>
      </c>
      <c r="N46" s="1"/>
      <c r="Q46" t="s">
        <v>122</v>
      </c>
      <c r="AB46" t="s">
        <v>122</v>
      </c>
      <c r="AM46" t="s">
        <v>122</v>
      </c>
    </row>
    <row r="47" spans="1:42" x14ac:dyDescent="0.45">
      <c r="A47" s="21" t="s">
        <v>91</v>
      </c>
      <c r="B47" s="21" t="s">
        <v>43</v>
      </c>
      <c r="C47" s="21" t="s">
        <v>56</v>
      </c>
      <c r="D47" s="21" t="s">
        <v>53</v>
      </c>
      <c r="E47" s="21" t="s">
        <v>92</v>
      </c>
      <c r="F47" s="21"/>
      <c r="G47" s="21"/>
      <c r="H47" s="21"/>
      <c r="I47" s="21"/>
      <c r="J47" s="21"/>
      <c r="K47" s="21" t="s">
        <v>90</v>
      </c>
      <c r="N47" s="1"/>
      <c r="Q47" t="s">
        <v>122</v>
      </c>
      <c r="AB47" t="s">
        <v>122</v>
      </c>
      <c r="AM47" t="s">
        <v>122</v>
      </c>
    </row>
    <row r="48" spans="1:42" x14ac:dyDescent="0.45">
      <c r="A48" s="21" t="s">
        <v>93</v>
      </c>
      <c r="B48" s="21" t="s">
        <v>43</v>
      </c>
      <c r="C48" s="21" t="s">
        <v>56</v>
      </c>
      <c r="D48" s="21" t="s">
        <v>53</v>
      </c>
      <c r="E48" s="21" t="s">
        <v>94</v>
      </c>
      <c r="F48" s="21"/>
      <c r="G48" s="21"/>
      <c r="H48" s="21"/>
      <c r="I48" s="21"/>
      <c r="J48" s="21"/>
      <c r="K48" s="21" t="s">
        <v>90</v>
      </c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Q30" xr:uid="{C930208D-15F4-410B-927F-42F200764B11}"/>
  <mergeCells count="30">
    <mergeCell ref="Y21:Y25"/>
    <mergeCell ref="AJ21:AJ25"/>
    <mergeCell ref="Y10:Z10"/>
    <mergeCell ref="AJ10:AK10"/>
    <mergeCell ref="Y11:Y16"/>
    <mergeCell ref="AJ11:AJ16"/>
    <mergeCell ref="Y17:Y20"/>
    <mergeCell ref="AJ17:AJ20"/>
    <mergeCell ref="Y7:Z7"/>
    <mergeCell ref="AJ7:AK7"/>
    <mergeCell ref="Y8:Z8"/>
    <mergeCell ref="AJ8:AK8"/>
    <mergeCell ref="Y9:Z9"/>
    <mergeCell ref="AJ9:AK9"/>
    <mergeCell ref="Y2:Y3"/>
    <mergeCell ref="AJ2:AJ3"/>
    <mergeCell ref="Y4:Y5"/>
    <mergeCell ref="AJ4:AJ5"/>
    <mergeCell ref="Y6:Z6"/>
    <mergeCell ref="AJ6:AK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W10 AA10:AH10 AL10:AS10" xr:uid="{3E08F63C-5DFE-463E-8BBB-91BC8C5CA168}">
      <formula1>$I$25:$I$31</formula1>
    </dataValidation>
    <dataValidation type="list" allowBlank="1" showInputMessage="1" showErrorMessage="1" sqref="AA8:AB8 P8:Q8 T8:W8 AE8:AH8 AL8:AM8 AP8:AS8" xr:uid="{CF218043-BD2A-464F-A746-28681B001786}">
      <formula1>$G$25:$G$29</formula1>
    </dataValidation>
    <dataValidation type="list" allowBlank="1" showInputMessage="1" showErrorMessage="1" sqref="P9:W9 AA9:AH9 AL9:A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A77E52-AD7E-44C1-8A93-2D94911D7D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関連表PFC</vt:lpstr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OKAWACHI, YUTO</cp:lastModifiedBy>
  <cp:revision/>
  <dcterms:created xsi:type="dcterms:W3CDTF">2022-11-25T05:56:28Z</dcterms:created>
  <dcterms:modified xsi:type="dcterms:W3CDTF">2023-12-19T04:40:17Z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