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296\Desktop\業務資料\4WDシステム評価業務\02_先行_基盤\インテリテスト_集約1本化\"/>
    </mc:Choice>
  </mc:AlternateContent>
  <xr:revisionPtr revIDLastSave="3" documentId="13_ncr:1_{D5282F2F-33D8-4C32-949B-7DC741F5B289}" xr6:coauthVersionLast="47" xr6:coauthVersionMax="47" xr10:uidLastSave="{00273AC3-A3D0-462E-B175-FB1A8AF8C383}"/>
  <bookViews>
    <workbookView xWindow="-108" yWindow="-108" windowWidth="21840" windowHeight="13176" firstSheet="2" activeTab="2" xr2:uid="{76D278E2-581E-4B72-9FF9-6CF8A86D292A}"/>
  </bookViews>
  <sheets>
    <sheet name="関連表VC" sheetId="1" r:id="rId1"/>
    <sheet name="関連表PT1" sheetId="2" r:id="rId2"/>
    <sheet name="関連表PFC" sheetId="3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3" l="1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P16" i="2"/>
  <c r="Q16" i="2"/>
  <c r="R16" i="2"/>
  <c r="S16" i="2"/>
  <c r="T16" i="2"/>
  <c r="U16" i="2"/>
  <c r="V16" i="2"/>
  <c r="W16" i="2"/>
  <c r="X16" i="2"/>
  <c r="Y16" i="2"/>
  <c r="Z16" i="2"/>
  <c r="P20" i="2"/>
  <c r="Q20" i="2"/>
  <c r="R20" i="2"/>
  <c r="S20" i="2"/>
  <c r="T20" i="2"/>
  <c r="U20" i="2"/>
  <c r="V20" i="2"/>
  <c r="W20" i="2"/>
  <c r="X20" i="2"/>
  <c r="Y20" i="2"/>
  <c r="Z20" i="2"/>
  <c r="P25" i="2"/>
  <c r="Q25" i="2"/>
  <c r="R25" i="2"/>
  <c r="S25" i="2"/>
  <c r="T25" i="2"/>
  <c r="U25" i="2"/>
  <c r="V25" i="2"/>
  <c r="W25" i="2"/>
  <c r="X25" i="2"/>
  <c r="Y25" i="2"/>
  <c r="Z25" i="2"/>
  <c r="P28" i="2"/>
  <c r="Q28" i="2"/>
  <c r="R28" i="2"/>
  <c r="S28" i="2"/>
  <c r="T28" i="2"/>
  <c r="U28" i="2"/>
  <c r="V28" i="2"/>
  <c r="W28" i="2"/>
  <c r="X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N181531</author>
  </authors>
  <commentList>
    <comment ref="T13" authorId="0" shapeId="0" xr:uid="{0F9C73EB-16DD-4E22-ABEA-9B37CA09F6D6}">
      <text>
        <r>
          <rPr>
            <b/>
            <sz val="9"/>
            <color indexed="81"/>
            <rFont val="ＭＳ Ｐゴシック"/>
            <family val="3"/>
            <charset val="128"/>
          </rPr>
          <t>N181531:</t>
        </r>
        <r>
          <rPr>
            <sz val="9"/>
            <color indexed="81"/>
            <rFont val="ＭＳ Ｐゴシック"/>
            <family val="3"/>
            <charset val="128"/>
          </rPr>
          <t xml:space="preserve">
砂以外のｵﾌﾛｰﾄﾞｺｰｽ走行時は、3名必要
（追加分2人×3hr）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N181531</author>
  </authors>
  <commentList>
    <comment ref="T13" authorId="0" shapeId="0" xr:uid="{2C5F03A0-AC40-49BD-9558-1644496A7767}">
      <text>
        <r>
          <rPr>
            <b/>
            <sz val="9"/>
            <color indexed="81"/>
            <rFont val="ＭＳ Ｐゴシック"/>
            <family val="3"/>
            <charset val="128"/>
          </rPr>
          <t>N181531:</t>
        </r>
        <r>
          <rPr>
            <sz val="9"/>
            <color indexed="81"/>
            <rFont val="ＭＳ Ｐゴシック"/>
            <family val="3"/>
            <charset val="128"/>
          </rPr>
          <t xml:space="preserve">
砂以外のｵﾌﾛｰﾄﾞｺｰｽ走行時は、3名必要
（追加分2人×3hr）</t>
        </r>
      </text>
    </comment>
  </commentList>
</comments>
</file>

<file path=xl/sharedStrings.xml><?xml version="1.0" encoding="utf-8"?>
<sst xmlns="http://schemas.openxmlformats.org/spreadsheetml/2006/main" count="1242" uniqueCount="162">
  <si>
    <t>J(transfer4WD)原単位表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</si>
  <si>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5"/>
  </si>
  <si>
    <t>実験識別</t>
    <rPh sb="0" eb="2">
      <t>ジッケン</t>
    </rPh>
    <rPh sb="2" eb="4">
      <t>シキベツ</t>
    </rPh>
    <phoneticPr fontId="5"/>
  </si>
  <si>
    <t>J04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</si>
  <si>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5"/>
  </si>
  <si>
    <t>4WD適合評価
AWDPerformanceEvaluation</t>
    <rPh sb="3" eb="5">
      <t>テキゴウ</t>
    </rPh>
    <rPh sb="5" eb="7">
      <t>ヒョウカ</t>
    </rPh>
    <phoneticPr fontId="5"/>
  </si>
  <si>
    <t>CADICS項目</t>
    <rPh sb="6" eb="8">
      <t>コウモク</t>
    </rPh>
    <phoneticPr fontId="5"/>
  </si>
  <si>
    <t>NO.</t>
    <phoneticPr fontId="5"/>
  </si>
  <si>
    <t>MSTR-002-0133500</t>
    <phoneticPr fontId="5"/>
  </si>
  <si>
    <t>MSTR-002-0133700</t>
    <phoneticPr fontId="5"/>
  </si>
  <si>
    <t>MSTR-002-0134100</t>
    <phoneticPr fontId="5"/>
  </si>
  <si>
    <t>MSTR-002-0134200</t>
  </si>
  <si>
    <t>MSTR-002-0135300</t>
    <phoneticPr fontId="5"/>
  </si>
  <si>
    <t>MSTR-002-0134500</t>
    <phoneticPr fontId="5"/>
  </si>
  <si>
    <t>MSTR-002-0134400</t>
    <phoneticPr fontId="5"/>
  </si>
  <si>
    <t>MSTR-002--135000</t>
    <phoneticPr fontId="5"/>
  </si>
  <si>
    <t>New Item
(CADICSと整合取れていなかったため、追加）</t>
    <phoneticPr fontId="5"/>
  </si>
  <si>
    <t>MSTR-002-0133300</t>
    <phoneticPr fontId="5"/>
  </si>
  <si>
    <t>MSTR-002-0133900</t>
    <phoneticPr fontId="5"/>
  </si>
  <si>
    <t>MS-002-0133900</t>
    <phoneticPr fontId="5"/>
  </si>
  <si>
    <t>項目名</t>
    <rPh sb="0" eb="2">
      <t>コウモク</t>
    </rPh>
    <rPh sb="2" eb="3">
      <t>メイ</t>
    </rPh>
    <phoneticPr fontId="5"/>
  </si>
  <si>
    <t>ﾀｲﾄｺｰﾅﾌﾞﾚｰｷ性能</t>
    <rPh sb="11" eb="13">
      <t>セイノウ</t>
    </rPh>
    <phoneticPr fontId="5"/>
  </si>
  <si>
    <t>DRY走行性能</t>
    <rPh sb="3" eb="5">
      <t>ソウコウ</t>
    </rPh>
    <rPh sb="5" eb="7">
      <t>セイノウ</t>
    </rPh>
    <phoneticPr fontId="5"/>
  </si>
  <si>
    <t>低μ路走行性能</t>
    <rPh sb="0" eb="1">
      <t>テイ</t>
    </rPh>
    <rPh sb="2" eb="3">
      <t>ロ</t>
    </rPh>
    <rPh sb="3" eb="5">
      <t>ソウコウ</t>
    </rPh>
    <rPh sb="5" eb="7">
      <t>セイノウ</t>
    </rPh>
    <phoneticPr fontId="5"/>
  </si>
  <si>
    <t>ｵﾌﾛｰﾄﾞ走行性能</t>
    <rPh sb="6" eb="8">
      <t>ソウコウ</t>
    </rPh>
    <rPh sb="8" eb="10">
      <t>セイノウ</t>
    </rPh>
    <phoneticPr fontId="5"/>
  </si>
  <si>
    <t>切替性能</t>
    <rPh sb="0" eb="2">
      <t>キリカエ</t>
    </rPh>
    <rPh sb="2" eb="4">
      <t>セイノウ</t>
    </rPh>
    <phoneticPr fontId="5"/>
  </si>
  <si>
    <t>強度耐久性</t>
    <rPh sb="0" eb="2">
      <t>キョウド</t>
    </rPh>
    <rPh sb="2" eb="5">
      <t>タイキュウセイ</t>
    </rPh>
    <phoneticPr fontId="5"/>
  </si>
  <si>
    <t>制御信頼性</t>
    <rPh sb="0" eb="2">
      <t>セイギョ</t>
    </rPh>
    <rPh sb="2" eb="5">
      <t>シンライセイ</t>
    </rPh>
    <phoneticPr fontId="5"/>
  </si>
  <si>
    <t>耐熱信頼性</t>
    <rPh sb="0" eb="2">
      <t>タイネツ</t>
    </rPh>
    <rPh sb="2" eb="5">
      <t>シンライセイ</t>
    </rPh>
    <phoneticPr fontId="5"/>
  </si>
  <si>
    <t>異音・異振動</t>
    <rPh sb="0" eb="2">
      <t>イオン</t>
    </rPh>
    <rPh sb="3" eb="4">
      <t>イ</t>
    </rPh>
    <rPh sb="4" eb="6">
      <t>シンドウ</t>
    </rPh>
    <phoneticPr fontId="5"/>
  </si>
  <si>
    <t>DRY路旋回性能</t>
    <rPh sb="3" eb="4">
      <t>ロ</t>
    </rPh>
    <rPh sb="4" eb="6">
      <t>センカイ</t>
    </rPh>
    <rPh sb="6" eb="8">
      <t>セイノウ</t>
    </rPh>
    <phoneticPr fontId="4"/>
  </si>
  <si>
    <t>旋回性能</t>
    <rPh sb="0" eb="2">
      <t>センカイ</t>
    </rPh>
    <rPh sb="2" eb="4">
      <t>セイノウ</t>
    </rPh>
    <phoneticPr fontId="5"/>
  </si>
  <si>
    <t>低μ路旋回性能</t>
    <rPh sb="0" eb="1">
      <t>テイ</t>
    </rPh>
    <rPh sb="3" eb="5">
      <t>センカイ</t>
    </rPh>
    <rPh sb="5" eb="7">
      <t>セイノウ</t>
    </rPh>
    <phoneticPr fontId="4"/>
  </si>
  <si>
    <t>Sμ性能評価</t>
    <phoneticPr fontId="5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</si>
  <si>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5"/>
  </si>
  <si>
    <t>DRY走行性能 適合評価</t>
    <rPh sb="8" eb="10">
      <t>テキゴウ</t>
    </rPh>
    <rPh sb="10" eb="12">
      <t>ヒョウカ</t>
    </rPh>
    <phoneticPr fontId="5"/>
  </si>
  <si>
    <t>低μ路走行性能 適合評価（人工低μ路）</t>
    <rPh sb="13" eb="15">
      <t>ジンコウ</t>
    </rPh>
    <rPh sb="15" eb="16">
      <t>テイ</t>
    </rPh>
    <rPh sb="17" eb="18">
      <t>ロ</t>
    </rPh>
    <phoneticPr fontId="5"/>
  </si>
  <si>
    <t>低μ路走行性能 適合評価（寒地実験）</t>
    <rPh sb="8" eb="10">
      <t>テキゴウ</t>
    </rPh>
    <rPh sb="10" eb="12">
      <t>ヒョウカ</t>
    </rPh>
    <rPh sb="13" eb="15">
      <t>カンチ</t>
    </rPh>
    <rPh sb="15" eb="17">
      <t>ジッケン</t>
    </rPh>
    <phoneticPr fontId="5"/>
  </si>
  <si>
    <t>ｵﾌﾛｰﾄﾞ走行性能 適合評価</t>
    <rPh sb="12" eb="14">
      <t>ヒョウカ</t>
    </rPh>
    <phoneticPr fontId="5"/>
  </si>
  <si>
    <t>2-4、H-L切替性能（常温）</t>
    <rPh sb="7" eb="9">
      <t>キリカエ</t>
    </rPh>
    <rPh sb="9" eb="11">
      <t>セイノウ</t>
    </rPh>
    <rPh sb="12" eb="14">
      <t>ジョウオン</t>
    </rPh>
    <phoneticPr fontId="5"/>
  </si>
  <si>
    <t>H-L切替性能（低温）</t>
    <rPh sb="3" eb="5">
      <t>キリカエ</t>
    </rPh>
    <rPh sb="5" eb="7">
      <t>セイノウ</t>
    </rPh>
    <rPh sb="8" eb="10">
      <t>テイオン</t>
    </rPh>
    <phoneticPr fontId="5"/>
  </si>
  <si>
    <t>入力測定（性能評価シーン以外、例）旋回時従動輪ﾄﾙｸ）</t>
    <rPh sb="0" eb="2">
      <t>ニュウリョク</t>
    </rPh>
    <rPh sb="2" eb="4">
      <t>ソクテイ</t>
    </rPh>
    <rPh sb="5" eb="7">
      <t>セイノウ</t>
    </rPh>
    <rPh sb="7" eb="9">
      <t>ヒョウカ</t>
    </rPh>
    <rPh sb="12" eb="14">
      <t>イガイ</t>
    </rPh>
    <rPh sb="15" eb="16">
      <t>レイ</t>
    </rPh>
    <rPh sb="17" eb="19">
      <t>センカイ</t>
    </rPh>
    <rPh sb="19" eb="20">
      <t>ジ</t>
    </rPh>
    <rPh sb="20" eb="21">
      <t>ジュウ</t>
    </rPh>
    <rPh sb="21" eb="23">
      <t>ドウリン</t>
    </rPh>
    <phoneticPr fontId="5"/>
  </si>
  <si>
    <t>制御信頼性</t>
    <phoneticPr fontId="5"/>
  </si>
  <si>
    <t>油温測定、ｸﾗｯﾁ温度測定</t>
    <rPh sb="0" eb="2">
      <t>ユオン</t>
    </rPh>
    <rPh sb="2" eb="4">
      <t>ソクテイ</t>
    </rPh>
    <rPh sb="9" eb="11">
      <t>オンド</t>
    </rPh>
    <rPh sb="11" eb="13">
      <t>ソクテイ</t>
    </rPh>
    <phoneticPr fontId="5"/>
  </si>
  <si>
    <t>定常音振、固有音振、異音、振動、ｼｮｯｸ評価（常温）</t>
    <rPh sb="0" eb="2">
      <t>テイジョウ</t>
    </rPh>
    <rPh sb="2" eb="4">
      <t>オトシン</t>
    </rPh>
    <rPh sb="5" eb="7">
      <t>コユウ</t>
    </rPh>
    <rPh sb="7" eb="9">
      <t>オトシン</t>
    </rPh>
    <rPh sb="10" eb="12">
      <t>イオン</t>
    </rPh>
    <rPh sb="13" eb="15">
      <t>シンドウ</t>
    </rPh>
    <rPh sb="20" eb="22">
      <t>ヒョウカ</t>
    </rPh>
    <rPh sb="23" eb="25">
      <t>ジョウオン</t>
    </rPh>
    <phoneticPr fontId="5"/>
  </si>
  <si>
    <t>定常音振、固有音振、異音、振動、ｼｮｯｸ評価（低温）</t>
    <rPh sb="0" eb="2">
      <t>テイジョウ</t>
    </rPh>
    <rPh sb="2" eb="4">
      <t>オトシン</t>
    </rPh>
    <rPh sb="5" eb="7">
      <t>コユウ</t>
    </rPh>
    <rPh sb="7" eb="9">
      <t>オトシン</t>
    </rPh>
    <rPh sb="10" eb="12">
      <t>イオン</t>
    </rPh>
    <rPh sb="13" eb="15">
      <t>シンドウ</t>
    </rPh>
    <rPh sb="20" eb="22">
      <t>ヒョウカ</t>
    </rPh>
    <rPh sb="23" eb="25">
      <t>テイオン</t>
    </rPh>
    <phoneticPr fontId="5"/>
  </si>
  <si>
    <t>DRY旋回性能</t>
    <rPh sb="3" eb="5">
      <t>センカイ</t>
    </rPh>
    <rPh sb="5" eb="7">
      <t>セイノウ</t>
    </rPh>
    <phoneticPr fontId="5"/>
  </si>
  <si>
    <t>WET旋回性能</t>
    <rPh sb="3" eb="5">
      <t>センカイ</t>
    </rPh>
    <rPh sb="5" eb="7">
      <t>セイノウ</t>
    </rPh>
    <phoneticPr fontId="5"/>
  </si>
  <si>
    <t>低μ路旋回性能</t>
    <rPh sb="0" eb="1">
      <t>テイ</t>
    </rPh>
    <rPh sb="2" eb="3">
      <t>ロ</t>
    </rPh>
    <rPh sb="3" eb="5">
      <t>センカイ</t>
    </rPh>
    <rPh sb="5" eb="7">
      <t>セイノウ</t>
    </rPh>
    <phoneticPr fontId="5"/>
  </si>
  <si>
    <t>Sμ性能評価（人工低μ路）</t>
    <rPh sb="2" eb="4">
      <t>セイノウ</t>
    </rPh>
    <rPh sb="4" eb="6">
      <t>ヒョウカ</t>
    </rPh>
    <rPh sb="7" eb="9">
      <t>ジンコウ</t>
    </rPh>
    <rPh sb="9" eb="10">
      <t>テイ</t>
    </rPh>
    <rPh sb="11" eb="12">
      <t>ロ</t>
    </rPh>
    <phoneticPr fontId="5"/>
  </si>
  <si>
    <t>Sμ性能評価（寒地実験）</t>
    <rPh sb="2" eb="4">
      <t>セイノウ</t>
    </rPh>
    <rPh sb="4" eb="6">
      <t>ヒョウカ</t>
    </rPh>
    <rPh sb="7" eb="9">
      <t>カンチ</t>
    </rPh>
    <rPh sb="9" eb="11">
      <t>ジッケン</t>
    </rPh>
    <phoneticPr fontId="5"/>
  </si>
  <si>
    <t>追加実験</t>
    <rPh sb="0" eb="2">
      <t>ツイカ</t>
    </rPh>
    <rPh sb="2" eb="4">
      <t>ジッケン</t>
    </rPh>
    <phoneticPr fontId="5"/>
  </si>
  <si>
    <t>実験実施条件</t>
    <rPh sb="0" eb="2">
      <t>ジッケン</t>
    </rPh>
    <rPh sb="2" eb="4">
      <t>ジッシ</t>
    </rPh>
    <rPh sb="4" eb="6">
      <t>ジョウケン</t>
    </rPh>
    <phoneticPr fontId="5"/>
  </si>
  <si>
    <t>実験実施時期</t>
    <rPh sb="0" eb="2">
      <t>ジッケン</t>
    </rPh>
    <rPh sb="2" eb="4">
      <t>ジッシ</t>
    </rPh>
    <rPh sb="4" eb="6">
      <t>ジキ</t>
    </rPh>
    <phoneticPr fontId="5"/>
  </si>
  <si>
    <t>2：トリム手配前</t>
    <rPh sb="5" eb="7">
      <t>テハイ</t>
    </rPh>
    <rPh sb="7" eb="8">
      <t>マエ</t>
    </rPh>
    <phoneticPr fontId="5"/>
  </si>
  <si>
    <t>4：寒地</t>
  </si>
  <si>
    <t>現状基準工数ﾃｰﾌﾞﾙ（人時）</t>
    <rPh sb="0" eb="2">
      <t>ゲンジョウ</t>
    </rPh>
    <rPh sb="12" eb="13">
      <t>ニン</t>
    </rPh>
    <rPh sb="13" eb="14">
      <t>ジ</t>
    </rPh>
    <phoneticPr fontId="5"/>
  </si>
  <si>
    <t>打ち合わせ</t>
    <rPh sb="0" eb="1">
      <t>ウ</t>
    </rPh>
    <rPh sb="2" eb="3">
      <t>ア</t>
    </rPh>
    <phoneticPr fontId="5"/>
  </si>
  <si>
    <t>準備・撤収</t>
    <rPh sb="3" eb="5">
      <t>テッシュウ</t>
    </rPh>
    <phoneticPr fontId="5"/>
  </si>
  <si>
    <t>実験（評価、計測）</t>
    <rPh sb="0" eb="2">
      <t>ジッケン</t>
    </rPh>
    <rPh sb="3" eb="5">
      <t>ヒョウカ</t>
    </rPh>
    <rPh sb="6" eb="8">
      <t>ケイソク</t>
    </rPh>
    <phoneticPr fontId="5"/>
  </si>
  <si>
    <t>データ分析・判定</t>
    <phoneticPr fontId="5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</si>
  <si>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</si>
  <si>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</si>
  <si>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5"/>
  </si>
  <si>
    <t>準備</t>
  </si>
  <si>
    <t>実験</t>
  </si>
  <si>
    <t>整理
復元</t>
    <rPh sb="3" eb="5">
      <t>フクゲン</t>
    </rPh>
    <phoneticPr fontId="5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</si>
  <si>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5"/>
  </si>
  <si>
    <t>種類</t>
    <rPh sb="0" eb="2">
      <t>シュルイ</t>
    </rPh>
    <phoneticPr fontId="5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</si>
  <si>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</si>
  <si>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</si>
  <si>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</si>
  <si>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HPG</t>
    <phoneticPr fontId="1"/>
  </si>
  <si>
    <t>MPG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</si>
  <si>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</si>
  <si>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</si>
  <si>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</si>
  <si>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</si>
  <si>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</si>
  <si>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</si>
  <si>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</si>
  <si>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</si>
  <si>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</si>
  <si>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</si>
  <si>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</si>
  <si>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</si>
  <si>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</si>
  <si>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</si>
  <si>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</si>
  <si>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MSTR-002-0144400</t>
  </si>
  <si>
    <t>パワートレイン</t>
  </si>
  <si>
    <t>ドライブトレイン_TF</t>
  </si>
  <si>
    <t>ドライブトレイン</t>
  </si>
  <si>
    <t>4WDシステム</t>
  </si>
  <si>
    <t>駆動力配分性能</t>
  </si>
  <si>
    <t>トルク伝達性能</t>
  </si>
  <si>
    <t>〇</t>
  </si>
  <si>
    <t>MSTR-002-0144600</t>
  </si>
  <si>
    <t>4WD走行性能</t>
  </si>
  <si>
    <t>DRY路旋回性能</t>
  </si>
  <si>
    <t>ﾄﾙｸ伝達性能、応答性</t>
  </si>
  <si>
    <t>MSTR-002-0144800</t>
  </si>
  <si>
    <t>4WDシステム</t>
    <phoneticPr fontId="1"/>
  </si>
  <si>
    <t>DRY路走行性能</t>
  </si>
  <si>
    <t>MSTR-002-0144900</t>
  </si>
  <si>
    <t>制御性能適合</t>
  </si>
  <si>
    <t>MSTR-002-0145000</t>
  </si>
  <si>
    <t>低μ路走行性能</t>
  </si>
  <si>
    <t>MSTR-002-0145100</t>
  </si>
  <si>
    <t>MSTR-002-0145200</t>
  </si>
  <si>
    <t>低μ路旋回性能</t>
  </si>
  <si>
    <t>MSTR-002-0145300</t>
  </si>
  <si>
    <t>MSTR-002-0145400</t>
  </si>
  <si>
    <t>オフロード走行性能</t>
  </si>
  <si>
    <t>MSTR-002-0145500</t>
  </si>
  <si>
    <t>MSTR-002-0145600</t>
  </si>
  <si>
    <t>切り替え性能</t>
  </si>
  <si>
    <t>MSTR-002-0145700</t>
  </si>
  <si>
    <t>機能信頼性</t>
  </si>
  <si>
    <t>制御信頼性</t>
  </si>
  <si>
    <t>ロジック動作確認</t>
  </si>
  <si>
    <t>MSTR-002-0145800</t>
  </si>
  <si>
    <t>CAN通信信頼性</t>
  </si>
  <si>
    <t>MSTR-002-0145900</t>
  </si>
  <si>
    <t>強度耐久性</t>
  </si>
  <si>
    <t>入力測定</t>
  </si>
  <si>
    <t>MSTR-002-0146000</t>
  </si>
  <si>
    <t>差動機構信頼性</t>
  </si>
  <si>
    <t>MSTR-002-0146100</t>
  </si>
  <si>
    <t>切り替え機構信頼性</t>
  </si>
  <si>
    <t>MSTR-002-0146200</t>
  </si>
  <si>
    <t>潤滑性能</t>
  </si>
  <si>
    <t>MSTR-002-0146300</t>
  </si>
  <si>
    <t>シール性能</t>
  </si>
  <si>
    <t>MSTR-002-0146400</t>
  </si>
  <si>
    <t>耐熱信頼性</t>
  </si>
  <si>
    <t>温度測定</t>
  </si>
  <si>
    <t>MSTR-002-0146500</t>
  </si>
  <si>
    <t>低温信頼性</t>
  </si>
  <si>
    <t>低温走行性能</t>
  </si>
  <si>
    <t>MSTR-002-0146600</t>
  </si>
  <si>
    <t>低温潤滑性能</t>
  </si>
  <si>
    <t>MSTR-002-0146700</t>
  </si>
  <si>
    <t>低温切り替え性能</t>
  </si>
  <si>
    <t>MSTR-002-0146800</t>
  </si>
  <si>
    <t>耐環境性</t>
  </si>
  <si>
    <t>錆・水入り</t>
  </si>
  <si>
    <t>MSTR-002-0146900</t>
  </si>
  <si>
    <t>防護性</t>
  </si>
  <si>
    <t>路面干渉・雪付</t>
  </si>
  <si>
    <t>MSTR-002-0169900</t>
  </si>
  <si>
    <t>音振性能</t>
  </si>
  <si>
    <t>異音・異振動</t>
  </si>
  <si>
    <t>4WD音振</t>
  </si>
  <si>
    <t>New Item
(CADICSと整合取れていなかったため、追加）</t>
    <rPh sb="17" eb="19">
      <t>セイゴウ</t>
    </rPh>
    <rPh sb="19" eb="20">
      <t>ト</t>
    </rPh>
    <rPh sb="30" eb="32">
      <t>ツイカ</t>
    </rPh>
    <phoneticPr fontId="5"/>
  </si>
  <si>
    <t>MSTR-002-0133300</t>
  </si>
  <si>
    <t>低μ路走行性能 適合評価</t>
    <phoneticPr fontId="5"/>
  </si>
  <si>
    <t>ｵﾌﾛｰﾄﾞ走行性能 適合評価</t>
    <phoneticPr fontId="5"/>
  </si>
  <si>
    <t>制御信頼性</t>
    <rPh sb="0" eb="2">
      <t>セイギョ</t>
    </rPh>
    <rPh sb="2" eb="4">
      <t>シンライ</t>
    </rPh>
    <rPh sb="4" eb="5">
      <t>セイ</t>
    </rPh>
    <phoneticPr fontId="5"/>
  </si>
  <si>
    <t>Sμ性能評価</t>
    <rPh sb="2" eb="4">
      <t>セイノウ</t>
    </rPh>
    <rPh sb="4" eb="6">
      <t>ヒョウカ</t>
    </rPh>
    <phoneticPr fontId="5"/>
  </si>
  <si>
    <t>2：プラットフォーム変更</t>
    <rPh sb="10" eb="12">
      <t>ヘンコウ</t>
    </rPh>
    <phoneticPr fontId="5"/>
  </si>
  <si>
    <t>1：PT前半</t>
    <rPh sb="4" eb="6">
      <t>ゼンハン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</si>
</sst>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3" fillId="5" borderId="1" xfId="1" applyFill="1" applyBorder="1" applyAlignment="1">
      <alignment vertical="center" wrapText="1"/>
    </xf>
    <xf numFmtId="0" fontId="3" fillId="5" borderId="2" xfId="1" applyFill="1" applyBorder="1" applyAlignment="1">
      <alignment vertical="center" wrapText="1"/>
    </xf>
    <xf numFmtId="0" fontId="3" fillId="5" borderId="3" xfId="1" applyFill="1" applyBorder="1" applyAlignment="1">
      <alignment vertical="center" wrapText="1"/>
    </xf>
    <xf numFmtId="0" fontId="3" fillId="5" borderId="1" xfId="1" applyFill="1" applyBorder="1" applyAlignment="1">
      <alignment horizontal="center" vertical="center" wrapText="1"/>
    </xf>
    <xf numFmtId="164" fontId="3" fillId="0" borderId="1" xfId="1" applyNumberFormat="1" applyBorder="1" applyAlignment="1" applyProtection="1">
      <alignment vertical="center" wrapText="1"/>
      <protection locked="0"/>
    </xf>
    <xf numFmtId="164" fontId="3" fillId="0" borderId="4" xfId="1" applyNumberFormat="1" applyBorder="1" applyAlignment="1" applyProtection="1">
      <alignment vertical="center" wrapText="1"/>
      <protection locked="0"/>
    </xf>
    <xf numFmtId="164" fontId="3" fillId="0" borderId="5" xfId="1" applyNumberFormat="1" applyBorder="1" applyAlignment="1" applyProtection="1">
      <alignment vertical="center" wrapText="1"/>
      <protection locked="0"/>
    </xf>
    <xf numFmtId="0" fontId="3" fillId="6" borderId="1" xfId="1" applyFill="1" applyBorder="1" applyAlignment="1">
      <alignment horizontal="center" vertical="center" wrapText="1"/>
    </xf>
    <xf numFmtId="164" fontId="3" fillId="0" borderId="6" xfId="1" applyNumberFormat="1" applyBorder="1" applyAlignment="1" applyProtection="1">
      <alignment vertical="center" wrapText="1"/>
      <protection locked="0"/>
    </xf>
    <xf numFmtId="164" fontId="3" fillId="0" borderId="7" xfId="1" applyNumberFormat="1" applyBorder="1" applyAlignment="1" applyProtection="1">
      <alignment vertical="center" wrapText="1"/>
      <protection locked="0"/>
    </xf>
    <xf numFmtId="0" fontId="3" fillId="0" borderId="1" xfId="1" applyBorder="1" applyAlignment="1" applyProtection="1">
      <alignment vertical="center" wrapText="1"/>
      <protection locked="0"/>
    </xf>
    <xf numFmtId="0" fontId="3" fillId="0" borderId="8" xfId="1" applyBorder="1" applyAlignment="1" applyProtection="1">
      <alignment vertical="center" wrapText="1"/>
      <protection locked="0"/>
    </xf>
    <xf numFmtId="0" fontId="3" fillId="0" borderId="9" xfId="1" applyBorder="1" applyAlignment="1" applyProtection="1">
      <alignment vertical="center" wrapText="1"/>
      <protection locked="0"/>
    </xf>
    <xf numFmtId="0" fontId="3" fillId="5" borderId="4" xfId="1" applyFill="1" applyBorder="1" applyAlignment="1">
      <alignment vertical="center" wrapText="1"/>
    </xf>
    <xf numFmtId="0" fontId="3" fillId="7" borderId="1" xfId="1" applyFill="1" applyBorder="1" applyAlignment="1">
      <alignment horizontal="center" vertical="center" wrapText="1"/>
    </xf>
    <xf numFmtId="0" fontId="6" fillId="0" borderId="1" xfId="1" applyFont="1" applyBorder="1" applyAlignment="1" applyProtection="1">
      <alignment vertical="center" wrapText="1"/>
      <protection locked="0"/>
    </xf>
    <xf numFmtId="0" fontId="6" fillId="0" borderId="4" xfId="1" applyFont="1" applyBorder="1" applyAlignment="1" applyProtection="1">
      <alignment vertical="center" wrapText="1"/>
      <protection locked="0"/>
    </xf>
    <xf numFmtId="164" fontId="3" fillId="0" borderId="10" xfId="1" applyNumberFormat="1" applyBorder="1" applyAlignment="1" applyProtection="1">
      <alignment vertical="center" wrapText="1"/>
      <protection locked="0"/>
    </xf>
    <xf numFmtId="0" fontId="3" fillId="0" borderId="11" xfId="1" applyBorder="1" applyAlignment="1" applyProtection="1">
      <alignment vertical="center" wrapText="1"/>
      <protection locked="0"/>
    </xf>
    <xf numFmtId="0" fontId="3" fillId="8" borderId="1" xfId="1" applyFill="1" applyBorder="1" applyAlignment="1" applyProtection="1">
      <alignment vertical="center" wrapText="1"/>
      <protection locked="0"/>
    </xf>
    <xf numFmtId="0" fontId="3" fillId="8" borderId="11" xfId="1" applyFill="1" applyBorder="1" applyAlignment="1" applyProtection="1">
      <alignment vertical="center" wrapText="1"/>
      <protection locked="0"/>
    </xf>
    <xf numFmtId="0" fontId="3" fillId="8" borderId="12" xfId="1" applyFill="1" applyBorder="1" applyAlignment="1" applyProtection="1">
      <alignment vertical="center" wrapText="1"/>
      <protection locked="0"/>
    </xf>
    <xf numFmtId="0" fontId="3" fillId="8" borderId="6" xfId="1" applyFill="1" applyBorder="1" applyAlignment="1" applyProtection="1">
      <alignment vertical="center" wrapText="1"/>
      <protection locked="0"/>
    </xf>
    <xf numFmtId="0" fontId="3" fillId="9" borderId="1" xfId="1" applyFill="1" applyBorder="1" applyAlignment="1" applyProtection="1">
      <alignment vertical="center" wrapText="1"/>
      <protection locked="0"/>
    </xf>
    <xf numFmtId="0" fontId="3" fillId="10" borderId="1" xfId="1" applyFill="1" applyBorder="1" applyAlignment="1" applyProtection="1">
      <alignment vertical="center" wrapText="1"/>
      <protection locked="0"/>
    </xf>
    <xf numFmtId="0" fontId="3" fillId="5" borderId="13" xfId="1" applyFill="1" applyBorder="1" applyAlignment="1" applyProtection="1">
      <alignment vertical="center" wrapText="1"/>
      <protection locked="0"/>
    </xf>
    <xf numFmtId="0" fontId="3" fillId="0" borderId="13" xfId="1" applyBorder="1" applyAlignment="1" applyProtection="1">
      <alignment vertical="center" wrapText="1"/>
      <protection locked="0"/>
    </xf>
    <xf numFmtId="0" fontId="3" fillId="5" borderId="3" xfId="1" applyFill="1" applyBorder="1" applyAlignment="1" applyProtection="1">
      <alignment vertical="center" wrapText="1"/>
      <protection locked="0"/>
    </xf>
    <xf numFmtId="0" fontId="3" fillId="0" borderId="1" xfId="1" applyBorder="1" applyAlignment="1">
      <alignment horizontal="center" vertical="center" wrapText="1"/>
    </xf>
    <xf numFmtId="0" fontId="3" fillId="0" borderId="14" xfId="1" applyBorder="1" applyAlignment="1">
      <alignment horizontal="center" vertical="center" wrapText="1"/>
    </xf>
    <xf numFmtId="0" fontId="3" fillId="11" borderId="1" xfId="1" applyFill="1" applyBorder="1" applyAlignment="1" applyProtection="1">
      <alignment horizontal="center" vertical="center" wrapText="1"/>
      <protection locked="0"/>
    </xf>
    <xf numFmtId="0" fontId="3" fillId="11" borderId="15" xfId="1" applyFill="1" applyBorder="1" applyAlignment="1" applyProtection="1">
      <alignment horizontal="center" vertical="center" wrapText="1"/>
      <protection locked="0"/>
    </xf>
    <xf numFmtId="0" fontId="3" fillId="11" borderId="16" xfId="1" applyFill="1" applyBorder="1" applyAlignment="1" applyProtection="1">
      <alignment horizontal="center" vertical="center" wrapText="1"/>
      <protection locked="0"/>
    </xf>
    <xf numFmtId="0" fontId="3" fillId="11" borderId="17" xfId="1" applyFill="1" applyBorder="1" applyAlignment="1" applyProtection="1">
      <alignment horizontal="center" vertical="center" wrapText="1"/>
      <protection locked="0"/>
    </xf>
    <xf numFmtId="0" fontId="3" fillId="11" borderId="18" xfId="1" applyFill="1" applyBorder="1" applyAlignment="1" applyProtection="1">
      <alignment horizontal="center" vertical="center" wrapText="1"/>
      <protection locked="0"/>
    </xf>
    <xf numFmtId="0" fontId="3" fillId="12" borderId="1" xfId="1" applyFill="1" applyBorder="1" applyAlignment="1" applyProtection="1">
      <alignment vertical="center" wrapText="1"/>
      <protection locked="0"/>
    </xf>
    <xf numFmtId="0" fontId="3" fillId="12" borderId="2" xfId="1" applyFill="1" applyBorder="1" applyAlignment="1" applyProtection="1">
      <alignment vertical="center" wrapText="1"/>
      <protection locked="0"/>
    </xf>
    <xf numFmtId="0" fontId="3" fillId="12" borderId="13" xfId="1" applyFill="1" applyBorder="1" applyAlignment="1" applyProtection="1">
      <alignment vertical="center" wrapText="1"/>
      <protection locked="0"/>
    </xf>
    <xf numFmtId="0" fontId="3" fillId="7" borderId="1" xfId="1" applyFill="1" applyBorder="1" applyAlignment="1">
      <alignment vertical="center" wrapText="1"/>
    </xf>
    <xf numFmtId="0" fontId="3" fillId="12" borderId="19" xfId="1" applyFill="1" applyBorder="1" applyAlignment="1" applyProtection="1">
      <alignment vertical="center" wrapText="1"/>
      <protection locked="0"/>
    </xf>
    <xf numFmtId="0" fontId="3" fillId="12" borderId="8" xfId="1" applyFill="1" applyBorder="1" applyAlignment="1" applyProtection="1">
      <alignment vertical="center" wrapText="1"/>
      <protection locked="0"/>
    </xf>
    <xf numFmtId="0" fontId="3" fillId="13" borderId="1" xfId="1" applyFill="1" applyBorder="1" applyAlignment="1">
      <alignment vertical="center" wrapText="1"/>
    </xf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  <xf numFmtId="0" fontId="0" fillId="0" borderId="20" xfId="0" applyBorder="1">
      <alignment vertical="center"/>
    </xf>
    <xf numFmtId="0" fontId="10" fillId="0" borderId="5" xfId="0" applyFont="1" applyBorder="1">
      <alignment vertical="center"/>
    </xf>
    <xf numFmtId="0" fontId="3" fillId="8" borderId="11" xfId="1" applyFill="1" applyBorder="1" applyAlignment="1" applyProtection="1">
      <alignment vertical="center"/>
      <protection locked="0"/>
    </xf>
    <xf numFmtId="0" fontId="3" fillId="11" borderId="13" xfId="1" applyFill="1" applyBorder="1" applyAlignment="1" applyProtection="1">
      <alignment vertical="center" wrapText="1"/>
      <protection locked="0"/>
    </xf>
    <xf numFmtId="0" fontId="3" fillId="11" borderId="1" xfId="1" quotePrefix="1" applyFill="1" applyBorder="1" applyAlignment="1" applyProtection="1">
      <alignment horizontal="center" vertical="center" wrapText="1"/>
      <protection locked="0"/>
    </xf>
    <xf numFmtId="0" fontId="8" fillId="7" borderId="1" xfId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6" borderId="1" xfId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3" fillId="12" borderId="1" xfId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 wrapText="1"/>
    </xf>
    <xf numFmtId="0" fontId="8" fillId="8" borderId="1" xfId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</cellXfs>
  <cellStyles count="2">
    <cellStyle name="標準" xfId="0" builtinId="0"/>
    <cellStyle name="標準_大久保ﾁ-ﾑ基準工数ﾃｰﾌﾞﾙ" xfId="1" xr:uid="{C9872AAA-6F4F-4928-9EB5-071DA21610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144355" y="86879"/>
    <xdr:ext cx="1196741" cy="212705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CC794B44-CCA2-4917-A6DC-4B106F59CFF0}"/>
            </a:ext>
          </a:extLst>
        </xdr:cNvPr>
        <xdr:cNvSpPr txBox="1"/>
      </xdr:nvSpPr>
      <xdr:spPr>
        <a:xfrm>
          <a:off x="6144355" y="86879"/>
          <a:ext cx="119674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128347" y="86879"/>
    <xdr:ext cx="1209547" cy="212705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2174C0-6178-4657-A840-FCCF15E97D4F}"/>
            </a:ext>
          </a:extLst>
        </xdr:cNvPr>
        <xdr:cNvSpPr txBox="1"/>
      </xdr:nvSpPr>
      <xdr:spPr>
        <a:xfrm>
          <a:off x="6128347" y="86879"/>
          <a:ext cx="1209547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144355" y="86879"/>
    <xdr:ext cx="1196741" cy="212705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2C7827C5-5852-4C80-973B-DF0360AB3FBA}"/>
            </a:ext>
          </a:extLst>
        </xdr:cNvPr>
        <xdr:cNvSpPr txBox="1"/>
      </xdr:nvSpPr>
      <xdr:spPr>
        <a:xfrm>
          <a:off x="6144355" y="86879"/>
          <a:ext cx="119674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46B3-BC0E-46E3-B139-4350AEFC0B89}">
  <dimension ref="A1:BA2334"/>
  <sheetViews>
    <sheetView zoomScale="70" zoomScaleNormal="70" workbookViewId="0">
      <selection activeCell="N1" sqref="N1"/>
    </sheetView>
  </sheetViews>
  <sheetFormatPr defaultRowHeight="18"/>
  <cols>
    <col min="1" max="1" width="20.875" customWidth="1"/>
    <col min="2" max="2" width="5" hidden="1" customWidth="1"/>
    <col min="3" max="6" width="8.875" hidden="1" customWidth="1"/>
    <col min="7" max="7" width="14.875" customWidth="1"/>
    <col min="8" max="8" width="19.375" bestFit="1" customWidth="1"/>
    <col min="9" max="9" width="20.25" bestFit="1" customWidth="1"/>
    <col min="10" max="10" width="3.125" customWidth="1"/>
    <col min="11" max="13" width="8.875" customWidth="1"/>
    <col min="14" max="14" width="22.25" customWidth="1"/>
    <col min="23" max="26" width="8.625" customWidth="1"/>
    <col min="31" max="31" width="8.75" customWidth="1"/>
    <col min="46" max="47" width="0" hidden="1" customWidth="1"/>
    <col min="49" max="51" width="0" hidden="1" customWidth="1"/>
  </cols>
  <sheetData>
    <row r="1" spans="13:53">
      <c r="M1" s="5"/>
      <c r="N1" s="52" t="s">
        <v>0</v>
      </c>
      <c r="O1" s="51"/>
      <c r="P1" s="49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50"/>
      <c r="AK1" s="49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</row>
    <row r="2" spans="13:53">
      <c r="M2" s="5"/>
      <c r="N2" s="61" t="s">
        <v>1</v>
      </c>
      <c r="O2" s="47" t="s">
        <v>2</v>
      </c>
      <c r="P2" s="46"/>
      <c r="Q2" s="45" t="s">
        <v>3</v>
      </c>
      <c r="R2" s="45" t="s">
        <v>3</v>
      </c>
      <c r="S2" s="45" t="s">
        <v>3</v>
      </c>
      <c r="T2" s="45" t="s">
        <v>3</v>
      </c>
      <c r="U2" s="45" t="s">
        <v>3</v>
      </c>
      <c r="V2" s="45" t="s">
        <v>3</v>
      </c>
      <c r="W2" s="45" t="s">
        <v>3</v>
      </c>
      <c r="X2" s="45" t="s">
        <v>3</v>
      </c>
      <c r="Y2" s="45" t="s">
        <v>3</v>
      </c>
      <c r="Z2" s="45" t="s">
        <v>3</v>
      </c>
      <c r="AA2" s="45" t="s">
        <v>3</v>
      </c>
      <c r="AB2" s="45"/>
      <c r="AC2" s="45" t="s">
        <v>3</v>
      </c>
      <c r="AD2" s="45" t="s">
        <v>3</v>
      </c>
      <c r="AE2" s="45" t="s">
        <v>3</v>
      </c>
      <c r="AF2" s="45"/>
      <c r="AG2" s="45" t="s">
        <v>3</v>
      </c>
      <c r="AH2" s="45" t="s">
        <v>3</v>
      </c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</row>
    <row r="3" spans="13:53" ht="66.599999999999994" thickBot="1">
      <c r="M3" s="5"/>
      <c r="N3" s="62"/>
      <c r="O3" s="44" t="s">
        <v>4</v>
      </c>
      <c r="P3" s="42"/>
      <c r="Q3" s="42" t="s">
        <v>5</v>
      </c>
      <c r="R3" s="42" t="s">
        <v>5</v>
      </c>
      <c r="S3" s="42" t="s">
        <v>5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5</v>
      </c>
      <c r="Z3" s="42" t="s">
        <v>5</v>
      </c>
      <c r="AA3" s="42" t="s">
        <v>5</v>
      </c>
      <c r="AB3" s="43"/>
      <c r="AC3" s="42" t="s">
        <v>5</v>
      </c>
      <c r="AD3" s="42" t="s">
        <v>5</v>
      </c>
      <c r="AE3" s="42" t="s">
        <v>5</v>
      </c>
      <c r="AF3" s="42"/>
      <c r="AG3" s="42" t="s">
        <v>5</v>
      </c>
      <c r="AH3" s="42" t="s">
        <v>5</v>
      </c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</row>
    <row r="4" spans="13:53" ht="63.95" hidden="1" customHeight="1" thickBot="1">
      <c r="N4" s="63" t="s">
        <v>6</v>
      </c>
      <c r="O4" s="20" t="s">
        <v>7</v>
      </c>
      <c r="P4" s="40"/>
      <c r="Q4" s="39" t="s">
        <v>8</v>
      </c>
      <c r="R4" s="39" t="s">
        <v>9</v>
      </c>
      <c r="S4" s="39" t="s">
        <v>9</v>
      </c>
      <c r="T4" s="39" t="s">
        <v>10</v>
      </c>
      <c r="U4" s="39" t="s">
        <v>11</v>
      </c>
      <c r="V4" s="39" t="s">
        <v>12</v>
      </c>
      <c r="W4" s="39" t="s">
        <v>13</v>
      </c>
      <c r="X4" s="39" t="s">
        <v>14</v>
      </c>
      <c r="Y4" s="39" t="s">
        <v>15</v>
      </c>
      <c r="Z4" s="39" t="s">
        <v>16</v>
      </c>
      <c r="AA4" s="39" t="s">
        <v>16</v>
      </c>
      <c r="AB4" s="39"/>
      <c r="AC4" s="39" t="s">
        <v>17</v>
      </c>
      <c r="AD4" s="39" t="s">
        <v>18</v>
      </c>
      <c r="AE4" s="39" t="s">
        <v>19</v>
      </c>
      <c r="AF4" s="39"/>
      <c r="AG4" s="39" t="s">
        <v>9</v>
      </c>
      <c r="AH4" s="39" t="s">
        <v>9</v>
      </c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</row>
    <row r="5" spans="13:53" ht="26.45">
      <c r="N5" s="63"/>
      <c r="O5" s="20" t="s">
        <v>20</v>
      </c>
      <c r="P5" s="38" t="s">
        <v>21</v>
      </c>
      <c r="Q5" s="37" t="s">
        <v>22</v>
      </c>
      <c r="R5" s="37" t="s">
        <v>23</v>
      </c>
      <c r="S5" s="37" t="s">
        <v>23</v>
      </c>
      <c r="T5" s="37" t="s">
        <v>24</v>
      </c>
      <c r="U5" s="37" t="s">
        <v>25</v>
      </c>
      <c r="V5" s="37" t="s">
        <v>25</v>
      </c>
      <c r="W5" s="37" t="s">
        <v>26</v>
      </c>
      <c r="X5" s="37" t="s">
        <v>27</v>
      </c>
      <c r="Y5" s="37" t="s">
        <v>28</v>
      </c>
      <c r="Z5" s="37" t="s">
        <v>29</v>
      </c>
      <c r="AA5" s="37" t="s">
        <v>29</v>
      </c>
      <c r="AB5" s="37"/>
      <c r="AC5" s="37" t="s">
        <v>30</v>
      </c>
      <c r="AD5" s="37" t="s">
        <v>31</v>
      </c>
      <c r="AE5" s="37" t="s">
        <v>32</v>
      </c>
      <c r="AF5" s="37"/>
      <c r="AG5" s="37" t="s">
        <v>33</v>
      </c>
      <c r="AH5" s="37" t="s">
        <v>33</v>
      </c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</row>
    <row r="6" spans="13:53" ht="18.600000000000001" thickBot="1">
      <c r="N6" s="63" t="s">
        <v>7</v>
      </c>
      <c r="O6" s="63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spans="13:53" ht="79.150000000000006">
      <c r="N7" s="56" t="s">
        <v>34</v>
      </c>
      <c r="O7" s="63"/>
      <c r="P7" s="33"/>
      <c r="Q7" s="31" t="s">
        <v>35</v>
      </c>
      <c r="R7" s="31" t="s">
        <v>36</v>
      </c>
      <c r="S7" s="31" t="s">
        <v>37</v>
      </c>
      <c r="T7" s="31" t="s">
        <v>38</v>
      </c>
      <c r="U7" s="31" t="s">
        <v>39</v>
      </c>
      <c r="V7" s="31" t="s">
        <v>40</v>
      </c>
      <c r="W7" s="31" t="s">
        <v>41</v>
      </c>
      <c r="X7" s="31" t="s">
        <v>42</v>
      </c>
      <c r="Y7" s="31" t="s">
        <v>43</v>
      </c>
      <c r="Z7" s="31" t="s">
        <v>44</v>
      </c>
      <c r="AA7" s="31" t="s">
        <v>45</v>
      </c>
      <c r="AB7" s="32"/>
      <c r="AC7" s="31" t="s">
        <v>46</v>
      </c>
      <c r="AD7" s="31" t="s">
        <v>47</v>
      </c>
      <c r="AE7" s="31" t="s">
        <v>48</v>
      </c>
      <c r="AF7" s="31"/>
      <c r="AG7" s="31" t="s">
        <v>49</v>
      </c>
      <c r="AH7" s="31" t="s">
        <v>50</v>
      </c>
      <c r="AI7" s="29"/>
      <c r="AJ7" s="29"/>
      <c r="AK7" s="29"/>
      <c r="AL7" s="29"/>
      <c r="AM7" s="30"/>
      <c r="AN7" s="29"/>
      <c r="AO7" s="29"/>
      <c r="AP7" s="29"/>
      <c r="AQ7" s="29"/>
      <c r="AR7" s="30"/>
      <c r="AS7" s="29"/>
      <c r="AT7" s="30"/>
      <c r="AU7" s="30"/>
      <c r="AV7" s="30"/>
      <c r="AW7" s="29"/>
      <c r="AX7" s="30"/>
      <c r="AY7" s="30"/>
      <c r="AZ7" s="29"/>
      <c r="BA7" s="29"/>
    </row>
    <row r="8" spans="13:53" ht="18.600000000000001" hidden="1" customHeight="1" thickBot="1">
      <c r="N8" s="64" t="s">
        <v>51</v>
      </c>
      <c r="O8" s="6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3:53" ht="39.6" hidden="1" customHeight="1">
      <c r="N9" s="64" t="s">
        <v>52</v>
      </c>
      <c r="O9" s="65"/>
      <c r="P9" s="27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3:53" ht="26.45" hidden="1" customHeight="1">
      <c r="N10" s="56" t="s">
        <v>53</v>
      </c>
      <c r="O10" s="57"/>
      <c r="P10" s="24"/>
      <c r="Q10" s="24" t="s">
        <v>54</v>
      </c>
      <c r="R10" s="24" t="s">
        <v>54</v>
      </c>
      <c r="S10" s="24" t="s">
        <v>55</v>
      </c>
      <c r="T10" s="24" t="s">
        <v>54</v>
      </c>
      <c r="U10" s="24" t="s">
        <v>54</v>
      </c>
      <c r="V10" s="24" t="s">
        <v>54</v>
      </c>
      <c r="W10" s="24" t="s">
        <v>54</v>
      </c>
      <c r="X10" s="24" t="s">
        <v>54</v>
      </c>
      <c r="Y10" s="24" t="s">
        <v>54</v>
      </c>
      <c r="Z10" s="24" t="s">
        <v>54</v>
      </c>
      <c r="AA10" s="24" t="s">
        <v>55</v>
      </c>
      <c r="AB10" s="24"/>
      <c r="AC10" s="24" t="s">
        <v>54</v>
      </c>
      <c r="AD10" s="24" t="s">
        <v>54</v>
      </c>
      <c r="AE10" s="24" t="s">
        <v>55</v>
      </c>
      <c r="AF10" s="24" t="s">
        <v>54</v>
      </c>
      <c r="AG10" s="24" t="s">
        <v>54</v>
      </c>
      <c r="AH10" s="24" t="s">
        <v>55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3:53" ht="26.45" hidden="1" customHeight="1">
      <c r="N11" s="58" t="s">
        <v>56</v>
      </c>
      <c r="O11" s="13" t="s">
        <v>57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spans="13:53" ht="26.45" hidden="1" customHeight="1">
      <c r="N12" s="59"/>
      <c r="O12" s="13" t="s">
        <v>58</v>
      </c>
      <c r="P12" s="11">
        <v>8</v>
      </c>
      <c r="Q12" s="11"/>
      <c r="R12" s="11">
        <v>8</v>
      </c>
      <c r="S12" s="11">
        <v>8</v>
      </c>
      <c r="T12" s="11">
        <v>8</v>
      </c>
      <c r="U12" s="11">
        <v>8</v>
      </c>
      <c r="V12" s="11">
        <v>16</v>
      </c>
      <c r="W12" s="11"/>
      <c r="X12" s="11">
        <v>16</v>
      </c>
      <c r="Y12" s="11">
        <v>16</v>
      </c>
      <c r="Z12" s="11">
        <v>8</v>
      </c>
      <c r="AA12" s="11">
        <v>16</v>
      </c>
      <c r="AB12" s="11"/>
      <c r="AC12" s="11">
        <v>8</v>
      </c>
      <c r="AD12" s="11"/>
      <c r="AE12" s="11"/>
      <c r="AF12" s="11">
        <v>8</v>
      </c>
      <c r="AG12" s="11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3:53" ht="26.45" hidden="1" customHeight="1">
      <c r="N13" s="59"/>
      <c r="O13" s="13" t="s">
        <v>59</v>
      </c>
      <c r="P13" s="11">
        <v>8</v>
      </c>
      <c r="Q13" s="11">
        <v>4</v>
      </c>
      <c r="R13" s="11">
        <v>16</v>
      </c>
      <c r="S13" s="11">
        <v>16</v>
      </c>
      <c r="T13" s="11">
        <v>30</v>
      </c>
      <c r="U13" s="11">
        <v>8</v>
      </c>
      <c r="V13" s="11">
        <v>48</v>
      </c>
      <c r="W13" s="11">
        <v>16</v>
      </c>
      <c r="X13" s="11">
        <v>72</v>
      </c>
      <c r="Y13" s="11">
        <v>32</v>
      </c>
      <c r="Z13" s="11">
        <v>8</v>
      </c>
      <c r="AA13" s="11">
        <v>32</v>
      </c>
      <c r="AB13" s="11"/>
      <c r="AC13" s="11">
        <v>24</v>
      </c>
      <c r="AD13" s="11">
        <v>24</v>
      </c>
      <c r="AE13" s="11">
        <v>48</v>
      </c>
      <c r="AF13" s="11">
        <v>24</v>
      </c>
      <c r="AG13" s="11">
        <v>8</v>
      </c>
      <c r="AH13" s="11">
        <v>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3:53" ht="26.45" hidden="1" customHeight="1">
      <c r="N14" s="59"/>
      <c r="O14" s="13" t="s">
        <v>60</v>
      </c>
      <c r="P14" s="11">
        <v>8</v>
      </c>
      <c r="Q14" s="11">
        <v>4</v>
      </c>
      <c r="R14" s="11">
        <v>16</v>
      </c>
      <c r="S14" s="11">
        <v>16</v>
      </c>
      <c r="T14" s="11">
        <v>16</v>
      </c>
      <c r="U14" s="11">
        <v>8</v>
      </c>
      <c r="V14" s="11">
        <v>16</v>
      </c>
      <c r="W14" s="11">
        <v>8</v>
      </c>
      <c r="X14" s="11">
        <v>16</v>
      </c>
      <c r="Y14" s="11">
        <v>16</v>
      </c>
      <c r="Z14" s="11">
        <v>8</v>
      </c>
      <c r="AA14" s="11">
        <v>8</v>
      </c>
      <c r="AB14" s="11"/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  <row r="15" spans="13:53" ht="18.600000000000001" hidden="1" customHeight="1">
      <c r="N15" s="59"/>
      <c r="O15" s="13" t="s">
        <v>61</v>
      </c>
      <c r="P15" s="22">
        <v>8</v>
      </c>
      <c r="Q15" s="22">
        <v>8</v>
      </c>
      <c r="R15" s="22">
        <v>8</v>
      </c>
      <c r="S15" s="22">
        <v>8</v>
      </c>
      <c r="T15" s="22">
        <v>8</v>
      </c>
      <c r="U15" s="22">
        <v>8</v>
      </c>
      <c r="V15" s="22">
        <v>8</v>
      </c>
      <c r="W15" s="22">
        <v>8</v>
      </c>
      <c r="X15" s="22">
        <v>8</v>
      </c>
      <c r="Y15" s="22">
        <v>8</v>
      </c>
      <c r="Z15" s="22">
        <v>8</v>
      </c>
      <c r="AA15" s="22">
        <v>8</v>
      </c>
      <c r="AB15" s="22"/>
      <c r="AC15" s="22">
        <v>8</v>
      </c>
      <c r="AD15" s="22">
        <v>8</v>
      </c>
      <c r="AE15" s="22">
        <v>8</v>
      </c>
      <c r="AF15" s="22">
        <v>8</v>
      </c>
      <c r="AG15" s="22">
        <v>8</v>
      </c>
      <c r="AH15" s="22">
        <v>8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</row>
    <row r="16" spans="13:53" ht="18.600000000000001" hidden="1" customHeight="1">
      <c r="N16" s="59"/>
      <c r="O16" s="9" t="s">
        <v>62</v>
      </c>
      <c r="P16" s="7">
        <f>SUM(P11:P15)</f>
        <v>32</v>
      </c>
      <c r="Q16" s="7">
        <f>SUM(Q11:Q15)</f>
        <v>16</v>
      </c>
      <c r="R16" s="7">
        <f>SUM(R11:R15)</f>
        <v>48</v>
      </c>
      <c r="S16" s="7">
        <f>SUM(S11:S15)</f>
        <v>48</v>
      </c>
      <c r="T16" s="7">
        <f>SUM(T11:T15)</f>
        <v>62</v>
      </c>
      <c r="U16" s="7">
        <f>SUM(U11:U15)</f>
        <v>32</v>
      </c>
      <c r="V16" s="7">
        <f>SUM(V11:V15)</f>
        <v>88</v>
      </c>
      <c r="W16" s="7">
        <f>SUM(W11:W15)</f>
        <v>32</v>
      </c>
      <c r="X16" s="7">
        <f>SUM(X11:X15)</f>
        <v>112</v>
      </c>
      <c r="Y16" s="7">
        <f>SUM(Y11:Y15)</f>
        <v>72</v>
      </c>
      <c r="Z16" s="7">
        <f>SUM(Z11:Z15)</f>
        <v>32</v>
      </c>
      <c r="AA16" s="7">
        <f>SUM(AA11:AA15)</f>
        <v>64</v>
      </c>
      <c r="AB16" s="7">
        <f>SUM(AB11:AB15)</f>
        <v>0</v>
      </c>
      <c r="AC16" s="7">
        <f>SUM(AC11:AC15)</f>
        <v>48</v>
      </c>
      <c r="AD16" s="7">
        <f>SUM(AD11:AD15)</f>
        <v>40</v>
      </c>
      <c r="AE16" s="7">
        <f>SUM(AE11:AE15)</f>
        <v>64</v>
      </c>
      <c r="AF16" s="7">
        <f>SUM(AF11:AF15)</f>
        <v>48</v>
      </c>
      <c r="AG16" s="7">
        <f>SUM(AG11:AG15)</f>
        <v>24</v>
      </c>
      <c r="AH16" s="7">
        <f>SUM(AH11:AH15)</f>
        <v>24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>
      <c r="N17" s="60" t="s">
        <v>63</v>
      </c>
      <c r="O17" s="20" t="s">
        <v>64</v>
      </c>
      <c r="P17" s="14"/>
      <c r="Q17" s="14"/>
      <c r="R17" s="14"/>
      <c r="S17" s="14">
        <v>1</v>
      </c>
      <c r="T17" s="14">
        <v>1</v>
      </c>
      <c r="U17" s="14"/>
      <c r="V17" s="14">
        <v>1</v>
      </c>
      <c r="W17" s="14"/>
      <c r="X17" s="14">
        <v>1</v>
      </c>
      <c r="Y17" s="14">
        <v>1</v>
      </c>
      <c r="Z17" s="14">
        <v>0.5</v>
      </c>
      <c r="AA17" s="14">
        <v>1</v>
      </c>
      <c r="AB17" s="14"/>
      <c r="AC17" s="14">
        <v>1</v>
      </c>
      <c r="AD17" s="14"/>
      <c r="AE17" s="14"/>
      <c r="AF17" s="14"/>
      <c r="AG17" s="14"/>
      <c r="AH17" s="14">
        <v>1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</row>
    <row r="18" spans="1:53">
      <c r="N18" s="60"/>
      <c r="O18" s="20" t="s">
        <v>65</v>
      </c>
      <c r="P18" s="11"/>
      <c r="Q18" s="11">
        <v>3.5</v>
      </c>
      <c r="R18" s="11">
        <v>2</v>
      </c>
      <c r="S18" s="11">
        <v>4</v>
      </c>
      <c r="T18" s="11">
        <v>5</v>
      </c>
      <c r="U18" s="11">
        <v>1</v>
      </c>
      <c r="V18" s="11">
        <v>3</v>
      </c>
      <c r="W18" s="11">
        <v>2</v>
      </c>
      <c r="X18" s="11">
        <v>9</v>
      </c>
      <c r="Y18" s="11">
        <v>4</v>
      </c>
      <c r="Z18" s="11">
        <v>1</v>
      </c>
      <c r="AA18" s="11">
        <v>2</v>
      </c>
      <c r="AB18" s="11"/>
      <c r="AC18" s="11">
        <v>4</v>
      </c>
      <c r="AD18" s="11">
        <v>3</v>
      </c>
      <c r="AE18" s="11">
        <v>7</v>
      </c>
      <c r="AF18" s="11"/>
      <c r="AG18" s="11">
        <v>1</v>
      </c>
      <c r="AH18" s="11">
        <v>2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3" ht="26.45">
      <c r="N19" s="60"/>
      <c r="O19" s="20" t="s">
        <v>66</v>
      </c>
      <c r="P19" s="11"/>
      <c r="Q19" s="11">
        <v>1</v>
      </c>
      <c r="R19" s="11">
        <v>1</v>
      </c>
      <c r="S19" s="11">
        <v>1</v>
      </c>
      <c r="T19" s="11"/>
      <c r="U19" s="11">
        <v>1</v>
      </c>
      <c r="V19" s="11">
        <v>1</v>
      </c>
      <c r="W19" s="11"/>
      <c r="X19" s="11">
        <v>1</v>
      </c>
      <c r="Y19" s="11">
        <v>1</v>
      </c>
      <c r="Z19" s="11">
        <v>0.5</v>
      </c>
      <c r="AA19" s="11">
        <v>1</v>
      </c>
      <c r="AB19" s="11"/>
      <c r="AC19" s="11"/>
      <c r="AD19" s="11"/>
      <c r="AE19" s="11"/>
      <c r="AF19" s="11"/>
      <c r="AG19" s="11"/>
      <c r="AH19" s="11">
        <v>1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</row>
    <row r="20" spans="1:53">
      <c r="M20" s="5"/>
      <c r="N20" s="60"/>
      <c r="O20" s="9" t="s">
        <v>62</v>
      </c>
      <c r="P20" s="19">
        <f>SUM(P17:P19)</f>
        <v>0</v>
      </c>
      <c r="Q20" s="19">
        <f>SUM(Q17:Q19)</f>
        <v>4.5</v>
      </c>
      <c r="R20" s="19">
        <f>SUM(R17:R19)</f>
        <v>3</v>
      </c>
      <c r="S20" s="19">
        <f>SUM(S17:S19)</f>
        <v>6</v>
      </c>
      <c r="T20" s="19">
        <f>SUM(T17:T19)</f>
        <v>6</v>
      </c>
      <c r="U20" s="19">
        <f>SUM(U17:U19)</f>
        <v>2</v>
      </c>
      <c r="V20" s="19">
        <f>SUM(V17:V19)</f>
        <v>5</v>
      </c>
      <c r="W20" s="19">
        <f>SUM(W17:W19)</f>
        <v>2</v>
      </c>
      <c r="X20" s="19">
        <f>SUM(X17:X19)</f>
        <v>11</v>
      </c>
      <c r="Y20" s="19">
        <f>SUM(Y17:Y19)</f>
        <v>6</v>
      </c>
      <c r="Z20" s="19">
        <f>SUM(Z17:Z19)</f>
        <v>2</v>
      </c>
      <c r="AA20" s="19">
        <f>SUM(AA17:AA19)</f>
        <v>4</v>
      </c>
      <c r="AB20" s="19">
        <f>SUM(AB17:AB19)</f>
        <v>0</v>
      </c>
      <c r="AC20" s="19">
        <f>SUM(AC17:AC19)</f>
        <v>5</v>
      </c>
      <c r="AD20" s="19">
        <f>SUM(AD17:AD19)</f>
        <v>3</v>
      </c>
      <c r="AE20" s="19">
        <f>SUM(AE17:AE19)</f>
        <v>7</v>
      </c>
      <c r="AF20" s="19">
        <f>SUM(AF17:AF19)</f>
        <v>0</v>
      </c>
      <c r="AG20" s="19">
        <f>SUM(AG17:AG19)</f>
        <v>1</v>
      </c>
      <c r="AH20" s="19">
        <f>SUM(AH17:AH19)</f>
        <v>4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hidden="1">
      <c r="M21" s="5"/>
      <c r="N21" s="58" t="s">
        <v>67</v>
      </c>
      <c r="O21" s="13" t="s">
        <v>68</v>
      </c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hidden="1">
      <c r="N22" s="59"/>
      <c r="O22" s="13" t="s">
        <v>64</v>
      </c>
      <c r="P22" s="15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</row>
    <row r="23" spans="1:53" hidden="1">
      <c r="N23" s="59"/>
      <c r="O23" s="13" t="s">
        <v>65</v>
      </c>
      <c r="P23" s="1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</row>
    <row r="24" spans="1:53" ht="26.45" hidden="1">
      <c r="N24" s="59"/>
      <c r="O24" s="13" t="s">
        <v>66</v>
      </c>
      <c r="P24" s="1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</row>
    <row r="25" spans="1:53" hidden="1">
      <c r="N25" s="59"/>
      <c r="O25" s="9" t="s">
        <v>62</v>
      </c>
      <c r="P25" s="8">
        <f>SUM(P22:P24)</f>
        <v>0</v>
      </c>
      <c r="Q25" s="7">
        <f>SUM(Q22:Q24)</f>
        <v>0</v>
      </c>
      <c r="R25" s="7">
        <f>SUM(R22:R24)</f>
        <v>0</v>
      </c>
      <c r="S25" s="7">
        <f>SUM(S22:S24)</f>
        <v>0</v>
      </c>
      <c r="T25" s="7">
        <f>SUM(T22:T24)</f>
        <v>0</v>
      </c>
      <c r="U25" s="7">
        <f>SUM(U22:U24)</f>
        <v>0</v>
      </c>
      <c r="V25" s="7">
        <f>SUM(V22:V24)</f>
        <v>0</v>
      </c>
      <c r="W25" s="7">
        <f>SUM(W22:W24)</f>
        <v>0</v>
      </c>
      <c r="X25" s="7">
        <f>SUM(X22:X24)</f>
        <v>0</v>
      </c>
      <c r="Y25" s="7">
        <f>SUM(Y22:Y24)</f>
        <v>0</v>
      </c>
      <c r="Z25" s="7">
        <f>SUM(Z22:Z24)</f>
        <v>0</v>
      </c>
      <c r="AA25" s="7">
        <f>SUM(AA22:AA24)</f>
        <v>0</v>
      </c>
      <c r="AB25" s="7">
        <f>SUM(AB22:AB24)</f>
        <v>0</v>
      </c>
      <c r="AC25" s="7">
        <f>SUM(AC22:AC24)</f>
        <v>0</v>
      </c>
      <c r="AD25" s="7">
        <f>SUM(AD22:AD24)</f>
        <v>0</v>
      </c>
      <c r="AE25" s="7">
        <f>SUM(AE22:AE24)</f>
        <v>0</v>
      </c>
      <c r="AF25" s="7">
        <f>SUM(AF22:AF24)</f>
        <v>0</v>
      </c>
      <c r="AG25" s="7">
        <f>SUM(AG22:AG24)</f>
        <v>0</v>
      </c>
      <c r="AH25" s="7">
        <f>SUM(AH22:AH24)</f>
        <v>0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>
      <c r="M26" s="5"/>
      <c r="N26" s="4" t="s">
        <v>69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5"/>
      <c r="N27" s="4" t="s">
        <v>70</v>
      </c>
      <c r="O27" s="4"/>
      <c r="P27" s="4"/>
      <c r="Q27" s="4" t="s">
        <v>71</v>
      </c>
      <c r="R27" s="4" t="s">
        <v>71</v>
      </c>
      <c r="S27" s="4" t="s">
        <v>72</v>
      </c>
      <c r="T27" s="4" t="s">
        <v>73</v>
      </c>
      <c r="U27" s="4" t="s">
        <v>71</v>
      </c>
      <c r="V27" s="4" t="s">
        <v>72</v>
      </c>
      <c r="W27" s="4" t="s">
        <v>71</v>
      </c>
      <c r="X27" s="4" t="s">
        <v>71</v>
      </c>
      <c r="Y27" s="4" t="s">
        <v>71</v>
      </c>
      <c r="Z27" s="4" t="s">
        <v>71</v>
      </c>
      <c r="AA27" s="4" t="s">
        <v>72</v>
      </c>
      <c r="AB27" s="4"/>
      <c r="AC27" s="4" t="s">
        <v>71</v>
      </c>
      <c r="AD27" s="4" t="s">
        <v>71</v>
      </c>
      <c r="AE27" s="4" t="s">
        <v>72</v>
      </c>
      <c r="AF27" s="4"/>
      <c r="AG27" s="4" t="s">
        <v>71</v>
      </c>
      <c r="AH27" s="4" t="s">
        <v>72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74</v>
      </c>
      <c r="N28" s="3" t="s">
        <v>75</v>
      </c>
      <c r="O28" s="3"/>
      <c r="P28" s="3">
        <f>COUNTIF(P31:P10027,"〇")</f>
        <v>0</v>
      </c>
      <c r="Q28" s="3">
        <f>COUNTIF(Q31:Q10027,"〇")</f>
        <v>3</v>
      </c>
      <c r="R28" s="3">
        <f>COUNTIF(R31:R10027,"〇")</f>
        <v>3</v>
      </c>
      <c r="S28" s="3">
        <f>COUNTIF(S31:S10027,"〇")</f>
        <v>4</v>
      </c>
      <c r="T28" s="3">
        <f>COUNTIF(T31:T10027,"〇")</f>
        <v>4</v>
      </c>
      <c r="U28" s="3">
        <f>COUNTIF(U31:U10027,"〇")</f>
        <v>2</v>
      </c>
      <c r="V28" s="3">
        <f>COUNTIF(V31:V10027,"〇")</f>
        <v>2</v>
      </c>
      <c r="W28" s="3">
        <f>COUNTIF(W31:W10027,"〇")</f>
        <v>1</v>
      </c>
      <c r="X28" s="3">
        <f>COUNTIF(X31:X10027,"〇")</f>
        <v>2</v>
      </c>
      <c r="Y28" s="3">
        <f>COUNTIF(Y31:Y10027,"〇")</f>
        <v>1</v>
      </c>
      <c r="Z28" s="3">
        <f>COUNTIF(Z31:Z10027,"〇")</f>
        <v>1</v>
      </c>
      <c r="AA28" s="3">
        <f>COUNTIF(AA31:AA10027,"〇")</f>
        <v>3</v>
      </c>
      <c r="AB28" s="3">
        <f>COUNTIF(AB31:AB10027,"〇")</f>
        <v>0</v>
      </c>
      <c r="AC28" s="3">
        <f>COUNTIF(AC31:AC10027,"〇")</f>
        <v>4</v>
      </c>
      <c r="AD28" s="3">
        <f>COUNTIF(AD31:AD10027,"〇")</f>
        <v>3</v>
      </c>
      <c r="AE28" s="3">
        <f>COUNTIF(AE31:AE10027,"〇")</f>
        <v>3</v>
      </c>
      <c r="AF28" s="3">
        <f>COUNTIF(AF31:AF10027,"〇")</f>
        <v>0</v>
      </c>
      <c r="AG28" s="3">
        <f>COUNTIF(AG31:AG10027,"〇")</f>
        <v>3</v>
      </c>
      <c r="AH28" s="3">
        <f>COUNTIF(AH31:AH10027,"〇")</f>
        <v>3</v>
      </c>
      <c r="AI28" s="3">
        <f>COUNTIF(AI31:AI10027,"〇")</f>
        <v>0</v>
      </c>
      <c r="AJ28" s="3">
        <f>COUNTIF(AJ31:AJ10027,"〇")</f>
        <v>0</v>
      </c>
      <c r="AK28" s="3">
        <f>COUNTIF(AK31:AK10027,"〇")</f>
        <v>0</v>
      </c>
      <c r="AL28" s="3">
        <f>COUNTIF(AL31:AL10027,"〇")</f>
        <v>0</v>
      </c>
      <c r="AM28" s="3">
        <f>COUNTIF(AM31:AM10027,"〇")</f>
        <v>0</v>
      </c>
      <c r="AN28" s="3">
        <f>COUNTIF(AN31:AN10027,"〇")</f>
        <v>0</v>
      </c>
      <c r="AO28" s="3">
        <f>COUNTIF(AO31:AO10027,"〇")</f>
        <v>0</v>
      </c>
      <c r="AP28" s="3">
        <f>COUNTIF(AP31:AP10027,"〇")</f>
        <v>0</v>
      </c>
      <c r="AQ28" s="3">
        <f>COUNTIF(AQ31:AQ10027,"〇")</f>
        <v>0</v>
      </c>
      <c r="AR28" s="3">
        <f>COUNTIF(AR31:AR10027,"〇")</f>
        <v>0</v>
      </c>
      <c r="AS28" s="3">
        <f>COUNTIF(AS31:AS10027,"〇")</f>
        <v>0</v>
      </c>
      <c r="AT28" s="3">
        <f>COUNTIF(AT31:AT10027,"〇")</f>
        <v>0</v>
      </c>
      <c r="AU28" s="3">
        <f>COUNTIF(AU31:AU10027,"〇")</f>
        <v>0</v>
      </c>
      <c r="AV28" s="3">
        <f>COUNTIF(AV31:AV10027,"〇")</f>
        <v>0</v>
      </c>
      <c r="AW28" s="3">
        <f>COUNTIF(AW31:AW10027,"〇")</f>
        <v>0</v>
      </c>
      <c r="AX28" s="3">
        <f>COUNTIF(AX31:AX10027,"〇")</f>
        <v>0</v>
      </c>
      <c r="AY28" s="3">
        <f>COUNTIF(AY31:AY10027,"〇")</f>
        <v>0</v>
      </c>
      <c r="AZ28" s="3">
        <f>COUNTIF(AZ31:AZ10027,"〇")</f>
        <v>0</v>
      </c>
      <c r="BA28" s="3">
        <f>COUNTIF(BA31:BA10027,"〇")</f>
        <v>0</v>
      </c>
    </row>
    <row r="29" spans="1:53">
      <c r="B29" t="s">
        <v>76</v>
      </c>
      <c r="D29" t="s">
        <v>77</v>
      </c>
      <c r="G29" t="s">
        <v>78</v>
      </c>
    </row>
    <row r="30" spans="1:53">
      <c r="A30" t="s">
        <v>79</v>
      </c>
      <c r="B30" t="s">
        <v>80</v>
      </c>
      <c r="C30" t="s">
        <v>81</v>
      </c>
      <c r="D30" t="s">
        <v>80</v>
      </c>
      <c r="E30" t="s">
        <v>81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t="s">
        <v>87</v>
      </c>
      <c r="N30" s="1" t="s">
        <v>88</v>
      </c>
    </row>
    <row r="31" spans="1:53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93</v>
      </c>
      <c r="G31" t="s">
        <v>94</v>
      </c>
      <c r="H31" t="s">
        <v>95</v>
      </c>
      <c r="I31" t="s">
        <v>95</v>
      </c>
      <c r="N31" s="1"/>
      <c r="Q31" t="s">
        <v>96</v>
      </c>
      <c r="R31" t="s">
        <v>96</v>
      </c>
      <c r="S31" t="s">
        <v>96</v>
      </c>
      <c r="T31" t="s">
        <v>96</v>
      </c>
      <c r="AC31" t="s">
        <v>96</v>
      </c>
      <c r="AD31" t="s">
        <v>96</v>
      </c>
      <c r="AE31" t="s">
        <v>96</v>
      </c>
      <c r="AG31" t="s">
        <v>96</v>
      </c>
      <c r="AH31" t="s">
        <v>96</v>
      </c>
    </row>
    <row r="32" spans="1:53">
      <c r="A32" t="s">
        <v>97</v>
      </c>
      <c r="B32" t="s">
        <v>90</v>
      </c>
      <c r="C32" t="s">
        <v>91</v>
      </c>
      <c r="D32" t="s">
        <v>92</v>
      </c>
      <c r="E32" t="s">
        <v>93</v>
      </c>
      <c r="F32" t="s">
        <v>93</v>
      </c>
      <c r="G32" t="s">
        <v>98</v>
      </c>
      <c r="H32" t="s">
        <v>99</v>
      </c>
      <c r="I32" t="s">
        <v>100</v>
      </c>
      <c r="N32" s="1"/>
      <c r="AC32" t="s">
        <v>96</v>
      </c>
    </row>
    <row r="33" spans="1:34">
      <c r="A33" t="s">
        <v>101</v>
      </c>
      <c r="B33" t="s">
        <v>90</v>
      </c>
      <c r="C33" t="s">
        <v>91</v>
      </c>
      <c r="D33" t="s">
        <v>92</v>
      </c>
      <c r="E33" t="s">
        <v>93</v>
      </c>
      <c r="F33" t="s">
        <v>102</v>
      </c>
      <c r="G33" t="s">
        <v>98</v>
      </c>
      <c r="H33" t="s">
        <v>103</v>
      </c>
      <c r="I33" t="s">
        <v>100</v>
      </c>
      <c r="N33" s="1"/>
      <c r="Q33" t="s">
        <v>96</v>
      </c>
    </row>
    <row r="34" spans="1:34">
      <c r="A34" t="s">
        <v>104</v>
      </c>
      <c r="B34" t="s">
        <v>90</v>
      </c>
      <c r="C34" t="s">
        <v>91</v>
      </c>
      <c r="D34" t="s">
        <v>92</v>
      </c>
      <c r="E34" t="s">
        <v>93</v>
      </c>
      <c r="F34" t="s">
        <v>93</v>
      </c>
      <c r="G34" t="s">
        <v>98</v>
      </c>
      <c r="H34" t="s">
        <v>103</v>
      </c>
      <c r="I34" t="s">
        <v>105</v>
      </c>
      <c r="N34" s="1"/>
      <c r="Q34" t="s">
        <v>96</v>
      </c>
      <c r="AC34" t="s">
        <v>96</v>
      </c>
    </row>
    <row r="35" spans="1:34">
      <c r="A35" t="s">
        <v>106</v>
      </c>
      <c r="B35" t="s">
        <v>90</v>
      </c>
      <c r="C35" t="s">
        <v>91</v>
      </c>
      <c r="D35" t="s">
        <v>92</v>
      </c>
      <c r="E35" t="s">
        <v>93</v>
      </c>
      <c r="F35" t="s">
        <v>93</v>
      </c>
      <c r="G35" t="s">
        <v>98</v>
      </c>
      <c r="H35" t="s">
        <v>107</v>
      </c>
      <c r="I35" t="s">
        <v>100</v>
      </c>
      <c r="N35" s="1"/>
      <c r="R35" t="s">
        <v>96</v>
      </c>
      <c r="S35" t="s">
        <v>96</v>
      </c>
      <c r="AD35" t="s">
        <v>96</v>
      </c>
      <c r="AG35" t="s">
        <v>96</v>
      </c>
      <c r="AH35" t="s">
        <v>96</v>
      </c>
    </row>
    <row r="36" spans="1:34">
      <c r="A36" t="s">
        <v>108</v>
      </c>
      <c r="B36" t="s">
        <v>90</v>
      </c>
      <c r="C36" t="s">
        <v>91</v>
      </c>
      <c r="D36" t="s">
        <v>92</v>
      </c>
      <c r="E36" t="s">
        <v>93</v>
      </c>
      <c r="F36" t="s">
        <v>93</v>
      </c>
      <c r="G36" t="s">
        <v>98</v>
      </c>
      <c r="H36" t="s">
        <v>107</v>
      </c>
      <c r="I36" t="s">
        <v>105</v>
      </c>
      <c r="N36" s="1"/>
      <c r="R36" t="s">
        <v>96</v>
      </c>
      <c r="S36" t="s">
        <v>96</v>
      </c>
      <c r="AD36" t="s">
        <v>96</v>
      </c>
      <c r="AG36" t="s">
        <v>96</v>
      </c>
      <c r="AH36" t="s">
        <v>96</v>
      </c>
    </row>
    <row r="37" spans="1:34">
      <c r="A37" t="s">
        <v>109</v>
      </c>
      <c r="B37" t="s">
        <v>90</v>
      </c>
      <c r="C37" t="s">
        <v>91</v>
      </c>
      <c r="D37" t="s">
        <v>92</v>
      </c>
      <c r="E37" t="s">
        <v>93</v>
      </c>
      <c r="F37" t="s">
        <v>93</v>
      </c>
      <c r="G37" t="s">
        <v>98</v>
      </c>
      <c r="H37" t="s">
        <v>110</v>
      </c>
      <c r="I37" t="s">
        <v>100</v>
      </c>
      <c r="N37" s="1"/>
      <c r="AE37" t="s">
        <v>96</v>
      </c>
    </row>
    <row r="38" spans="1:34">
      <c r="A38" t="s">
        <v>111</v>
      </c>
      <c r="B38" t="s">
        <v>90</v>
      </c>
      <c r="C38" t="s">
        <v>91</v>
      </c>
      <c r="D38" t="s">
        <v>92</v>
      </c>
      <c r="E38" t="s">
        <v>93</v>
      </c>
      <c r="F38" t="s">
        <v>93</v>
      </c>
      <c r="G38" t="s">
        <v>98</v>
      </c>
      <c r="H38" t="s">
        <v>110</v>
      </c>
      <c r="I38" t="s">
        <v>105</v>
      </c>
      <c r="N38" s="1"/>
      <c r="AE38" t="s">
        <v>96</v>
      </c>
    </row>
    <row r="39" spans="1:34">
      <c r="A39" t="s">
        <v>112</v>
      </c>
      <c r="B39" t="s">
        <v>90</v>
      </c>
      <c r="C39" t="s">
        <v>91</v>
      </c>
      <c r="D39" t="s">
        <v>92</v>
      </c>
      <c r="E39" t="s">
        <v>93</v>
      </c>
      <c r="F39" t="s">
        <v>93</v>
      </c>
      <c r="G39" t="s">
        <v>98</v>
      </c>
      <c r="H39" t="s">
        <v>113</v>
      </c>
      <c r="I39" t="s">
        <v>100</v>
      </c>
      <c r="N39" s="1"/>
      <c r="T39" t="s">
        <v>96</v>
      </c>
    </row>
    <row r="40" spans="1:34">
      <c r="A40" t="s">
        <v>114</v>
      </c>
      <c r="B40" t="s">
        <v>90</v>
      </c>
      <c r="C40" t="s">
        <v>91</v>
      </c>
      <c r="D40" t="s">
        <v>92</v>
      </c>
      <c r="E40" t="s">
        <v>93</v>
      </c>
      <c r="F40" t="s">
        <v>93</v>
      </c>
      <c r="G40" t="s">
        <v>98</v>
      </c>
      <c r="H40" t="s">
        <v>113</v>
      </c>
      <c r="I40" t="s">
        <v>105</v>
      </c>
      <c r="N40" s="1"/>
      <c r="T40" t="s">
        <v>96</v>
      </c>
    </row>
    <row r="41" spans="1:34">
      <c r="A41" t="s">
        <v>115</v>
      </c>
      <c r="B41" t="s">
        <v>90</v>
      </c>
      <c r="C41" t="s">
        <v>91</v>
      </c>
      <c r="D41" t="s">
        <v>92</v>
      </c>
      <c r="E41" t="s">
        <v>93</v>
      </c>
      <c r="F41" t="s">
        <v>93</v>
      </c>
      <c r="G41" t="s">
        <v>98</v>
      </c>
      <c r="H41" t="s">
        <v>116</v>
      </c>
      <c r="I41" t="s">
        <v>116</v>
      </c>
      <c r="N41" s="1"/>
      <c r="S41" s="2"/>
      <c r="T41" s="2"/>
      <c r="U41" s="2" t="s">
        <v>96</v>
      </c>
      <c r="V41" s="2"/>
      <c r="W41" s="2"/>
      <c r="X41" s="2"/>
      <c r="Y41" s="2"/>
      <c r="Z41" s="2"/>
      <c r="AA41" s="2"/>
      <c r="AB41" s="2"/>
      <c r="AC41" s="2"/>
      <c r="AD41" s="2"/>
    </row>
    <row r="42" spans="1:34">
      <c r="A42" t="s">
        <v>117</v>
      </c>
      <c r="B42" t="s">
        <v>90</v>
      </c>
      <c r="C42" t="s">
        <v>91</v>
      </c>
      <c r="D42" t="s">
        <v>92</v>
      </c>
      <c r="E42" t="s">
        <v>93</v>
      </c>
      <c r="F42" t="s">
        <v>93</v>
      </c>
      <c r="G42" t="s">
        <v>118</v>
      </c>
      <c r="H42" t="s">
        <v>119</v>
      </c>
      <c r="I42" t="s">
        <v>120</v>
      </c>
      <c r="N42" s="1"/>
      <c r="S42" s="2"/>
      <c r="T42" s="2"/>
      <c r="U42" s="2"/>
      <c r="V42" s="2"/>
      <c r="W42" s="2"/>
      <c r="X42" s="2" t="s">
        <v>96</v>
      </c>
      <c r="Y42" s="2"/>
      <c r="Z42" s="2"/>
      <c r="AA42" s="2"/>
      <c r="AB42" s="2"/>
      <c r="AC42" s="2"/>
      <c r="AD42" s="2"/>
    </row>
    <row r="43" spans="1:34">
      <c r="A43" t="s">
        <v>121</v>
      </c>
      <c r="B43" t="s">
        <v>90</v>
      </c>
      <c r="C43" t="s">
        <v>91</v>
      </c>
      <c r="D43" t="s">
        <v>92</v>
      </c>
      <c r="E43" t="s">
        <v>93</v>
      </c>
      <c r="F43" t="s">
        <v>93</v>
      </c>
      <c r="G43" t="s">
        <v>118</v>
      </c>
      <c r="H43" t="s">
        <v>119</v>
      </c>
      <c r="I43" t="s">
        <v>122</v>
      </c>
      <c r="N43" s="1"/>
      <c r="S43" s="2"/>
      <c r="T43" s="2"/>
      <c r="U43" s="2"/>
      <c r="V43" s="2"/>
      <c r="W43" s="2"/>
      <c r="X43" s="2" t="s">
        <v>96</v>
      </c>
      <c r="Y43" s="2"/>
      <c r="Z43" s="2"/>
      <c r="AA43" s="2"/>
      <c r="AB43" s="2"/>
      <c r="AC43" s="2"/>
      <c r="AD43" s="2"/>
    </row>
    <row r="44" spans="1:34">
      <c r="A44" t="s">
        <v>123</v>
      </c>
      <c r="B44" t="s">
        <v>90</v>
      </c>
      <c r="C44" t="s">
        <v>91</v>
      </c>
      <c r="D44" t="s">
        <v>92</v>
      </c>
      <c r="E44" t="s">
        <v>93</v>
      </c>
      <c r="F44" t="s">
        <v>93</v>
      </c>
      <c r="G44" t="s">
        <v>118</v>
      </c>
      <c r="H44" t="s">
        <v>124</v>
      </c>
      <c r="I44" t="s">
        <v>125</v>
      </c>
      <c r="N44" s="1"/>
      <c r="S44" s="2"/>
      <c r="T44" s="2"/>
      <c r="U44" s="2"/>
      <c r="V44" s="2"/>
      <c r="W44" s="2" t="s">
        <v>96</v>
      </c>
      <c r="X44" s="2"/>
      <c r="Y44" s="2"/>
      <c r="Z44" s="2"/>
      <c r="AA44" s="2"/>
      <c r="AB44" s="2"/>
      <c r="AC44" s="2"/>
      <c r="AD44" s="2"/>
    </row>
    <row r="45" spans="1:34">
      <c r="A45" t="s">
        <v>126</v>
      </c>
      <c r="B45" t="s">
        <v>90</v>
      </c>
      <c r="C45" t="s">
        <v>91</v>
      </c>
      <c r="D45" t="s">
        <v>92</v>
      </c>
      <c r="E45" t="s">
        <v>93</v>
      </c>
      <c r="F45" t="s">
        <v>93</v>
      </c>
      <c r="G45" t="s">
        <v>118</v>
      </c>
      <c r="H45" t="s">
        <v>124</v>
      </c>
      <c r="I45" t="s">
        <v>127</v>
      </c>
      <c r="N45" s="1"/>
      <c r="S45" s="2"/>
      <c r="T45" s="2"/>
      <c r="U45" s="2"/>
      <c r="V45" s="2"/>
      <c r="W45" s="2"/>
      <c r="X45" s="2"/>
      <c r="Y45" s="2"/>
      <c r="Z45" s="2"/>
      <c r="AA45" s="2"/>
      <c r="AB45" s="2"/>
      <c r="AC45" s="2" t="s">
        <v>96</v>
      </c>
      <c r="AD45" s="2"/>
    </row>
    <row r="46" spans="1:34">
      <c r="A46" t="s">
        <v>128</v>
      </c>
      <c r="B46" t="s">
        <v>90</v>
      </c>
      <c r="C46" t="s">
        <v>91</v>
      </c>
      <c r="D46" t="s">
        <v>92</v>
      </c>
      <c r="E46" t="s">
        <v>93</v>
      </c>
      <c r="F46" t="s">
        <v>93</v>
      </c>
      <c r="G46" t="s">
        <v>118</v>
      </c>
      <c r="H46" t="s">
        <v>124</v>
      </c>
      <c r="I46" t="s">
        <v>129</v>
      </c>
      <c r="N46" s="1"/>
      <c r="S46" s="2"/>
      <c r="T46" s="2"/>
      <c r="U46" s="2" t="s">
        <v>96</v>
      </c>
      <c r="V46" s="2" t="s">
        <v>96</v>
      </c>
      <c r="W46" s="2"/>
      <c r="X46" s="2"/>
      <c r="Y46" s="2"/>
      <c r="Z46" s="2"/>
      <c r="AA46" s="2"/>
      <c r="AB46" s="2"/>
      <c r="AC46" s="2"/>
      <c r="AD46" s="2"/>
    </row>
    <row r="47" spans="1:34">
      <c r="A47" t="s">
        <v>130</v>
      </c>
      <c r="B47" t="s">
        <v>90</v>
      </c>
      <c r="C47" t="s">
        <v>91</v>
      </c>
      <c r="D47" t="s">
        <v>92</v>
      </c>
      <c r="E47" t="s">
        <v>93</v>
      </c>
      <c r="F47" t="s">
        <v>93</v>
      </c>
      <c r="G47" t="s">
        <v>118</v>
      </c>
      <c r="H47" t="s">
        <v>131</v>
      </c>
      <c r="I47" t="s">
        <v>131</v>
      </c>
      <c r="N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4">
      <c r="A48" t="s">
        <v>132</v>
      </c>
      <c r="B48" t="s">
        <v>90</v>
      </c>
      <c r="C48" t="s">
        <v>91</v>
      </c>
      <c r="D48" t="s">
        <v>92</v>
      </c>
      <c r="E48" t="s">
        <v>93</v>
      </c>
      <c r="F48" t="s">
        <v>93</v>
      </c>
      <c r="G48" t="s">
        <v>118</v>
      </c>
      <c r="H48" t="s">
        <v>133</v>
      </c>
      <c r="I48" t="s">
        <v>133</v>
      </c>
      <c r="N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>
      <c r="A49" t="s">
        <v>134</v>
      </c>
      <c r="B49" t="s">
        <v>90</v>
      </c>
      <c r="C49" t="s">
        <v>91</v>
      </c>
      <c r="D49" t="s">
        <v>92</v>
      </c>
      <c r="E49" t="s">
        <v>93</v>
      </c>
      <c r="F49" t="s">
        <v>93</v>
      </c>
      <c r="G49" t="s">
        <v>118</v>
      </c>
      <c r="H49" t="s">
        <v>135</v>
      </c>
      <c r="I49" t="s">
        <v>136</v>
      </c>
      <c r="N49" s="1"/>
      <c r="S49" s="2"/>
      <c r="T49" s="2"/>
      <c r="U49" s="2"/>
      <c r="V49" s="2"/>
      <c r="W49" s="2"/>
      <c r="X49" s="2"/>
      <c r="Y49" s="2" t="s">
        <v>96</v>
      </c>
      <c r="Z49" s="2"/>
      <c r="AA49" s="2"/>
      <c r="AB49" s="2"/>
      <c r="AC49" s="2"/>
      <c r="AD49" s="2"/>
    </row>
    <row r="50" spans="1:30">
      <c r="A50" t="s">
        <v>137</v>
      </c>
      <c r="B50" t="s">
        <v>90</v>
      </c>
      <c r="C50" t="s">
        <v>91</v>
      </c>
      <c r="D50" t="s">
        <v>92</v>
      </c>
      <c r="E50" t="s">
        <v>93</v>
      </c>
      <c r="F50" t="s">
        <v>93</v>
      </c>
      <c r="G50" t="s">
        <v>118</v>
      </c>
      <c r="H50" t="s">
        <v>138</v>
      </c>
      <c r="I50" t="s">
        <v>139</v>
      </c>
      <c r="N50" s="1"/>
      <c r="S50" s="2"/>
      <c r="T50" s="2"/>
      <c r="U50" s="2"/>
      <c r="V50" s="2"/>
      <c r="W50" s="2"/>
      <c r="X50" s="2"/>
      <c r="Y50" s="2"/>
      <c r="Z50" s="2"/>
      <c r="AA50" s="2" t="s">
        <v>96</v>
      </c>
      <c r="AB50" s="2"/>
      <c r="AC50" s="2"/>
      <c r="AD50" s="2"/>
    </row>
    <row r="51" spans="1:30">
      <c r="A51" t="s">
        <v>140</v>
      </c>
      <c r="B51" t="s">
        <v>90</v>
      </c>
      <c r="C51" t="s">
        <v>91</v>
      </c>
      <c r="D51" t="s">
        <v>92</v>
      </c>
      <c r="E51" t="s">
        <v>93</v>
      </c>
      <c r="F51" t="s">
        <v>93</v>
      </c>
      <c r="G51" t="s">
        <v>118</v>
      </c>
      <c r="H51" t="s">
        <v>131</v>
      </c>
      <c r="I51" t="s">
        <v>141</v>
      </c>
      <c r="N51" s="1"/>
      <c r="S51" s="2"/>
      <c r="T51" s="2"/>
      <c r="U51" s="2"/>
      <c r="V51" s="2"/>
      <c r="W51" s="2"/>
      <c r="X51" s="2"/>
      <c r="Y51" s="2"/>
      <c r="Z51" s="2"/>
      <c r="AA51" s="2" t="s">
        <v>96</v>
      </c>
      <c r="AB51" s="2"/>
      <c r="AC51" s="2"/>
      <c r="AD51" s="2"/>
    </row>
    <row r="52" spans="1:30">
      <c r="A52" t="s">
        <v>142</v>
      </c>
      <c r="B52" t="s">
        <v>90</v>
      </c>
      <c r="C52" t="s">
        <v>91</v>
      </c>
      <c r="D52" t="s">
        <v>92</v>
      </c>
      <c r="E52" t="s">
        <v>93</v>
      </c>
      <c r="F52" t="s">
        <v>93</v>
      </c>
      <c r="G52" t="s">
        <v>118</v>
      </c>
      <c r="H52" t="s">
        <v>116</v>
      </c>
      <c r="I52" t="s">
        <v>143</v>
      </c>
      <c r="N52" s="1"/>
      <c r="S52" s="2"/>
      <c r="T52" s="2"/>
      <c r="U52" s="2"/>
      <c r="V52" s="2" t="s">
        <v>96</v>
      </c>
      <c r="W52" s="2"/>
      <c r="X52" s="2"/>
      <c r="Y52" s="2"/>
      <c r="Z52" s="2"/>
      <c r="AA52" s="2"/>
      <c r="AB52" s="2"/>
      <c r="AC52" s="2"/>
      <c r="AD52" s="2"/>
    </row>
    <row r="53" spans="1:30">
      <c r="A53" t="s">
        <v>144</v>
      </c>
      <c r="B53" t="s">
        <v>90</v>
      </c>
      <c r="C53" t="s">
        <v>91</v>
      </c>
      <c r="D53" t="s">
        <v>92</v>
      </c>
      <c r="E53" t="s">
        <v>93</v>
      </c>
      <c r="F53" t="s">
        <v>93</v>
      </c>
      <c r="G53" t="s">
        <v>118</v>
      </c>
      <c r="H53" t="s">
        <v>145</v>
      </c>
      <c r="I53" t="s">
        <v>146</v>
      </c>
      <c r="N53" s="1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t="s">
        <v>147</v>
      </c>
      <c r="B54" t="s">
        <v>90</v>
      </c>
      <c r="C54" t="s">
        <v>91</v>
      </c>
      <c r="D54" t="s">
        <v>92</v>
      </c>
      <c r="E54" t="s">
        <v>93</v>
      </c>
      <c r="F54" t="s">
        <v>93</v>
      </c>
      <c r="G54" t="s">
        <v>118</v>
      </c>
      <c r="H54" t="s">
        <v>148</v>
      </c>
      <c r="I54" t="s">
        <v>149</v>
      </c>
      <c r="N54" s="1"/>
      <c r="S54" s="2" t="s">
        <v>96</v>
      </c>
      <c r="T54" s="2" t="s">
        <v>96</v>
      </c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t="s">
        <v>150</v>
      </c>
      <c r="B55" t="s">
        <v>90</v>
      </c>
      <c r="C55" t="s">
        <v>91</v>
      </c>
      <c r="D55" t="s">
        <v>92</v>
      </c>
      <c r="E55" t="s">
        <v>93</v>
      </c>
      <c r="F55" t="s">
        <v>93</v>
      </c>
      <c r="G55" t="s">
        <v>151</v>
      </c>
      <c r="H55" t="s">
        <v>152</v>
      </c>
      <c r="I55" t="s">
        <v>153</v>
      </c>
      <c r="N55" s="1"/>
      <c r="S55" s="2"/>
      <c r="T55" s="2"/>
      <c r="U55" s="2"/>
      <c r="V55" s="2"/>
      <c r="W55" s="2"/>
      <c r="X55" s="2"/>
      <c r="Y55" s="2"/>
      <c r="Z55" s="2" t="s">
        <v>96</v>
      </c>
      <c r="AA55" s="2" t="s">
        <v>96</v>
      </c>
      <c r="AB55" s="2"/>
      <c r="AC55" s="2"/>
      <c r="AD55" s="2"/>
    </row>
    <row r="56" spans="1:30">
      <c r="N56" s="1"/>
    </row>
    <row r="57" spans="1:30">
      <c r="N57" s="1"/>
    </row>
    <row r="58" spans="1:30">
      <c r="N58" s="1"/>
    </row>
    <row r="59" spans="1:30">
      <c r="N59" s="1"/>
    </row>
    <row r="60" spans="1:30">
      <c r="N60" s="1"/>
    </row>
    <row r="61" spans="1:30">
      <c r="N61" s="1"/>
    </row>
    <row r="62" spans="1:30">
      <c r="N62" s="1"/>
    </row>
    <row r="63" spans="1:30">
      <c r="N63" s="1"/>
    </row>
    <row r="64" spans="1:30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P9:AH9" xr:uid="{D05A90EE-2EED-4DA2-95C0-B19479B042F0}">
      <formula1>$H$1:$H$6</formula1>
    </dataValidation>
    <dataValidation type="list" allowBlank="1" showInputMessage="1" showErrorMessage="1" sqref="P8:AH8" xr:uid="{2B311C3F-DDD7-4950-AFCF-D3E15E4C3649}">
      <formula1>$G$1:$G$4</formula1>
    </dataValidation>
    <dataValidation type="list" allowBlank="1" showInputMessage="1" showErrorMessage="1" sqref="P10:AH10" xr:uid="{B7FE19D9-2BD4-4111-8E0A-9C41E0628274}">
      <formula1>$I$1:$I$6</formula1>
    </dataValidation>
    <dataValidation type="list" allowBlank="1" showInputMessage="1" showErrorMessage="1" sqref="AI9:AJ9" xr:uid="{55BB6353-5525-4529-92AC-7DC5FF8FB513}">
      <formula1>$H$25:$H$31</formula1>
    </dataValidation>
    <dataValidation type="list" allowBlank="1" showInputMessage="1" showErrorMessage="1" sqref="AI8:AJ8" xr:uid="{2348AEB8-70FC-4844-B50A-EE6F778FFA5D}">
      <formula1>$G$25:$G$29</formula1>
    </dataValidation>
    <dataValidation type="list" allowBlank="1" showInputMessage="1" showErrorMessage="1" sqref="AI10:AJ10" xr:uid="{FA9B715F-08D9-4702-94BE-F553E4C06683}">
      <formula1>$I$25:$I$31</formula1>
    </dataValidation>
    <dataValidation type="list" allowBlank="1" showInputMessage="1" showErrorMessage="1" sqref="AK10:BA10" xr:uid="{08E84FBC-102F-4034-BAB0-5E299F60B498}">
      <formula1>$I$2:$I$7</formula1>
    </dataValidation>
    <dataValidation type="list" allowBlank="1" showInputMessage="1" showErrorMessage="1" sqref="AK8:BA8" xr:uid="{6ECA69BF-A836-4C3E-85E4-1245B7C50297}">
      <formula1>$G$2:$G$5</formula1>
    </dataValidation>
    <dataValidation type="list" allowBlank="1" showInputMessage="1" showErrorMessage="1" sqref="AK9:BA9" xr:uid="{3DE61E10-4817-4D96-8E91-43AF93CE828A}">
      <formula1>$H$2:$H$7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A51D-09FC-47CD-B635-702E30ED2CE0}">
  <dimension ref="A1:BA2334"/>
  <sheetViews>
    <sheetView zoomScale="70" zoomScaleNormal="70" workbookViewId="0">
      <selection activeCell="S35" sqref="S35"/>
    </sheetView>
  </sheetViews>
  <sheetFormatPr defaultRowHeight="18"/>
  <cols>
    <col min="1" max="1" width="20.875" customWidth="1"/>
    <col min="2" max="2" width="5" hidden="1" customWidth="1"/>
    <col min="3" max="6" width="8.875" hidden="1" customWidth="1"/>
    <col min="7" max="7" width="15.25" customWidth="1"/>
    <col min="8" max="8" width="19.375" bestFit="1" customWidth="1"/>
    <col min="9" max="9" width="20.25" bestFit="1" customWidth="1"/>
    <col min="10" max="10" width="5.125" customWidth="1"/>
    <col min="11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5"/>
      <c r="N1" s="52" t="s">
        <v>0</v>
      </c>
      <c r="O1" s="51"/>
      <c r="P1" s="49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50"/>
      <c r="AK1" s="49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</row>
    <row r="2" spans="13:53">
      <c r="M2" s="5"/>
      <c r="N2" s="61" t="s">
        <v>1</v>
      </c>
      <c r="O2" s="47" t="s">
        <v>2</v>
      </c>
      <c r="P2" s="45" t="s">
        <v>3</v>
      </c>
      <c r="Q2" s="45" t="s">
        <v>3</v>
      </c>
      <c r="R2" s="45" t="s">
        <v>3</v>
      </c>
      <c r="S2" s="45" t="s">
        <v>3</v>
      </c>
      <c r="T2" s="45" t="s">
        <v>3</v>
      </c>
      <c r="U2" s="45" t="s">
        <v>3</v>
      </c>
      <c r="V2" s="45" t="s">
        <v>3</v>
      </c>
      <c r="W2" s="45" t="s">
        <v>3</v>
      </c>
      <c r="X2" s="45" t="s">
        <v>3</v>
      </c>
      <c r="Y2" s="45"/>
      <c r="Z2" s="45" t="s">
        <v>3</v>
      </c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</row>
    <row r="3" spans="13:53" ht="66">
      <c r="M3" s="5"/>
      <c r="N3" s="62"/>
      <c r="O3" s="44" t="s">
        <v>4</v>
      </c>
      <c r="P3" s="42" t="s">
        <v>5</v>
      </c>
      <c r="Q3" s="42" t="s">
        <v>5</v>
      </c>
      <c r="R3" s="42" t="s">
        <v>5</v>
      </c>
      <c r="S3" s="42" t="s">
        <v>5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5</v>
      </c>
      <c r="Z3" s="42" t="s">
        <v>5</v>
      </c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</row>
    <row r="4" spans="13:53" ht="63.95" hidden="1" customHeight="1">
      <c r="N4" s="63" t="s">
        <v>6</v>
      </c>
      <c r="O4" s="20" t="s">
        <v>7</v>
      </c>
      <c r="P4" s="39" t="s">
        <v>8</v>
      </c>
      <c r="Q4" s="39" t="s">
        <v>9</v>
      </c>
      <c r="R4" s="39" t="s">
        <v>10</v>
      </c>
      <c r="S4" s="39" t="s">
        <v>11</v>
      </c>
      <c r="T4" s="39" t="s">
        <v>14</v>
      </c>
      <c r="U4" s="39" t="s">
        <v>154</v>
      </c>
      <c r="V4" s="39" t="s">
        <v>155</v>
      </c>
      <c r="W4" s="39" t="s">
        <v>18</v>
      </c>
      <c r="X4" s="39" t="s">
        <v>18</v>
      </c>
      <c r="Y4" s="39"/>
      <c r="Z4" s="39" t="s">
        <v>9</v>
      </c>
      <c r="AA4" s="36"/>
      <c r="AB4" s="55"/>
      <c r="AC4" s="36"/>
      <c r="AD4" s="36"/>
      <c r="AE4" s="55"/>
      <c r="AF4" s="55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</row>
    <row r="5" spans="13:53" ht="26.45">
      <c r="N5" s="63"/>
      <c r="O5" s="20" t="s">
        <v>20</v>
      </c>
      <c r="P5" s="37" t="s">
        <v>22</v>
      </c>
      <c r="Q5" s="37" t="s">
        <v>23</v>
      </c>
      <c r="R5" s="37" t="s">
        <v>24</v>
      </c>
      <c r="S5" s="37" t="s">
        <v>25</v>
      </c>
      <c r="T5" s="37" t="s">
        <v>27</v>
      </c>
      <c r="U5" s="37" t="s">
        <v>29</v>
      </c>
      <c r="V5" s="37" t="s">
        <v>30</v>
      </c>
      <c r="W5" s="37" t="s">
        <v>31</v>
      </c>
      <c r="X5" s="37" t="s">
        <v>32</v>
      </c>
      <c r="Y5" s="37"/>
      <c r="Z5" s="37" t="s">
        <v>23</v>
      </c>
      <c r="AA5" s="36"/>
      <c r="AB5" s="36"/>
      <c r="AC5" s="36"/>
      <c r="AD5" s="36"/>
      <c r="AE5" s="55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</row>
    <row r="6" spans="13:53">
      <c r="N6" s="63" t="s">
        <v>7</v>
      </c>
      <c r="O6" s="63"/>
      <c r="P6" s="35">
        <v>2</v>
      </c>
      <c r="Q6" s="35">
        <v>3</v>
      </c>
      <c r="R6" s="35">
        <v>4</v>
      </c>
      <c r="S6" s="35">
        <v>5</v>
      </c>
      <c r="T6" s="35">
        <v>6</v>
      </c>
      <c r="U6" s="35">
        <v>7</v>
      </c>
      <c r="V6" s="35">
        <v>8</v>
      </c>
      <c r="W6" s="35">
        <v>9</v>
      </c>
      <c r="X6" s="35">
        <v>10</v>
      </c>
      <c r="Y6" s="35">
        <v>11</v>
      </c>
      <c r="Z6" s="35">
        <v>12</v>
      </c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spans="13:53" ht="79.150000000000006">
      <c r="N7" s="56" t="s">
        <v>34</v>
      </c>
      <c r="O7" s="63"/>
      <c r="P7" s="54" t="s">
        <v>35</v>
      </c>
      <c r="Q7" s="54" t="s">
        <v>156</v>
      </c>
      <c r="R7" s="54" t="s">
        <v>157</v>
      </c>
      <c r="S7" s="54" t="s">
        <v>39</v>
      </c>
      <c r="T7" s="54" t="s">
        <v>158</v>
      </c>
      <c r="U7" s="54" t="s">
        <v>44</v>
      </c>
      <c r="V7" s="54" t="s">
        <v>46</v>
      </c>
      <c r="W7" s="54" t="s">
        <v>47</v>
      </c>
      <c r="X7" s="54" t="s">
        <v>48</v>
      </c>
      <c r="Y7" s="32"/>
      <c r="Z7" s="54" t="s">
        <v>159</v>
      </c>
      <c r="AA7" s="30"/>
      <c r="AB7" s="30"/>
      <c r="AC7" s="29"/>
      <c r="AD7" s="30"/>
      <c r="AE7" s="30"/>
      <c r="AF7" s="30"/>
      <c r="AG7" s="29"/>
      <c r="AH7" s="29"/>
      <c r="AI7" s="29"/>
      <c r="AJ7" s="29"/>
      <c r="AK7" s="29"/>
      <c r="AL7" s="29"/>
      <c r="AM7" s="30"/>
      <c r="AN7" s="29"/>
      <c r="AO7" s="29"/>
      <c r="AP7" s="29"/>
      <c r="AQ7" s="29"/>
      <c r="AR7" s="30"/>
      <c r="AS7" s="29"/>
      <c r="AT7" s="30"/>
      <c r="AU7" s="30"/>
      <c r="AV7" s="30"/>
      <c r="AW7" s="29"/>
      <c r="AX7" s="30"/>
      <c r="AY7" s="30"/>
      <c r="AZ7" s="29"/>
      <c r="BA7" s="29"/>
    </row>
    <row r="8" spans="13:53" ht="18.600000000000001" hidden="1" customHeight="1">
      <c r="N8" s="64" t="s">
        <v>51</v>
      </c>
      <c r="O8" s="6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3:53" ht="39.6" hidden="1" customHeight="1">
      <c r="N9" s="64" t="s">
        <v>52</v>
      </c>
      <c r="O9" s="65"/>
      <c r="P9" s="53" t="s">
        <v>160</v>
      </c>
      <c r="Q9" s="53" t="s">
        <v>160</v>
      </c>
      <c r="R9" s="53" t="s">
        <v>160</v>
      </c>
      <c r="S9" s="53" t="s">
        <v>160</v>
      </c>
      <c r="T9" s="53" t="s">
        <v>160</v>
      </c>
      <c r="U9" s="53" t="s">
        <v>160</v>
      </c>
      <c r="V9" s="53" t="s">
        <v>160</v>
      </c>
      <c r="W9" s="53" t="s">
        <v>160</v>
      </c>
      <c r="X9" s="53" t="s">
        <v>160</v>
      </c>
      <c r="Y9" s="53" t="s">
        <v>160</v>
      </c>
      <c r="Z9" s="53" t="s">
        <v>160</v>
      </c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3:53" ht="26.45" hidden="1" customHeight="1">
      <c r="N10" s="56" t="s">
        <v>53</v>
      </c>
      <c r="O10" s="57"/>
      <c r="P10" s="24" t="s">
        <v>161</v>
      </c>
      <c r="Q10" s="24" t="s">
        <v>161</v>
      </c>
      <c r="R10" s="24" t="s">
        <v>161</v>
      </c>
      <c r="S10" s="24" t="s">
        <v>161</v>
      </c>
      <c r="T10" s="24" t="s">
        <v>161</v>
      </c>
      <c r="U10" s="24" t="s">
        <v>161</v>
      </c>
      <c r="V10" s="24" t="s">
        <v>161</v>
      </c>
      <c r="W10" s="24" t="s">
        <v>161</v>
      </c>
      <c r="X10" s="24" t="s">
        <v>161</v>
      </c>
      <c r="Y10" s="24" t="s">
        <v>161</v>
      </c>
      <c r="Z10" s="24" t="s">
        <v>161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3:53" ht="26.45" hidden="1" customHeight="1">
      <c r="N11" s="58" t="s">
        <v>56</v>
      </c>
      <c r="O11" s="13" t="s">
        <v>57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spans="13:53" ht="26.45" hidden="1" customHeight="1">
      <c r="N12" s="59"/>
      <c r="O12" s="13" t="s">
        <v>58</v>
      </c>
      <c r="P12" s="11">
        <v>0</v>
      </c>
      <c r="Q12" s="11">
        <v>8</v>
      </c>
      <c r="R12" s="11">
        <v>8</v>
      </c>
      <c r="S12" s="11">
        <v>8</v>
      </c>
      <c r="T12" s="11">
        <v>0</v>
      </c>
      <c r="U12" s="11">
        <v>16</v>
      </c>
      <c r="V12" s="11">
        <v>8</v>
      </c>
      <c r="W12" s="11">
        <v>8</v>
      </c>
      <c r="X12" s="11">
        <v>0</v>
      </c>
      <c r="Y12" s="11">
        <v>0</v>
      </c>
      <c r="Z12" s="11">
        <v>8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3:53" ht="26.45" hidden="1" customHeight="1">
      <c r="N13" s="59"/>
      <c r="O13" s="13" t="s">
        <v>59</v>
      </c>
      <c r="P13" s="11">
        <v>4</v>
      </c>
      <c r="Q13" s="11">
        <v>16</v>
      </c>
      <c r="R13" s="11">
        <v>16</v>
      </c>
      <c r="S13" s="11">
        <v>30</v>
      </c>
      <c r="T13" s="11">
        <v>16</v>
      </c>
      <c r="U13" s="11">
        <v>32</v>
      </c>
      <c r="V13" s="11">
        <v>40</v>
      </c>
      <c r="W13" s="11">
        <v>24</v>
      </c>
      <c r="X13" s="11">
        <v>24</v>
      </c>
      <c r="Y13" s="11">
        <v>48</v>
      </c>
      <c r="Z13" s="11">
        <v>24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3:53" ht="26.45" hidden="1" customHeight="1">
      <c r="N14" s="59"/>
      <c r="O14" s="13" t="s">
        <v>60</v>
      </c>
      <c r="P14" s="11">
        <v>4</v>
      </c>
      <c r="Q14" s="11">
        <v>16</v>
      </c>
      <c r="R14" s="11">
        <v>16</v>
      </c>
      <c r="S14" s="11">
        <v>16</v>
      </c>
      <c r="T14" s="11">
        <v>8</v>
      </c>
      <c r="U14" s="11">
        <v>16</v>
      </c>
      <c r="V14" s="11">
        <v>8</v>
      </c>
      <c r="W14" s="11">
        <v>8</v>
      </c>
      <c r="X14" s="11">
        <v>8</v>
      </c>
      <c r="Y14" s="11">
        <v>8</v>
      </c>
      <c r="Z14" s="11">
        <v>8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  <row r="15" spans="13:53" ht="18.600000000000001" hidden="1" customHeight="1">
      <c r="N15" s="59"/>
      <c r="O15" s="13" t="s">
        <v>61</v>
      </c>
      <c r="P15" s="22">
        <v>4</v>
      </c>
      <c r="Q15" s="22">
        <v>8</v>
      </c>
      <c r="R15" s="22">
        <v>8</v>
      </c>
      <c r="S15" s="22">
        <v>8</v>
      </c>
      <c r="T15" s="22">
        <v>8</v>
      </c>
      <c r="U15" s="22">
        <v>8</v>
      </c>
      <c r="V15" s="22">
        <v>8</v>
      </c>
      <c r="W15" s="22">
        <v>8</v>
      </c>
      <c r="X15" s="22">
        <v>8</v>
      </c>
      <c r="Y15" s="22">
        <v>8</v>
      </c>
      <c r="Z15" s="22">
        <v>8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</row>
    <row r="16" spans="13:53" ht="18.600000000000001" hidden="1" customHeight="1">
      <c r="N16" s="59"/>
      <c r="O16" s="9" t="s">
        <v>62</v>
      </c>
      <c r="P16" s="7">
        <f>SUM(P11:P15)</f>
        <v>12</v>
      </c>
      <c r="Q16" s="7">
        <f>SUM(Q11:Q15)</f>
        <v>48</v>
      </c>
      <c r="R16" s="7">
        <f>SUM(R11:R15)</f>
        <v>48</v>
      </c>
      <c r="S16" s="7">
        <f>SUM(S11:S15)</f>
        <v>62</v>
      </c>
      <c r="T16" s="7">
        <f>SUM(T11:T15)</f>
        <v>32</v>
      </c>
      <c r="U16" s="7">
        <f>SUM(U11:U15)</f>
        <v>72</v>
      </c>
      <c r="V16" s="7">
        <f>SUM(V11:V15)</f>
        <v>64</v>
      </c>
      <c r="W16" s="7">
        <f>SUM(W11:W15)</f>
        <v>48</v>
      </c>
      <c r="X16" s="7">
        <f>SUM(X11:X15)</f>
        <v>40</v>
      </c>
      <c r="Y16" s="7">
        <f>SUM(Y11:Y15)</f>
        <v>64</v>
      </c>
      <c r="Z16" s="7">
        <f>SUM(Z11:Z15)</f>
        <v>48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>
      <c r="N17" s="60" t="s">
        <v>63</v>
      </c>
      <c r="O17" s="20" t="s">
        <v>64</v>
      </c>
      <c r="P17" s="14">
        <v>0.5</v>
      </c>
      <c r="Q17" s="14">
        <v>0</v>
      </c>
      <c r="R17" s="14">
        <v>1</v>
      </c>
      <c r="S17" s="14">
        <v>1</v>
      </c>
      <c r="T17" s="14">
        <v>0</v>
      </c>
      <c r="U17" s="14">
        <v>1</v>
      </c>
      <c r="V17" s="14">
        <v>0</v>
      </c>
      <c r="W17" s="14">
        <v>0.5</v>
      </c>
      <c r="X17" s="14">
        <v>1</v>
      </c>
      <c r="Y17" s="14"/>
      <c r="Z17" s="14">
        <v>1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</row>
    <row r="18" spans="1:53">
      <c r="N18" s="60"/>
      <c r="O18" s="20" t="s">
        <v>65</v>
      </c>
      <c r="P18" s="11">
        <v>1.5</v>
      </c>
      <c r="Q18" s="11">
        <v>3</v>
      </c>
      <c r="R18" s="10">
        <v>5</v>
      </c>
      <c r="S18" s="11">
        <v>3</v>
      </c>
      <c r="T18" s="11">
        <v>1</v>
      </c>
      <c r="U18" s="11">
        <v>3</v>
      </c>
      <c r="V18" s="11">
        <v>1</v>
      </c>
      <c r="W18" s="11">
        <v>2</v>
      </c>
      <c r="X18" s="11">
        <v>5</v>
      </c>
      <c r="Y18" s="11"/>
      <c r="Z18" s="11">
        <v>2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3" ht="26.45">
      <c r="N19" s="60"/>
      <c r="O19" s="20" t="s">
        <v>66</v>
      </c>
      <c r="P19" s="11">
        <v>0.5</v>
      </c>
      <c r="Q19" s="11">
        <v>1</v>
      </c>
      <c r="R19" s="14">
        <v>1</v>
      </c>
      <c r="S19" s="11">
        <v>0</v>
      </c>
      <c r="T19" s="11">
        <v>1</v>
      </c>
      <c r="U19" s="11">
        <v>1</v>
      </c>
      <c r="V19" s="11">
        <v>0</v>
      </c>
      <c r="W19" s="11">
        <v>0.5</v>
      </c>
      <c r="X19" s="11">
        <v>1</v>
      </c>
      <c r="Y19" s="11"/>
      <c r="Z19" s="11">
        <v>1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</row>
    <row r="20" spans="1:53">
      <c r="M20" s="5"/>
      <c r="N20" s="60"/>
      <c r="O20" s="9" t="s">
        <v>62</v>
      </c>
      <c r="P20" s="19">
        <f>SUM(P17:P19)</f>
        <v>2.5</v>
      </c>
      <c r="Q20" s="19">
        <f>SUM(Q17:Q19)</f>
        <v>4</v>
      </c>
      <c r="R20" s="19">
        <f>SUM(R17:R19)</f>
        <v>7</v>
      </c>
      <c r="S20" s="19">
        <f>SUM(S17:S19)</f>
        <v>4</v>
      </c>
      <c r="T20" s="19">
        <f>SUM(T17:T19)</f>
        <v>2</v>
      </c>
      <c r="U20" s="19">
        <f>SUM(U17:U19)</f>
        <v>5</v>
      </c>
      <c r="V20" s="19">
        <f>SUM(V17:V19)</f>
        <v>1</v>
      </c>
      <c r="W20" s="19">
        <f>SUM(W17:W19)</f>
        <v>3</v>
      </c>
      <c r="X20" s="19">
        <f>SUM(X17:X19)</f>
        <v>7</v>
      </c>
      <c r="Y20" s="19">
        <f>SUM(Y17:Y19)</f>
        <v>0</v>
      </c>
      <c r="Z20" s="19">
        <f>SUM(Z17:Z19)</f>
        <v>4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hidden="1">
      <c r="M21" s="5"/>
      <c r="N21" s="58" t="s">
        <v>67</v>
      </c>
      <c r="O21" s="13" t="s">
        <v>68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hidden="1">
      <c r="N22" s="59"/>
      <c r="O22" s="13" t="s">
        <v>64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</row>
    <row r="23" spans="1:53" hidden="1">
      <c r="N23" s="59"/>
      <c r="O23" s="13" t="s">
        <v>65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</row>
    <row r="24" spans="1:53" ht="26.45" hidden="1">
      <c r="N24" s="59"/>
      <c r="O24" s="13" t="s">
        <v>66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</row>
    <row r="25" spans="1:53" hidden="1">
      <c r="N25" s="59"/>
      <c r="O25" s="9" t="s">
        <v>62</v>
      </c>
      <c r="P25" s="7">
        <f>SUM(P22:P24)</f>
        <v>0</v>
      </c>
      <c r="Q25" s="7">
        <f>SUM(Q22:Q24)</f>
        <v>0</v>
      </c>
      <c r="R25" s="7">
        <f>SUM(R22:R24)</f>
        <v>0</v>
      </c>
      <c r="S25" s="7">
        <f>SUM(S22:S24)</f>
        <v>0</v>
      </c>
      <c r="T25" s="7">
        <f>SUM(T22:T24)</f>
        <v>0</v>
      </c>
      <c r="U25" s="7">
        <f>SUM(U22:U24)</f>
        <v>0</v>
      </c>
      <c r="V25" s="7">
        <f>SUM(V22:V24)</f>
        <v>0</v>
      </c>
      <c r="W25" s="7">
        <f>SUM(W22:W24)</f>
        <v>0</v>
      </c>
      <c r="X25" s="7">
        <f>SUM(X22:X24)</f>
        <v>0</v>
      </c>
      <c r="Y25" s="7">
        <f>SUM(Y22:Y24)</f>
        <v>0</v>
      </c>
      <c r="Z25" s="7">
        <f>SUM(Z22:Z24)</f>
        <v>0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 hidden="1">
      <c r="M26" s="5"/>
      <c r="N26" s="4" t="s">
        <v>69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5"/>
      <c r="N27" s="4" t="s">
        <v>70</v>
      </c>
      <c r="O27" s="4"/>
      <c r="P27" s="4" t="s">
        <v>71</v>
      </c>
      <c r="Q27" s="4" t="s">
        <v>71</v>
      </c>
      <c r="R27" s="4" t="s">
        <v>73</v>
      </c>
      <c r="S27" s="4" t="s">
        <v>71</v>
      </c>
      <c r="T27" s="4" t="s">
        <v>71</v>
      </c>
      <c r="U27" s="4" t="s">
        <v>71</v>
      </c>
      <c r="V27" s="4" t="s">
        <v>71</v>
      </c>
      <c r="W27" s="4" t="s">
        <v>71</v>
      </c>
      <c r="X27" s="4" t="s">
        <v>71</v>
      </c>
      <c r="Y27" s="4"/>
      <c r="Z27" s="4" t="s">
        <v>71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74</v>
      </c>
      <c r="N28" s="3" t="s">
        <v>75</v>
      </c>
      <c r="O28" s="3"/>
      <c r="P28" s="3">
        <f>COUNTIF(P31:P10027,"〇")</f>
        <v>3</v>
      </c>
      <c r="Q28" s="3">
        <f>COUNTIF(Q31:Q10027,"〇")</f>
        <v>3</v>
      </c>
      <c r="R28" s="3">
        <f>COUNTIF(R31:R10027,"〇")</f>
        <v>3</v>
      </c>
      <c r="S28" s="3">
        <f>COUNTIF(S31:S10027,"〇")</f>
        <v>1</v>
      </c>
      <c r="T28" s="3">
        <f>COUNTIF(T31:T10027,"〇")</f>
        <v>2</v>
      </c>
      <c r="U28" s="3">
        <f>COUNTIF(U31:U10027,"〇")</f>
        <v>1</v>
      </c>
      <c r="V28" s="3">
        <f>COUNTIF(V31:V10027,"〇")</f>
        <v>3</v>
      </c>
      <c r="W28" s="3">
        <f>COUNTIF(W31:W10027,"〇")</f>
        <v>3</v>
      </c>
      <c r="X28" s="3">
        <f>COUNTIF(X31:X10027,"〇")</f>
        <v>3</v>
      </c>
      <c r="Y28" s="3"/>
      <c r="Z28" s="3">
        <f>COUNTIF(Z31:Z10027,"〇")</f>
        <v>3</v>
      </c>
      <c r="AA28" s="3">
        <f>COUNTIF(AA31:AA10027,"〇")</f>
        <v>0</v>
      </c>
      <c r="AB28" s="3">
        <f>COUNTIF(AB31:AB10027,"〇")</f>
        <v>0</v>
      </c>
      <c r="AC28" s="3">
        <f>COUNTIF(AC31:AC10027,"〇")</f>
        <v>0</v>
      </c>
      <c r="AD28" s="3">
        <f>COUNTIF(AD31:AD10027,"〇")</f>
        <v>0</v>
      </c>
      <c r="AE28" s="3">
        <f>COUNTIF(AE31:AE10027,"〇")</f>
        <v>0</v>
      </c>
      <c r="AF28" s="3">
        <f>COUNTIF(AF31:AF10027,"〇")</f>
        <v>0</v>
      </c>
      <c r="AG28" s="3">
        <f>COUNTIF(AG31:AG10027,"〇")</f>
        <v>0</v>
      </c>
      <c r="AH28" s="3">
        <f>COUNTIF(AH31:AH10027,"〇")</f>
        <v>0</v>
      </c>
      <c r="AI28" s="3">
        <f>COUNTIF(AI31:AI10027,"〇")</f>
        <v>0</v>
      </c>
      <c r="AJ28" s="3">
        <f>COUNTIF(AJ31:AJ10027,"〇")</f>
        <v>0</v>
      </c>
      <c r="AK28" s="3">
        <f>COUNTIF(AK31:AK10027,"〇")</f>
        <v>0</v>
      </c>
      <c r="AL28" s="3">
        <f>COUNTIF(AL31:AL10027,"〇")</f>
        <v>0</v>
      </c>
      <c r="AM28" s="3">
        <f>COUNTIF(AM31:AM10027,"〇")</f>
        <v>0</v>
      </c>
      <c r="AN28" s="3">
        <f>COUNTIF(AN31:AN10027,"〇")</f>
        <v>0</v>
      </c>
      <c r="AO28" s="3">
        <f>COUNTIF(AO31:AO10027,"〇")</f>
        <v>0</v>
      </c>
      <c r="AP28" s="3">
        <f>COUNTIF(AP31:AP10027,"〇")</f>
        <v>0</v>
      </c>
      <c r="AQ28" s="3">
        <f>COUNTIF(AQ31:AQ10027,"〇")</f>
        <v>0</v>
      </c>
      <c r="AR28" s="3">
        <f>COUNTIF(AR31:AR10027,"〇")</f>
        <v>0</v>
      </c>
      <c r="AS28" s="3">
        <f>COUNTIF(AS31:AS10027,"〇")</f>
        <v>0</v>
      </c>
      <c r="AT28" s="3">
        <f>COUNTIF(AT31:AT10027,"〇")</f>
        <v>0</v>
      </c>
      <c r="AU28" s="3">
        <f>COUNTIF(AU31:AU10027,"〇")</f>
        <v>0</v>
      </c>
      <c r="AV28" s="3">
        <f>COUNTIF(AV31:AV10027,"〇")</f>
        <v>0</v>
      </c>
      <c r="AW28" s="3">
        <f>COUNTIF(AW31:AW10027,"〇")</f>
        <v>0</v>
      </c>
      <c r="AX28" s="3">
        <f>COUNTIF(AX31:AX10027,"〇")</f>
        <v>0</v>
      </c>
      <c r="AY28" s="3">
        <f>COUNTIF(AY31:AY10027,"〇")</f>
        <v>0</v>
      </c>
      <c r="AZ28" s="3">
        <f>COUNTIF(AZ31:AZ10027,"〇")</f>
        <v>0</v>
      </c>
      <c r="BA28" s="3">
        <f>COUNTIF(BA31:BA10027,"〇")</f>
        <v>0</v>
      </c>
    </row>
    <row r="29" spans="1:53">
      <c r="B29" t="s">
        <v>76</v>
      </c>
      <c r="D29" t="s">
        <v>77</v>
      </c>
      <c r="G29" t="s">
        <v>78</v>
      </c>
    </row>
    <row r="30" spans="1:53">
      <c r="A30" t="s">
        <v>79</v>
      </c>
      <c r="B30" t="s">
        <v>80</v>
      </c>
      <c r="C30" t="s">
        <v>81</v>
      </c>
      <c r="D30" t="s">
        <v>80</v>
      </c>
      <c r="E30" t="s">
        <v>81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t="s">
        <v>87</v>
      </c>
      <c r="N30" s="1" t="s">
        <v>88</v>
      </c>
    </row>
    <row r="31" spans="1:53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93</v>
      </c>
      <c r="G31" t="s">
        <v>94</v>
      </c>
      <c r="H31" t="s">
        <v>95</v>
      </c>
      <c r="I31" t="s">
        <v>95</v>
      </c>
      <c r="N31" s="1"/>
      <c r="P31" t="s">
        <v>96</v>
      </c>
      <c r="Q31" t="s">
        <v>96</v>
      </c>
      <c r="R31" t="s">
        <v>96</v>
      </c>
      <c r="V31" t="s">
        <v>96</v>
      </c>
      <c r="W31" t="s">
        <v>96</v>
      </c>
      <c r="X31" t="s">
        <v>96</v>
      </c>
      <c r="Z31" t="s">
        <v>96</v>
      </c>
    </row>
    <row r="32" spans="1:53">
      <c r="A32" t="s">
        <v>97</v>
      </c>
      <c r="B32" t="s">
        <v>90</v>
      </c>
      <c r="C32" t="s">
        <v>91</v>
      </c>
      <c r="D32" t="s">
        <v>92</v>
      </c>
      <c r="E32" t="s">
        <v>93</v>
      </c>
      <c r="F32" t="s">
        <v>93</v>
      </c>
      <c r="G32" t="s">
        <v>98</v>
      </c>
      <c r="H32" t="s">
        <v>99</v>
      </c>
      <c r="I32" t="s">
        <v>100</v>
      </c>
      <c r="N32" s="1"/>
      <c r="V32" t="s">
        <v>96</v>
      </c>
    </row>
    <row r="33" spans="1:26">
      <c r="A33" t="s">
        <v>101</v>
      </c>
      <c r="B33" t="s">
        <v>90</v>
      </c>
      <c r="C33" t="s">
        <v>91</v>
      </c>
      <c r="D33" t="s">
        <v>92</v>
      </c>
      <c r="E33" t="s">
        <v>93</v>
      </c>
      <c r="F33" t="s">
        <v>102</v>
      </c>
      <c r="G33" t="s">
        <v>98</v>
      </c>
      <c r="H33" t="s">
        <v>103</v>
      </c>
      <c r="I33" t="s">
        <v>100</v>
      </c>
      <c r="N33" s="1"/>
      <c r="P33" t="s">
        <v>96</v>
      </c>
    </row>
    <row r="34" spans="1:26">
      <c r="A34" t="s">
        <v>104</v>
      </c>
      <c r="B34" t="s">
        <v>90</v>
      </c>
      <c r="C34" t="s">
        <v>91</v>
      </c>
      <c r="D34" t="s">
        <v>92</v>
      </c>
      <c r="E34" t="s">
        <v>93</v>
      </c>
      <c r="F34" t="s">
        <v>93</v>
      </c>
      <c r="G34" t="s">
        <v>98</v>
      </c>
      <c r="H34" t="s">
        <v>103</v>
      </c>
      <c r="I34" t="s">
        <v>105</v>
      </c>
      <c r="N34" s="1"/>
      <c r="P34" t="s">
        <v>96</v>
      </c>
      <c r="V34" t="s">
        <v>96</v>
      </c>
    </row>
    <row r="35" spans="1:26">
      <c r="A35" t="s">
        <v>106</v>
      </c>
      <c r="B35" t="s">
        <v>90</v>
      </c>
      <c r="C35" t="s">
        <v>91</v>
      </c>
      <c r="D35" t="s">
        <v>92</v>
      </c>
      <c r="E35" t="s">
        <v>93</v>
      </c>
      <c r="F35" t="s">
        <v>93</v>
      </c>
      <c r="G35" t="s">
        <v>98</v>
      </c>
      <c r="H35" t="s">
        <v>107</v>
      </c>
      <c r="I35" t="s">
        <v>100</v>
      </c>
      <c r="N35" s="1"/>
      <c r="Q35" t="s">
        <v>96</v>
      </c>
      <c r="W35" t="s">
        <v>96</v>
      </c>
      <c r="Z35" t="s">
        <v>96</v>
      </c>
    </row>
    <row r="36" spans="1:26">
      <c r="A36" t="s">
        <v>108</v>
      </c>
      <c r="B36" t="s">
        <v>90</v>
      </c>
      <c r="C36" t="s">
        <v>91</v>
      </c>
      <c r="D36" t="s">
        <v>92</v>
      </c>
      <c r="E36" t="s">
        <v>93</v>
      </c>
      <c r="F36" t="s">
        <v>93</v>
      </c>
      <c r="G36" t="s">
        <v>98</v>
      </c>
      <c r="H36" t="s">
        <v>107</v>
      </c>
      <c r="I36" t="s">
        <v>105</v>
      </c>
      <c r="N36" s="1"/>
      <c r="Q36" t="s">
        <v>96</v>
      </c>
      <c r="W36" t="s">
        <v>96</v>
      </c>
      <c r="Z36" t="s">
        <v>96</v>
      </c>
    </row>
    <row r="37" spans="1:26">
      <c r="A37" t="s">
        <v>109</v>
      </c>
      <c r="B37" t="s">
        <v>90</v>
      </c>
      <c r="C37" t="s">
        <v>91</v>
      </c>
      <c r="D37" t="s">
        <v>92</v>
      </c>
      <c r="E37" t="s">
        <v>93</v>
      </c>
      <c r="F37" t="s">
        <v>93</v>
      </c>
      <c r="G37" t="s">
        <v>98</v>
      </c>
      <c r="H37" t="s">
        <v>110</v>
      </c>
      <c r="I37" t="s">
        <v>100</v>
      </c>
      <c r="N37" s="1"/>
      <c r="X37" t="s">
        <v>96</v>
      </c>
    </row>
    <row r="38" spans="1:26">
      <c r="A38" t="s">
        <v>111</v>
      </c>
      <c r="B38" t="s">
        <v>90</v>
      </c>
      <c r="C38" t="s">
        <v>91</v>
      </c>
      <c r="D38" t="s">
        <v>92</v>
      </c>
      <c r="E38" t="s">
        <v>93</v>
      </c>
      <c r="F38" t="s">
        <v>93</v>
      </c>
      <c r="G38" t="s">
        <v>98</v>
      </c>
      <c r="H38" t="s">
        <v>110</v>
      </c>
      <c r="I38" t="s">
        <v>105</v>
      </c>
      <c r="N38" s="1"/>
      <c r="X38" t="s">
        <v>96</v>
      </c>
    </row>
    <row r="39" spans="1:26">
      <c r="A39" t="s">
        <v>112</v>
      </c>
      <c r="B39" t="s">
        <v>90</v>
      </c>
      <c r="C39" t="s">
        <v>91</v>
      </c>
      <c r="D39" t="s">
        <v>92</v>
      </c>
      <c r="E39" t="s">
        <v>93</v>
      </c>
      <c r="F39" t="s">
        <v>93</v>
      </c>
      <c r="G39" t="s">
        <v>98</v>
      </c>
      <c r="H39" t="s">
        <v>113</v>
      </c>
      <c r="I39" t="s">
        <v>100</v>
      </c>
      <c r="N39" s="1"/>
      <c r="R39" t="s">
        <v>96</v>
      </c>
    </row>
    <row r="40" spans="1:26">
      <c r="A40" t="s">
        <v>114</v>
      </c>
      <c r="B40" t="s">
        <v>90</v>
      </c>
      <c r="C40" t="s">
        <v>91</v>
      </c>
      <c r="D40" t="s">
        <v>92</v>
      </c>
      <c r="E40" t="s">
        <v>93</v>
      </c>
      <c r="F40" t="s">
        <v>93</v>
      </c>
      <c r="G40" t="s">
        <v>98</v>
      </c>
      <c r="H40" t="s">
        <v>113</v>
      </c>
      <c r="I40" t="s">
        <v>105</v>
      </c>
      <c r="N40" s="1"/>
      <c r="R40" t="s">
        <v>96</v>
      </c>
    </row>
    <row r="41" spans="1:26">
      <c r="A41" t="s">
        <v>115</v>
      </c>
      <c r="B41" t="s">
        <v>90</v>
      </c>
      <c r="C41" t="s">
        <v>91</v>
      </c>
      <c r="D41" t="s">
        <v>92</v>
      </c>
      <c r="E41" t="s">
        <v>93</v>
      </c>
      <c r="F41" t="s">
        <v>93</v>
      </c>
      <c r="G41" t="s">
        <v>98</v>
      </c>
      <c r="H41" t="s">
        <v>116</v>
      </c>
      <c r="I41" t="s">
        <v>116</v>
      </c>
      <c r="N41" s="1"/>
      <c r="S41" t="s">
        <v>96</v>
      </c>
    </row>
    <row r="42" spans="1:26">
      <c r="A42" t="s">
        <v>117</v>
      </c>
      <c r="B42" t="s">
        <v>90</v>
      </c>
      <c r="C42" t="s">
        <v>91</v>
      </c>
      <c r="D42" t="s">
        <v>92</v>
      </c>
      <c r="E42" t="s">
        <v>93</v>
      </c>
      <c r="F42" t="s">
        <v>93</v>
      </c>
      <c r="G42" t="s">
        <v>118</v>
      </c>
      <c r="H42" t="s">
        <v>119</v>
      </c>
      <c r="I42" t="s">
        <v>120</v>
      </c>
      <c r="N42" s="1"/>
      <c r="T42" t="s">
        <v>96</v>
      </c>
    </row>
    <row r="43" spans="1:26">
      <c r="A43" t="s">
        <v>121</v>
      </c>
      <c r="B43" t="s">
        <v>90</v>
      </c>
      <c r="C43" t="s">
        <v>91</v>
      </c>
      <c r="D43" t="s">
        <v>92</v>
      </c>
      <c r="E43" t="s">
        <v>93</v>
      </c>
      <c r="F43" t="s">
        <v>93</v>
      </c>
      <c r="G43" t="s">
        <v>118</v>
      </c>
      <c r="H43" t="s">
        <v>119</v>
      </c>
      <c r="I43" t="s">
        <v>122</v>
      </c>
      <c r="N43" s="1"/>
      <c r="T43" t="s">
        <v>96</v>
      </c>
    </row>
    <row r="44" spans="1:26">
      <c r="A44" t="s">
        <v>123</v>
      </c>
      <c r="B44" t="s">
        <v>90</v>
      </c>
      <c r="C44" t="s">
        <v>91</v>
      </c>
      <c r="D44" t="s">
        <v>92</v>
      </c>
      <c r="E44" t="s">
        <v>93</v>
      </c>
      <c r="F44" t="s">
        <v>93</v>
      </c>
      <c r="G44" t="s">
        <v>118</v>
      </c>
      <c r="H44" t="s">
        <v>124</v>
      </c>
      <c r="I44" t="s">
        <v>125</v>
      </c>
      <c r="N44" s="1"/>
    </row>
    <row r="45" spans="1:26">
      <c r="A45" t="s">
        <v>126</v>
      </c>
      <c r="B45" t="s">
        <v>90</v>
      </c>
      <c r="C45" t="s">
        <v>91</v>
      </c>
      <c r="D45" t="s">
        <v>92</v>
      </c>
      <c r="E45" t="s">
        <v>93</v>
      </c>
      <c r="F45" t="s">
        <v>93</v>
      </c>
      <c r="G45" t="s">
        <v>118</v>
      </c>
      <c r="H45" t="s">
        <v>124</v>
      </c>
      <c r="I45" t="s">
        <v>127</v>
      </c>
      <c r="N45" s="1"/>
    </row>
    <row r="46" spans="1:26">
      <c r="A46" t="s">
        <v>128</v>
      </c>
      <c r="B46" t="s">
        <v>90</v>
      </c>
      <c r="C46" t="s">
        <v>91</v>
      </c>
      <c r="D46" t="s">
        <v>92</v>
      </c>
      <c r="E46" t="s">
        <v>93</v>
      </c>
      <c r="F46" t="s">
        <v>93</v>
      </c>
      <c r="G46" t="s">
        <v>118</v>
      </c>
      <c r="H46" t="s">
        <v>124</v>
      </c>
      <c r="I46" t="s">
        <v>129</v>
      </c>
      <c r="N46" s="1"/>
    </row>
    <row r="47" spans="1:26">
      <c r="A47" t="s">
        <v>130</v>
      </c>
      <c r="B47" t="s">
        <v>90</v>
      </c>
      <c r="C47" t="s">
        <v>91</v>
      </c>
      <c r="D47" t="s">
        <v>92</v>
      </c>
      <c r="E47" t="s">
        <v>93</v>
      </c>
      <c r="F47" t="s">
        <v>93</v>
      </c>
      <c r="G47" t="s">
        <v>118</v>
      </c>
      <c r="H47" t="s">
        <v>131</v>
      </c>
      <c r="I47" t="s">
        <v>131</v>
      </c>
      <c r="N47" s="1"/>
    </row>
    <row r="48" spans="1:26">
      <c r="A48" t="s">
        <v>132</v>
      </c>
      <c r="B48" t="s">
        <v>90</v>
      </c>
      <c r="C48" t="s">
        <v>91</v>
      </c>
      <c r="D48" t="s">
        <v>92</v>
      </c>
      <c r="E48" t="s">
        <v>93</v>
      </c>
      <c r="F48" t="s">
        <v>93</v>
      </c>
      <c r="G48" t="s">
        <v>118</v>
      </c>
      <c r="H48" t="s">
        <v>133</v>
      </c>
      <c r="I48" t="s">
        <v>133</v>
      </c>
      <c r="N48" s="1"/>
    </row>
    <row r="49" spans="1:21">
      <c r="A49" t="s">
        <v>134</v>
      </c>
      <c r="B49" t="s">
        <v>90</v>
      </c>
      <c r="C49" t="s">
        <v>91</v>
      </c>
      <c r="D49" t="s">
        <v>92</v>
      </c>
      <c r="E49" t="s">
        <v>93</v>
      </c>
      <c r="F49" t="s">
        <v>93</v>
      </c>
      <c r="G49" t="s">
        <v>118</v>
      </c>
      <c r="H49" t="s">
        <v>135</v>
      </c>
      <c r="I49" t="s">
        <v>136</v>
      </c>
      <c r="N49" s="1"/>
    </row>
    <row r="50" spans="1:21">
      <c r="A50" t="s">
        <v>137</v>
      </c>
      <c r="B50" t="s">
        <v>90</v>
      </c>
      <c r="C50" t="s">
        <v>91</v>
      </c>
      <c r="D50" t="s">
        <v>92</v>
      </c>
      <c r="E50" t="s">
        <v>93</v>
      </c>
      <c r="F50" t="s">
        <v>93</v>
      </c>
      <c r="G50" t="s">
        <v>118</v>
      </c>
      <c r="H50" t="s">
        <v>138</v>
      </c>
      <c r="I50" t="s">
        <v>139</v>
      </c>
      <c r="N50" s="1"/>
    </row>
    <row r="51" spans="1:21">
      <c r="A51" t="s">
        <v>140</v>
      </c>
      <c r="B51" t="s">
        <v>90</v>
      </c>
      <c r="C51" t="s">
        <v>91</v>
      </c>
      <c r="D51" t="s">
        <v>92</v>
      </c>
      <c r="E51" t="s">
        <v>93</v>
      </c>
      <c r="F51" t="s">
        <v>93</v>
      </c>
      <c r="G51" t="s">
        <v>118</v>
      </c>
      <c r="H51" t="s">
        <v>131</v>
      </c>
      <c r="I51" t="s">
        <v>141</v>
      </c>
      <c r="N51" s="1"/>
    </row>
    <row r="52" spans="1:21">
      <c r="A52" t="s">
        <v>142</v>
      </c>
      <c r="B52" t="s">
        <v>90</v>
      </c>
      <c r="C52" t="s">
        <v>91</v>
      </c>
      <c r="D52" t="s">
        <v>92</v>
      </c>
      <c r="E52" t="s">
        <v>93</v>
      </c>
      <c r="F52" t="s">
        <v>93</v>
      </c>
      <c r="G52" t="s">
        <v>118</v>
      </c>
      <c r="H52" t="s">
        <v>116</v>
      </c>
      <c r="I52" t="s">
        <v>143</v>
      </c>
      <c r="N52" s="1"/>
    </row>
    <row r="53" spans="1:21">
      <c r="A53" t="s">
        <v>144</v>
      </c>
      <c r="B53" t="s">
        <v>90</v>
      </c>
      <c r="C53" t="s">
        <v>91</v>
      </c>
      <c r="D53" t="s">
        <v>92</v>
      </c>
      <c r="E53" t="s">
        <v>93</v>
      </c>
      <c r="F53" t="s">
        <v>93</v>
      </c>
      <c r="G53" t="s">
        <v>118</v>
      </c>
      <c r="H53" t="s">
        <v>145</v>
      </c>
      <c r="I53" t="s">
        <v>146</v>
      </c>
      <c r="N53" s="1"/>
    </row>
    <row r="54" spans="1:21">
      <c r="A54" t="s">
        <v>147</v>
      </c>
      <c r="B54" t="s">
        <v>90</v>
      </c>
      <c r="C54" t="s">
        <v>91</v>
      </c>
      <c r="D54" t="s">
        <v>92</v>
      </c>
      <c r="E54" t="s">
        <v>93</v>
      </c>
      <c r="F54" t="s">
        <v>93</v>
      </c>
      <c r="G54" t="s">
        <v>118</v>
      </c>
      <c r="H54" t="s">
        <v>148</v>
      </c>
      <c r="I54" t="s">
        <v>149</v>
      </c>
      <c r="N54" s="1"/>
    </row>
    <row r="55" spans="1:21">
      <c r="A55" t="s">
        <v>150</v>
      </c>
      <c r="B55" t="s">
        <v>90</v>
      </c>
      <c r="C55" t="s">
        <v>91</v>
      </c>
      <c r="D55" t="s">
        <v>92</v>
      </c>
      <c r="E55" t="s">
        <v>93</v>
      </c>
      <c r="F55" t="s">
        <v>93</v>
      </c>
      <c r="G55" t="s">
        <v>151</v>
      </c>
      <c r="H55" t="s">
        <v>152</v>
      </c>
      <c r="I55" t="s">
        <v>153</v>
      </c>
      <c r="N55" s="1"/>
      <c r="U55" t="s">
        <v>96</v>
      </c>
    </row>
    <row r="56" spans="1:21">
      <c r="N56" s="1"/>
    </row>
    <row r="57" spans="1:21">
      <c r="N57" s="1"/>
    </row>
    <row r="58" spans="1:21">
      <c r="N58" s="1"/>
    </row>
    <row r="59" spans="1:21">
      <c r="N59" s="1"/>
    </row>
    <row r="60" spans="1:21">
      <c r="N60" s="1"/>
    </row>
    <row r="61" spans="1:21">
      <c r="N61" s="1"/>
    </row>
    <row r="62" spans="1:21">
      <c r="N62" s="1"/>
    </row>
    <row r="63" spans="1:21">
      <c r="N63" s="1"/>
    </row>
    <row r="64" spans="1:21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P9:Z9" xr:uid="{769246EF-DC9F-4AF0-B518-D5FB86D124FE}">
      <formula1>$H$1:$H$6</formula1>
    </dataValidation>
    <dataValidation type="list" allowBlank="1" showInputMessage="1" showErrorMessage="1" sqref="P8:Z8" xr:uid="{4B17AC6F-2519-41E7-BDC4-D9C06082D79C}">
      <formula1>$G$1:$G$4</formula1>
    </dataValidation>
    <dataValidation type="list" allowBlank="1" showInputMessage="1" showErrorMessage="1" sqref="P10:Z10" xr:uid="{2544C55C-A388-44F2-9936-4542F3B50A67}">
      <formula1>$I$1:$I$6</formula1>
    </dataValidation>
    <dataValidation type="list" allowBlank="1" showInputMessage="1" showErrorMessage="1" sqref="AK9:BA9" xr:uid="{24B30B8E-E19D-4B85-9C7C-70A85051A44F}">
      <formula1>$H$2:$H$7</formula1>
    </dataValidation>
    <dataValidation type="list" allowBlank="1" showInputMessage="1" showErrorMessage="1" sqref="AK8:BA8" xr:uid="{FCEAB06A-3DD5-4459-B91B-12D3F647530F}">
      <formula1>$G$2:$G$5</formula1>
    </dataValidation>
    <dataValidation type="list" allowBlank="1" showInputMessage="1" showErrorMessage="1" sqref="AK10:BA10" xr:uid="{0C1AEA78-D1D4-486D-BB36-67526B56756B}">
      <formula1>$I$2:$I$7</formula1>
    </dataValidation>
    <dataValidation type="list" allowBlank="1" showInputMessage="1" showErrorMessage="1" sqref="AA10:AJ10" xr:uid="{236CE6A9-C664-41C1-9A4A-313A0A6E2A41}">
      <formula1>$I$25:$I$31</formula1>
    </dataValidation>
    <dataValidation type="list" allowBlank="1" showInputMessage="1" showErrorMessage="1" sqref="AA8:AJ8" xr:uid="{A1A2DCA3-BCA7-473E-A5EF-BAEB2A3FF96F}">
      <formula1>$G$25:$G$29</formula1>
    </dataValidation>
    <dataValidation type="list" allowBlank="1" showInputMessage="1" showErrorMessage="1" sqref="AA9:AJ9" xr:uid="{1624B5D2-D349-4BF3-A3BD-2EA6DD4F8AFE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46E5-0D58-406D-92E9-7FA948066FC3}">
  <dimension ref="A1:BA2334"/>
  <sheetViews>
    <sheetView tabSelected="1" zoomScale="70" zoomScaleNormal="70" workbookViewId="0">
      <selection activeCell="K7" sqref="K7"/>
    </sheetView>
  </sheetViews>
  <sheetFormatPr defaultRowHeight="18"/>
  <cols>
    <col min="1" max="1" width="20.875" customWidth="1"/>
    <col min="2" max="2" width="5" hidden="1" customWidth="1"/>
    <col min="3" max="6" width="8.875" hidden="1" customWidth="1"/>
    <col min="7" max="7" width="14.875" customWidth="1"/>
    <col min="8" max="8" width="19.375" bestFit="1" customWidth="1"/>
    <col min="9" max="9" width="20.25" bestFit="1" customWidth="1"/>
    <col min="10" max="10" width="3.125" customWidth="1"/>
    <col min="11" max="13" width="8.875" customWidth="1"/>
    <col min="14" max="14" width="22.25" customWidth="1"/>
    <col min="23" max="26" width="8.625" customWidth="1"/>
    <col min="31" max="31" width="8.75" customWidth="1"/>
    <col min="46" max="47" width="0" hidden="1" customWidth="1"/>
    <col min="49" max="51" width="0" hidden="1" customWidth="1"/>
  </cols>
  <sheetData>
    <row r="1" spans="13:53">
      <c r="M1" s="5"/>
      <c r="N1" s="52" t="s">
        <v>0</v>
      </c>
      <c r="O1" s="51"/>
      <c r="P1" s="49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50"/>
      <c r="AK1" s="49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</row>
    <row r="2" spans="13:53">
      <c r="M2" s="5"/>
      <c r="N2" s="61" t="s">
        <v>1</v>
      </c>
      <c r="O2" s="47" t="s">
        <v>2</v>
      </c>
      <c r="P2" s="46"/>
      <c r="Q2" s="45" t="s">
        <v>3</v>
      </c>
      <c r="R2" s="45" t="s">
        <v>3</v>
      </c>
      <c r="S2" s="45" t="s">
        <v>3</v>
      </c>
      <c r="T2" s="45" t="s">
        <v>3</v>
      </c>
      <c r="U2" s="45" t="s">
        <v>3</v>
      </c>
      <c r="V2" s="45" t="s">
        <v>3</v>
      </c>
      <c r="W2" s="45" t="s">
        <v>3</v>
      </c>
      <c r="X2" s="45" t="s">
        <v>3</v>
      </c>
      <c r="Y2" s="45" t="s">
        <v>3</v>
      </c>
      <c r="Z2" s="45" t="s">
        <v>3</v>
      </c>
      <c r="AA2" s="45" t="s">
        <v>3</v>
      </c>
      <c r="AB2" s="45"/>
      <c r="AC2" s="45" t="s">
        <v>3</v>
      </c>
      <c r="AD2" s="45" t="s">
        <v>3</v>
      </c>
      <c r="AE2" s="45" t="s">
        <v>3</v>
      </c>
      <c r="AF2" s="45"/>
      <c r="AG2" s="45" t="s">
        <v>3</v>
      </c>
      <c r="AH2" s="45" t="s">
        <v>3</v>
      </c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</row>
    <row r="3" spans="13:53" ht="66.599999999999994" thickBot="1">
      <c r="M3" s="5"/>
      <c r="N3" s="62"/>
      <c r="O3" s="44" t="s">
        <v>4</v>
      </c>
      <c r="P3" s="42"/>
      <c r="Q3" s="42" t="s">
        <v>5</v>
      </c>
      <c r="R3" s="42" t="s">
        <v>5</v>
      </c>
      <c r="S3" s="42" t="s">
        <v>5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5</v>
      </c>
      <c r="Z3" s="42" t="s">
        <v>5</v>
      </c>
      <c r="AA3" s="42" t="s">
        <v>5</v>
      </c>
      <c r="AB3" s="43"/>
      <c r="AC3" s="42" t="s">
        <v>5</v>
      </c>
      <c r="AD3" s="42" t="s">
        <v>5</v>
      </c>
      <c r="AE3" s="42" t="s">
        <v>5</v>
      </c>
      <c r="AF3" s="42"/>
      <c r="AG3" s="42" t="s">
        <v>5</v>
      </c>
      <c r="AH3" s="42" t="s">
        <v>5</v>
      </c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</row>
    <row r="4" spans="13:53" ht="63.95" hidden="1" customHeight="1" thickBot="1">
      <c r="N4" s="63" t="s">
        <v>6</v>
      </c>
      <c r="O4" s="20" t="s">
        <v>7</v>
      </c>
      <c r="P4" s="40"/>
      <c r="Q4" s="39" t="s">
        <v>8</v>
      </c>
      <c r="R4" s="39" t="s">
        <v>9</v>
      </c>
      <c r="S4" s="39" t="s">
        <v>9</v>
      </c>
      <c r="T4" s="39" t="s">
        <v>10</v>
      </c>
      <c r="U4" s="39" t="s">
        <v>11</v>
      </c>
      <c r="V4" s="39" t="s">
        <v>12</v>
      </c>
      <c r="W4" s="39" t="s">
        <v>13</v>
      </c>
      <c r="X4" s="39" t="s">
        <v>14</v>
      </c>
      <c r="Y4" s="39" t="s">
        <v>15</v>
      </c>
      <c r="Z4" s="39" t="s">
        <v>16</v>
      </c>
      <c r="AA4" s="39" t="s">
        <v>16</v>
      </c>
      <c r="AB4" s="39"/>
      <c r="AC4" s="39" t="s">
        <v>17</v>
      </c>
      <c r="AD4" s="39" t="s">
        <v>18</v>
      </c>
      <c r="AE4" s="39" t="s">
        <v>19</v>
      </c>
      <c r="AF4" s="39"/>
      <c r="AG4" s="39" t="s">
        <v>9</v>
      </c>
      <c r="AH4" s="39" t="s">
        <v>9</v>
      </c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</row>
    <row r="5" spans="13:53" ht="26.45">
      <c r="N5" s="63"/>
      <c r="O5" s="20" t="s">
        <v>20</v>
      </c>
      <c r="P5" s="38" t="s">
        <v>21</v>
      </c>
      <c r="Q5" s="37" t="s">
        <v>22</v>
      </c>
      <c r="R5" s="37" t="s">
        <v>23</v>
      </c>
      <c r="S5" s="37" t="s">
        <v>23</v>
      </c>
      <c r="T5" s="37" t="s">
        <v>24</v>
      </c>
      <c r="U5" s="37" t="s">
        <v>25</v>
      </c>
      <c r="V5" s="37" t="s">
        <v>25</v>
      </c>
      <c r="W5" s="37" t="s">
        <v>26</v>
      </c>
      <c r="X5" s="37" t="s">
        <v>27</v>
      </c>
      <c r="Y5" s="37" t="s">
        <v>28</v>
      </c>
      <c r="Z5" s="37" t="s">
        <v>29</v>
      </c>
      <c r="AA5" s="37" t="s">
        <v>29</v>
      </c>
      <c r="AB5" s="37"/>
      <c r="AC5" s="37" t="s">
        <v>30</v>
      </c>
      <c r="AD5" s="37" t="s">
        <v>31</v>
      </c>
      <c r="AE5" s="37" t="s">
        <v>32</v>
      </c>
      <c r="AF5" s="37"/>
      <c r="AG5" s="37" t="s">
        <v>33</v>
      </c>
      <c r="AH5" s="37" t="s">
        <v>33</v>
      </c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</row>
    <row r="6" spans="13:53" ht="18.600000000000001" thickBot="1">
      <c r="N6" s="63" t="s">
        <v>7</v>
      </c>
      <c r="O6" s="63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spans="13:53" ht="79.150000000000006">
      <c r="N7" s="56" t="s">
        <v>34</v>
      </c>
      <c r="O7" s="63"/>
      <c r="P7" s="33"/>
      <c r="Q7" s="31" t="s">
        <v>35</v>
      </c>
      <c r="R7" s="31" t="s">
        <v>36</v>
      </c>
      <c r="S7" s="31" t="s">
        <v>37</v>
      </c>
      <c r="T7" s="31" t="s">
        <v>38</v>
      </c>
      <c r="U7" s="31" t="s">
        <v>39</v>
      </c>
      <c r="V7" s="31" t="s">
        <v>40</v>
      </c>
      <c r="W7" s="31" t="s">
        <v>41</v>
      </c>
      <c r="X7" s="31" t="s">
        <v>42</v>
      </c>
      <c r="Y7" s="31" t="s">
        <v>43</v>
      </c>
      <c r="Z7" s="31" t="s">
        <v>44</v>
      </c>
      <c r="AA7" s="31" t="s">
        <v>45</v>
      </c>
      <c r="AB7" s="32"/>
      <c r="AC7" s="31" t="s">
        <v>46</v>
      </c>
      <c r="AD7" s="31" t="s">
        <v>47</v>
      </c>
      <c r="AE7" s="31" t="s">
        <v>48</v>
      </c>
      <c r="AF7" s="31"/>
      <c r="AG7" s="31" t="s">
        <v>49</v>
      </c>
      <c r="AH7" s="31" t="s">
        <v>50</v>
      </c>
      <c r="AI7" s="29"/>
      <c r="AJ7" s="29"/>
      <c r="AK7" s="29"/>
      <c r="AL7" s="29"/>
      <c r="AM7" s="30"/>
      <c r="AN7" s="29"/>
      <c r="AO7" s="29"/>
      <c r="AP7" s="29"/>
      <c r="AQ7" s="29"/>
      <c r="AR7" s="30"/>
      <c r="AS7" s="29"/>
      <c r="AT7" s="30"/>
      <c r="AU7" s="30"/>
      <c r="AV7" s="30"/>
      <c r="AW7" s="29"/>
      <c r="AX7" s="30"/>
      <c r="AY7" s="30"/>
      <c r="AZ7" s="29"/>
      <c r="BA7" s="29"/>
    </row>
    <row r="8" spans="13:53" ht="18.600000000000001" hidden="1" customHeight="1" thickBot="1">
      <c r="N8" s="64" t="s">
        <v>51</v>
      </c>
      <c r="O8" s="6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3:53" ht="39.6" hidden="1" customHeight="1">
      <c r="N9" s="64" t="s">
        <v>52</v>
      </c>
      <c r="O9" s="65"/>
      <c r="P9" s="27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3:53" ht="26.45" hidden="1" customHeight="1">
      <c r="N10" s="56" t="s">
        <v>53</v>
      </c>
      <c r="O10" s="57"/>
      <c r="P10" s="24"/>
      <c r="Q10" s="24" t="s">
        <v>54</v>
      </c>
      <c r="R10" s="24" t="s">
        <v>54</v>
      </c>
      <c r="S10" s="24" t="s">
        <v>55</v>
      </c>
      <c r="T10" s="24" t="s">
        <v>54</v>
      </c>
      <c r="U10" s="24" t="s">
        <v>54</v>
      </c>
      <c r="V10" s="24" t="s">
        <v>54</v>
      </c>
      <c r="W10" s="24" t="s">
        <v>54</v>
      </c>
      <c r="X10" s="24" t="s">
        <v>54</v>
      </c>
      <c r="Y10" s="24" t="s">
        <v>54</v>
      </c>
      <c r="Z10" s="24" t="s">
        <v>54</v>
      </c>
      <c r="AA10" s="24" t="s">
        <v>55</v>
      </c>
      <c r="AB10" s="24"/>
      <c r="AC10" s="24" t="s">
        <v>54</v>
      </c>
      <c r="AD10" s="24" t="s">
        <v>54</v>
      </c>
      <c r="AE10" s="24" t="s">
        <v>55</v>
      </c>
      <c r="AF10" s="24" t="s">
        <v>54</v>
      </c>
      <c r="AG10" s="24" t="s">
        <v>54</v>
      </c>
      <c r="AH10" s="24" t="s">
        <v>55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3:53" ht="26.45" hidden="1" customHeight="1">
      <c r="N11" s="58" t="s">
        <v>56</v>
      </c>
      <c r="O11" s="13" t="s">
        <v>57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spans="13:53" ht="26.45" hidden="1" customHeight="1">
      <c r="N12" s="59"/>
      <c r="O12" s="13" t="s">
        <v>58</v>
      </c>
      <c r="P12" s="11">
        <v>8</v>
      </c>
      <c r="Q12" s="11"/>
      <c r="R12" s="11">
        <v>8</v>
      </c>
      <c r="S12" s="11">
        <v>8</v>
      </c>
      <c r="T12" s="11">
        <v>8</v>
      </c>
      <c r="U12" s="11">
        <v>8</v>
      </c>
      <c r="V12" s="11">
        <v>16</v>
      </c>
      <c r="W12" s="11"/>
      <c r="X12" s="11">
        <v>16</v>
      </c>
      <c r="Y12" s="11">
        <v>16</v>
      </c>
      <c r="Z12" s="11">
        <v>8</v>
      </c>
      <c r="AA12" s="11">
        <v>16</v>
      </c>
      <c r="AB12" s="11"/>
      <c r="AC12" s="11">
        <v>8</v>
      </c>
      <c r="AD12" s="11"/>
      <c r="AE12" s="11"/>
      <c r="AF12" s="11">
        <v>8</v>
      </c>
      <c r="AG12" s="11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3:53" ht="26.45" hidden="1" customHeight="1">
      <c r="N13" s="59"/>
      <c r="O13" s="13" t="s">
        <v>59</v>
      </c>
      <c r="P13" s="11">
        <v>8</v>
      </c>
      <c r="Q13" s="11">
        <v>4</v>
      </c>
      <c r="R13" s="11">
        <v>16</v>
      </c>
      <c r="S13" s="11">
        <v>16</v>
      </c>
      <c r="T13" s="11">
        <v>30</v>
      </c>
      <c r="U13" s="11">
        <v>8</v>
      </c>
      <c r="V13" s="11">
        <v>48</v>
      </c>
      <c r="W13" s="11">
        <v>16</v>
      </c>
      <c r="X13" s="11">
        <v>72</v>
      </c>
      <c r="Y13" s="11">
        <v>32</v>
      </c>
      <c r="Z13" s="11">
        <v>8</v>
      </c>
      <c r="AA13" s="11">
        <v>32</v>
      </c>
      <c r="AB13" s="11"/>
      <c r="AC13" s="11">
        <v>24</v>
      </c>
      <c r="AD13" s="11">
        <v>24</v>
      </c>
      <c r="AE13" s="11">
        <v>48</v>
      </c>
      <c r="AF13" s="11">
        <v>24</v>
      </c>
      <c r="AG13" s="11">
        <v>8</v>
      </c>
      <c r="AH13" s="11">
        <v>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3:53" ht="26.45" hidden="1" customHeight="1">
      <c r="N14" s="59"/>
      <c r="O14" s="13" t="s">
        <v>60</v>
      </c>
      <c r="P14" s="11">
        <v>8</v>
      </c>
      <c r="Q14" s="11">
        <v>4</v>
      </c>
      <c r="R14" s="11">
        <v>16</v>
      </c>
      <c r="S14" s="11">
        <v>16</v>
      </c>
      <c r="T14" s="11">
        <v>16</v>
      </c>
      <c r="U14" s="11">
        <v>8</v>
      </c>
      <c r="V14" s="11">
        <v>16</v>
      </c>
      <c r="W14" s="11">
        <v>8</v>
      </c>
      <c r="X14" s="11">
        <v>16</v>
      </c>
      <c r="Y14" s="11">
        <v>16</v>
      </c>
      <c r="Z14" s="11">
        <v>8</v>
      </c>
      <c r="AA14" s="11">
        <v>8</v>
      </c>
      <c r="AB14" s="11"/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  <row r="15" spans="13:53" ht="18.600000000000001" hidden="1" customHeight="1">
      <c r="N15" s="59"/>
      <c r="O15" s="13" t="s">
        <v>61</v>
      </c>
      <c r="P15" s="22">
        <v>8</v>
      </c>
      <c r="Q15" s="22">
        <v>8</v>
      </c>
      <c r="R15" s="22">
        <v>8</v>
      </c>
      <c r="S15" s="22">
        <v>8</v>
      </c>
      <c r="T15" s="22">
        <v>8</v>
      </c>
      <c r="U15" s="22">
        <v>8</v>
      </c>
      <c r="V15" s="22">
        <v>8</v>
      </c>
      <c r="W15" s="22">
        <v>8</v>
      </c>
      <c r="X15" s="22">
        <v>8</v>
      </c>
      <c r="Y15" s="22">
        <v>8</v>
      </c>
      <c r="Z15" s="22">
        <v>8</v>
      </c>
      <c r="AA15" s="22">
        <v>8</v>
      </c>
      <c r="AB15" s="22"/>
      <c r="AC15" s="22">
        <v>8</v>
      </c>
      <c r="AD15" s="22">
        <v>8</v>
      </c>
      <c r="AE15" s="22">
        <v>8</v>
      </c>
      <c r="AF15" s="22">
        <v>8</v>
      </c>
      <c r="AG15" s="22">
        <v>8</v>
      </c>
      <c r="AH15" s="22">
        <v>8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</row>
    <row r="16" spans="13:53" ht="18.600000000000001" hidden="1" customHeight="1">
      <c r="N16" s="59"/>
      <c r="O16" s="9" t="s">
        <v>62</v>
      </c>
      <c r="P16" s="7">
        <f>SUM(P11:P15)</f>
        <v>32</v>
      </c>
      <c r="Q16" s="7">
        <f>SUM(Q11:Q15)</f>
        <v>16</v>
      </c>
      <c r="R16" s="7">
        <f>SUM(R11:R15)</f>
        <v>48</v>
      </c>
      <c r="S16" s="7">
        <f>SUM(S11:S15)</f>
        <v>48</v>
      </c>
      <c r="T16" s="7">
        <f>SUM(T11:T15)</f>
        <v>62</v>
      </c>
      <c r="U16" s="7">
        <f>SUM(U11:U15)</f>
        <v>32</v>
      </c>
      <c r="V16" s="7">
        <f>SUM(V11:V15)</f>
        <v>88</v>
      </c>
      <c r="W16" s="7">
        <f>SUM(W11:W15)</f>
        <v>32</v>
      </c>
      <c r="X16" s="7">
        <f>SUM(X11:X15)</f>
        <v>112</v>
      </c>
      <c r="Y16" s="7">
        <f>SUM(Y11:Y15)</f>
        <v>72</v>
      </c>
      <c r="Z16" s="7">
        <f>SUM(Z11:Z15)</f>
        <v>32</v>
      </c>
      <c r="AA16" s="7">
        <f>SUM(AA11:AA15)</f>
        <v>64</v>
      </c>
      <c r="AB16" s="7">
        <f>SUM(AB11:AB15)</f>
        <v>0</v>
      </c>
      <c r="AC16" s="7">
        <f>SUM(AC11:AC15)</f>
        <v>48</v>
      </c>
      <c r="AD16" s="7">
        <f>SUM(AD11:AD15)</f>
        <v>40</v>
      </c>
      <c r="AE16" s="7">
        <f>SUM(AE11:AE15)</f>
        <v>64</v>
      </c>
      <c r="AF16" s="7">
        <f>SUM(AF11:AF15)</f>
        <v>48</v>
      </c>
      <c r="AG16" s="7">
        <f>SUM(AG11:AG15)</f>
        <v>24</v>
      </c>
      <c r="AH16" s="7">
        <f>SUM(AH11:AH15)</f>
        <v>24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>
      <c r="N17" s="60" t="s">
        <v>63</v>
      </c>
      <c r="O17" s="20" t="s">
        <v>64</v>
      </c>
      <c r="P17" s="14"/>
      <c r="Q17" s="14"/>
      <c r="R17" s="14"/>
      <c r="S17" s="14">
        <v>1</v>
      </c>
      <c r="T17" s="14">
        <v>1</v>
      </c>
      <c r="U17" s="14"/>
      <c r="V17" s="14">
        <v>1</v>
      </c>
      <c r="W17" s="14"/>
      <c r="X17" s="14">
        <v>1</v>
      </c>
      <c r="Y17" s="14">
        <v>1</v>
      </c>
      <c r="Z17" s="14">
        <v>0.5</v>
      </c>
      <c r="AA17" s="14">
        <v>1</v>
      </c>
      <c r="AB17" s="14"/>
      <c r="AC17" s="14">
        <v>1</v>
      </c>
      <c r="AD17" s="14"/>
      <c r="AE17" s="14"/>
      <c r="AF17" s="14"/>
      <c r="AG17" s="14"/>
      <c r="AH17" s="14">
        <v>1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</row>
    <row r="18" spans="1:53">
      <c r="N18" s="60"/>
      <c r="O18" s="20" t="s">
        <v>65</v>
      </c>
      <c r="P18" s="11"/>
      <c r="Q18" s="11">
        <v>3.5</v>
      </c>
      <c r="R18" s="11">
        <v>2</v>
      </c>
      <c r="S18" s="11">
        <v>4</v>
      </c>
      <c r="T18" s="11">
        <v>5</v>
      </c>
      <c r="U18" s="11">
        <v>1</v>
      </c>
      <c r="V18" s="11">
        <v>3</v>
      </c>
      <c r="W18" s="11">
        <v>2</v>
      </c>
      <c r="X18" s="11">
        <v>9</v>
      </c>
      <c r="Y18" s="11">
        <v>4</v>
      </c>
      <c r="Z18" s="11">
        <v>1</v>
      </c>
      <c r="AA18" s="11">
        <v>2</v>
      </c>
      <c r="AB18" s="11"/>
      <c r="AC18" s="11">
        <v>4</v>
      </c>
      <c r="AD18" s="11">
        <v>3</v>
      </c>
      <c r="AE18" s="11">
        <v>7</v>
      </c>
      <c r="AF18" s="11"/>
      <c r="AG18" s="11">
        <v>1</v>
      </c>
      <c r="AH18" s="11">
        <v>2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3" ht="26.45">
      <c r="N19" s="60"/>
      <c r="O19" s="20" t="s">
        <v>66</v>
      </c>
      <c r="P19" s="11"/>
      <c r="Q19" s="11">
        <v>1</v>
      </c>
      <c r="R19" s="11">
        <v>1</v>
      </c>
      <c r="S19" s="11">
        <v>1</v>
      </c>
      <c r="T19" s="11"/>
      <c r="U19" s="11">
        <v>1</v>
      </c>
      <c r="V19" s="11">
        <v>1</v>
      </c>
      <c r="W19" s="11"/>
      <c r="X19" s="11">
        <v>1</v>
      </c>
      <c r="Y19" s="11">
        <v>1</v>
      </c>
      <c r="Z19" s="11">
        <v>0.5</v>
      </c>
      <c r="AA19" s="11">
        <v>1</v>
      </c>
      <c r="AB19" s="11"/>
      <c r="AC19" s="11"/>
      <c r="AD19" s="11"/>
      <c r="AE19" s="11"/>
      <c r="AF19" s="11"/>
      <c r="AG19" s="11"/>
      <c r="AH19" s="11">
        <v>1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</row>
    <row r="20" spans="1:53">
      <c r="M20" s="5"/>
      <c r="N20" s="60"/>
      <c r="O20" s="9" t="s">
        <v>62</v>
      </c>
      <c r="P20" s="19">
        <f>SUM(P17:P19)</f>
        <v>0</v>
      </c>
      <c r="Q20" s="19">
        <f>SUM(Q17:Q19)</f>
        <v>4.5</v>
      </c>
      <c r="R20" s="19">
        <f>SUM(R17:R19)</f>
        <v>3</v>
      </c>
      <c r="S20" s="19">
        <f>SUM(S17:S19)</f>
        <v>6</v>
      </c>
      <c r="T20" s="19">
        <f>SUM(T17:T19)</f>
        <v>6</v>
      </c>
      <c r="U20" s="19">
        <f>SUM(U17:U19)</f>
        <v>2</v>
      </c>
      <c r="V20" s="19">
        <f>SUM(V17:V19)</f>
        <v>5</v>
      </c>
      <c r="W20" s="19">
        <f>SUM(W17:W19)</f>
        <v>2</v>
      </c>
      <c r="X20" s="19">
        <f>SUM(X17:X19)</f>
        <v>11</v>
      </c>
      <c r="Y20" s="19">
        <f>SUM(Y17:Y19)</f>
        <v>6</v>
      </c>
      <c r="Z20" s="19">
        <f>SUM(Z17:Z19)</f>
        <v>2</v>
      </c>
      <c r="AA20" s="19">
        <f>SUM(AA17:AA19)</f>
        <v>4</v>
      </c>
      <c r="AB20" s="19">
        <f>SUM(AB17:AB19)</f>
        <v>0</v>
      </c>
      <c r="AC20" s="19">
        <f>SUM(AC17:AC19)</f>
        <v>5</v>
      </c>
      <c r="AD20" s="19">
        <f>SUM(AD17:AD19)</f>
        <v>3</v>
      </c>
      <c r="AE20" s="19">
        <f>SUM(AE17:AE19)</f>
        <v>7</v>
      </c>
      <c r="AF20" s="19">
        <f>SUM(AF17:AF19)</f>
        <v>0</v>
      </c>
      <c r="AG20" s="19">
        <f>SUM(AG17:AG19)</f>
        <v>1</v>
      </c>
      <c r="AH20" s="19">
        <f>SUM(AH17:AH19)</f>
        <v>4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hidden="1">
      <c r="M21" s="5"/>
      <c r="N21" s="58" t="s">
        <v>67</v>
      </c>
      <c r="O21" s="13" t="s">
        <v>68</v>
      </c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hidden="1">
      <c r="N22" s="59"/>
      <c r="O22" s="13" t="s">
        <v>64</v>
      </c>
      <c r="P22" s="15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</row>
    <row r="23" spans="1:53" hidden="1">
      <c r="N23" s="59"/>
      <c r="O23" s="13" t="s">
        <v>65</v>
      </c>
      <c r="P23" s="1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</row>
    <row r="24" spans="1:53" ht="26.45" hidden="1">
      <c r="N24" s="59"/>
      <c r="O24" s="13" t="s">
        <v>66</v>
      </c>
      <c r="P24" s="1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</row>
    <row r="25" spans="1:53" hidden="1">
      <c r="N25" s="59"/>
      <c r="O25" s="9" t="s">
        <v>62</v>
      </c>
      <c r="P25" s="8">
        <f>SUM(P22:P24)</f>
        <v>0</v>
      </c>
      <c r="Q25" s="7">
        <f>SUM(Q22:Q24)</f>
        <v>0</v>
      </c>
      <c r="R25" s="7">
        <f>SUM(R22:R24)</f>
        <v>0</v>
      </c>
      <c r="S25" s="7">
        <f>SUM(S22:S24)</f>
        <v>0</v>
      </c>
      <c r="T25" s="7">
        <f>SUM(T22:T24)</f>
        <v>0</v>
      </c>
      <c r="U25" s="7">
        <f>SUM(U22:U24)</f>
        <v>0</v>
      </c>
      <c r="V25" s="7">
        <f>SUM(V22:V24)</f>
        <v>0</v>
      </c>
      <c r="W25" s="7">
        <f>SUM(W22:W24)</f>
        <v>0</v>
      </c>
      <c r="X25" s="7">
        <f>SUM(X22:X24)</f>
        <v>0</v>
      </c>
      <c r="Y25" s="7">
        <f>SUM(Y22:Y24)</f>
        <v>0</v>
      </c>
      <c r="Z25" s="7">
        <f>SUM(Z22:Z24)</f>
        <v>0</v>
      </c>
      <c r="AA25" s="7">
        <f>SUM(AA22:AA24)</f>
        <v>0</v>
      </c>
      <c r="AB25" s="7">
        <f>SUM(AB22:AB24)</f>
        <v>0</v>
      </c>
      <c r="AC25" s="7">
        <f>SUM(AC22:AC24)</f>
        <v>0</v>
      </c>
      <c r="AD25" s="7">
        <f>SUM(AD22:AD24)</f>
        <v>0</v>
      </c>
      <c r="AE25" s="7">
        <f>SUM(AE22:AE24)</f>
        <v>0</v>
      </c>
      <c r="AF25" s="7">
        <f>SUM(AF22:AF24)</f>
        <v>0</v>
      </c>
      <c r="AG25" s="7">
        <f>SUM(AG22:AG24)</f>
        <v>0</v>
      </c>
      <c r="AH25" s="7">
        <f>SUM(AH22:AH24)</f>
        <v>0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>
      <c r="M26" s="5"/>
      <c r="N26" s="4" t="s">
        <v>69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5"/>
      <c r="N27" s="4" t="s">
        <v>70</v>
      </c>
      <c r="O27" s="4"/>
      <c r="P27" s="4"/>
      <c r="Q27" s="4" t="s">
        <v>71</v>
      </c>
      <c r="R27" s="4" t="s">
        <v>71</v>
      </c>
      <c r="S27" s="4" t="s">
        <v>72</v>
      </c>
      <c r="T27" s="4" t="s">
        <v>73</v>
      </c>
      <c r="U27" s="4" t="s">
        <v>71</v>
      </c>
      <c r="V27" s="4" t="s">
        <v>72</v>
      </c>
      <c r="W27" s="4" t="s">
        <v>71</v>
      </c>
      <c r="X27" s="4" t="s">
        <v>71</v>
      </c>
      <c r="Y27" s="4" t="s">
        <v>71</v>
      </c>
      <c r="Z27" s="4" t="s">
        <v>71</v>
      </c>
      <c r="AA27" s="4" t="s">
        <v>72</v>
      </c>
      <c r="AB27" s="4"/>
      <c r="AC27" s="4" t="s">
        <v>71</v>
      </c>
      <c r="AD27" s="4" t="s">
        <v>71</v>
      </c>
      <c r="AE27" s="4" t="s">
        <v>72</v>
      </c>
      <c r="AF27" s="4"/>
      <c r="AG27" s="4" t="s">
        <v>71</v>
      </c>
      <c r="AH27" s="4" t="s">
        <v>72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74</v>
      </c>
      <c r="N28" s="3" t="s">
        <v>75</v>
      </c>
      <c r="O28" s="3"/>
      <c r="P28" s="3">
        <f>COUNTIF(P31:P10027,"〇")</f>
        <v>0</v>
      </c>
      <c r="Q28" s="3">
        <f>COUNTIF(Q31:Q10027,"〇")</f>
        <v>3</v>
      </c>
      <c r="R28" s="3">
        <f>COUNTIF(R31:R10027,"〇")</f>
        <v>3</v>
      </c>
      <c r="S28" s="3">
        <f>COUNTIF(S31:S10027,"〇")</f>
        <v>4</v>
      </c>
      <c r="T28" s="3">
        <f>COUNTIF(T31:T10027,"〇")</f>
        <v>4</v>
      </c>
      <c r="U28" s="3">
        <f>COUNTIF(U31:U10027,"〇")</f>
        <v>2</v>
      </c>
      <c r="V28" s="3">
        <f>COUNTIF(V31:V10027,"〇")</f>
        <v>2</v>
      </c>
      <c r="W28" s="3">
        <f>COUNTIF(W31:W10027,"〇")</f>
        <v>1</v>
      </c>
      <c r="X28" s="3">
        <f>COUNTIF(X31:X10027,"〇")</f>
        <v>2</v>
      </c>
      <c r="Y28" s="3">
        <f>COUNTIF(Y31:Y10027,"〇")</f>
        <v>1</v>
      </c>
      <c r="Z28" s="3">
        <f>COUNTIF(Z31:Z10027,"〇")</f>
        <v>1</v>
      </c>
      <c r="AA28" s="3">
        <f>COUNTIF(AA31:AA10027,"〇")</f>
        <v>3</v>
      </c>
      <c r="AB28" s="3">
        <f>COUNTIF(AB31:AB10027,"〇")</f>
        <v>0</v>
      </c>
      <c r="AC28" s="3">
        <f>COUNTIF(AC31:AC10027,"〇")</f>
        <v>4</v>
      </c>
      <c r="AD28" s="3">
        <f>COUNTIF(AD31:AD10027,"〇")</f>
        <v>3</v>
      </c>
      <c r="AE28" s="3">
        <f>COUNTIF(AE31:AE10027,"〇")</f>
        <v>3</v>
      </c>
      <c r="AF28" s="3">
        <f>COUNTIF(AF31:AF10027,"〇")</f>
        <v>0</v>
      </c>
      <c r="AG28" s="3">
        <f>COUNTIF(AG31:AG10027,"〇")</f>
        <v>3</v>
      </c>
      <c r="AH28" s="3">
        <f>COUNTIF(AH31:AH10027,"〇")</f>
        <v>3</v>
      </c>
      <c r="AI28" s="3">
        <f>COUNTIF(AI31:AI10027,"〇")</f>
        <v>0</v>
      </c>
      <c r="AJ28" s="3">
        <f>COUNTIF(AJ31:AJ10027,"〇")</f>
        <v>0</v>
      </c>
      <c r="AK28" s="3">
        <f>COUNTIF(AK31:AK10027,"〇")</f>
        <v>0</v>
      </c>
      <c r="AL28" s="3">
        <f>COUNTIF(AL31:AL10027,"〇")</f>
        <v>0</v>
      </c>
      <c r="AM28" s="3">
        <f>COUNTIF(AM31:AM10027,"〇")</f>
        <v>0</v>
      </c>
      <c r="AN28" s="3">
        <f>COUNTIF(AN31:AN10027,"〇")</f>
        <v>0</v>
      </c>
      <c r="AO28" s="3">
        <f>COUNTIF(AO31:AO10027,"〇")</f>
        <v>0</v>
      </c>
      <c r="AP28" s="3">
        <f>COUNTIF(AP31:AP10027,"〇")</f>
        <v>0</v>
      </c>
      <c r="AQ28" s="3">
        <f>COUNTIF(AQ31:AQ10027,"〇")</f>
        <v>0</v>
      </c>
      <c r="AR28" s="3">
        <f>COUNTIF(AR31:AR10027,"〇")</f>
        <v>0</v>
      </c>
      <c r="AS28" s="3">
        <f>COUNTIF(AS31:AS10027,"〇")</f>
        <v>0</v>
      </c>
      <c r="AT28" s="3">
        <f>COUNTIF(AT31:AT10027,"〇")</f>
        <v>0</v>
      </c>
      <c r="AU28" s="3">
        <f>COUNTIF(AU31:AU10027,"〇")</f>
        <v>0</v>
      </c>
      <c r="AV28" s="3">
        <f>COUNTIF(AV31:AV10027,"〇")</f>
        <v>0</v>
      </c>
      <c r="AW28" s="3">
        <f>COUNTIF(AW31:AW10027,"〇")</f>
        <v>0</v>
      </c>
      <c r="AX28" s="3">
        <f>COUNTIF(AX31:AX10027,"〇")</f>
        <v>0</v>
      </c>
      <c r="AY28" s="3">
        <f>COUNTIF(AY31:AY10027,"〇")</f>
        <v>0</v>
      </c>
      <c r="AZ28" s="3">
        <f>COUNTIF(AZ31:AZ10027,"〇")</f>
        <v>0</v>
      </c>
      <c r="BA28" s="3">
        <f>COUNTIF(BA31:BA10027,"〇")</f>
        <v>0</v>
      </c>
    </row>
    <row r="29" spans="1:53">
      <c r="B29" t="s">
        <v>76</v>
      </c>
      <c r="D29" t="s">
        <v>77</v>
      </c>
      <c r="G29" t="s">
        <v>78</v>
      </c>
    </row>
    <row r="30" spans="1:53">
      <c r="A30" t="s">
        <v>79</v>
      </c>
      <c r="B30" t="s">
        <v>80</v>
      </c>
      <c r="C30" t="s">
        <v>81</v>
      </c>
      <c r="D30" t="s">
        <v>80</v>
      </c>
      <c r="E30" t="s">
        <v>81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t="s">
        <v>87</v>
      </c>
      <c r="N30" s="1" t="s">
        <v>88</v>
      </c>
    </row>
    <row r="31" spans="1:53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93</v>
      </c>
      <c r="G31" t="s">
        <v>94</v>
      </c>
      <c r="H31" t="s">
        <v>95</v>
      </c>
      <c r="I31" t="s">
        <v>95</v>
      </c>
      <c r="N31" s="1"/>
      <c r="Q31" t="s">
        <v>96</v>
      </c>
      <c r="R31" t="s">
        <v>96</v>
      </c>
      <c r="S31" t="s">
        <v>96</v>
      </c>
      <c r="T31" t="s">
        <v>96</v>
      </c>
      <c r="AC31" t="s">
        <v>96</v>
      </c>
      <c r="AD31" t="s">
        <v>96</v>
      </c>
      <c r="AE31" t="s">
        <v>96</v>
      </c>
      <c r="AG31" t="s">
        <v>96</v>
      </c>
      <c r="AH31" t="s">
        <v>96</v>
      </c>
    </row>
    <row r="32" spans="1:53">
      <c r="A32" t="s">
        <v>97</v>
      </c>
      <c r="B32" t="s">
        <v>90</v>
      </c>
      <c r="C32" t="s">
        <v>91</v>
      </c>
      <c r="D32" t="s">
        <v>92</v>
      </c>
      <c r="E32" t="s">
        <v>93</v>
      </c>
      <c r="F32" t="s">
        <v>93</v>
      </c>
      <c r="G32" t="s">
        <v>98</v>
      </c>
      <c r="H32" t="s">
        <v>99</v>
      </c>
      <c r="I32" t="s">
        <v>100</v>
      </c>
      <c r="N32" s="1"/>
      <c r="AC32" t="s">
        <v>96</v>
      </c>
    </row>
    <row r="33" spans="1:34">
      <c r="A33" t="s">
        <v>101</v>
      </c>
      <c r="B33" t="s">
        <v>90</v>
      </c>
      <c r="C33" t="s">
        <v>91</v>
      </c>
      <c r="D33" t="s">
        <v>92</v>
      </c>
      <c r="E33" t="s">
        <v>93</v>
      </c>
      <c r="F33" t="s">
        <v>102</v>
      </c>
      <c r="G33" t="s">
        <v>98</v>
      </c>
      <c r="H33" t="s">
        <v>103</v>
      </c>
      <c r="I33" t="s">
        <v>100</v>
      </c>
      <c r="N33" s="1"/>
      <c r="Q33" t="s">
        <v>96</v>
      </c>
    </row>
    <row r="34" spans="1:34">
      <c r="A34" t="s">
        <v>104</v>
      </c>
      <c r="B34" t="s">
        <v>90</v>
      </c>
      <c r="C34" t="s">
        <v>91</v>
      </c>
      <c r="D34" t="s">
        <v>92</v>
      </c>
      <c r="E34" t="s">
        <v>93</v>
      </c>
      <c r="F34" t="s">
        <v>93</v>
      </c>
      <c r="G34" t="s">
        <v>98</v>
      </c>
      <c r="H34" t="s">
        <v>103</v>
      </c>
      <c r="I34" t="s">
        <v>105</v>
      </c>
      <c r="N34" s="1"/>
      <c r="Q34" t="s">
        <v>96</v>
      </c>
      <c r="AC34" t="s">
        <v>96</v>
      </c>
    </row>
    <row r="35" spans="1:34">
      <c r="A35" t="s">
        <v>106</v>
      </c>
      <c r="B35" t="s">
        <v>90</v>
      </c>
      <c r="C35" t="s">
        <v>91</v>
      </c>
      <c r="D35" t="s">
        <v>92</v>
      </c>
      <c r="E35" t="s">
        <v>93</v>
      </c>
      <c r="F35" t="s">
        <v>93</v>
      </c>
      <c r="G35" t="s">
        <v>98</v>
      </c>
      <c r="H35" t="s">
        <v>107</v>
      </c>
      <c r="I35" t="s">
        <v>100</v>
      </c>
      <c r="N35" s="1"/>
      <c r="R35" t="s">
        <v>96</v>
      </c>
      <c r="S35" t="s">
        <v>96</v>
      </c>
      <c r="AD35" t="s">
        <v>96</v>
      </c>
      <c r="AG35" t="s">
        <v>96</v>
      </c>
      <c r="AH35" t="s">
        <v>96</v>
      </c>
    </row>
    <row r="36" spans="1:34">
      <c r="A36" t="s">
        <v>108</v>
      </c>
      <c r="B36" t="s">
        <v>90</v>
      </c>
      <c r="C36" t="s">
        <v>91</v>
      </c>
      <c r="D36" t="s">
        <v>92</v>
      </c>
      <c r="E36" t="s">
        <v>93</v>
      </c>
      <c r="F36" t="s">
        <v>93</v>
      </c>
      <c r="G36" t="s">
        <v>98</v>
      </c>
      <c r="H36" t="s">
        <v>107</v>
      </c>
      <c r="I36" t="s">
        <v>105</v>
      </c>
      <c r="N36" s="1"/>
      <c r="R36" t="s">
        <v>96</v>
      </c>
      <c r="S36" t="s">
        <v>96</v>
      </c>
      <c r="AD36" t="s">
        <v>96</v>
      </c>
      <c r="AG36" t="s">
        <v>96</v>
      </c>
      <c r="AH36" t="s">
        <v>96</v>
      </c>
    </row>
    <row r="37" spans="1:34">
      <c r="A37" t="s">
        <v>109</v>
      </c>
      <c r="B37" t="s">
        <v>90</v>
      </c>
      <c r="C37" t="s">
        <v>91</v>
      </c>
      <c r="D37" t="s">
        <v>92</v>
      </c>
      <c r="E37" t="s">
        <v>93</v>
      </c>
      <c r="F37" t="s">
        <v>93</v>
      </c>
      <c r="G37" t="s">
        <v>98</v>
      </c>
      <c r="H37" t="s">
        <v>110</v>
      </c>
      <c r="I37" t="s">
        <v>100</v>
      </c>
      <c r="N37" s="1"/>
      <c r="AE37" t="s">
        <v>96</v>
      </c>
    </row>
    <row r="38" spans="1:34">
      <c r="A38" t="s">
        <v>111</v>
      </c>
      <c r="B38" t="s">
        <v>90</v>
      </c>
      <c r="C38" t="s">
        <v>91</v>
      </c>
      <c r="D38" t="s">
        <v>92</v>
      </c>
      <c r="E38" t="s">
        <v>93</v>
      </c>
      <c r="F38" t="s">
        <v>93</v>
      </c>
      <c r="G38" t="s">
        <v>98</v>
      </c>
      <c r="H38" t="s">
        <v>110</v>
      </c>
      <c r="I38" t="s">
        <v>105</v>
      </c>
      <c r="N38" s="1"/>
      <c r="AE38" t="s">
        <v>96</v>
      </c>
    </row>
    <row r="39" spans="1:34">
      <c r="A39" t="s">
        <v>112</v>
      </c>
      <c r="B39" t="s">
        <v>90</v>
      </c>
      <c r="C39" t="s">
        <v>91</v>
      </c>
      <c r="D39" t="s">
        <v>92</v>
      </c>
      <c r="E39" t="s">
        <v>93</v>
      </c>
      <c r="F39" t="s">
        <v>93</v>
      </c>
      <c r="G39" t="s">
        <v>98</v>
      </c>
      <c r="H39" t="s">
        <v>113</v>
      </c>
      <c r="I39" t="s">
        <v>100</v>
      </c>
      <c r="N39" s="1"/>
      <c r="T39" t="s">
        <v>96</v>
      </c>
    </row>
    <row r="40" spans="1:34">
      <c r="A40" t="s">
        <v>114</v>
      </c>
      <c r="B40" t="s">
        <v>90</v>
      </c>
      <c r="C40" t="s">
        <v>91</v>
      </c>
      <c r="D40" t="s">
        <v>92</v>
      </c>
      <c r="E40" t="s">
        <v>93</v>
      </c>
      <c r="F40" t="s">
        <v>93</v>
      </c>
      <c r="G40" t="s">
        <v>98</v>
      </c>
      <c r="H40" t="s">
        <v>113</v>
      </c>
      <c r="I40" t="s">
        <v>105</v>
      </c>
      <c r="N40" s="1"/>
      <c r="T40" t="s">
        <v>96</v>
      </c>
    </row>
    <row r="41" spans="1:34">
      <c r="A41" t="s">
        <v>115</v>
      </c>
      <c r="B41" t="s">
        <v>90</v>
      </c>
      <c r="C41" t="s">
        <v>91</v>
      </c>
      <c r="D41" t="s">
        <v>92</v>
      </c>
      <c r="E41" t="s">
        <v>93</v>
      </c>
      <c r="F41" t="s">
        <v>93</v>
      </c>
      <c r="G41" t="s">
        <v>98</v>
      </c>
      <c r="H41" t="s">
        <v>116</v>
      </c>
      <c r="I41" t="s">
        <v>116</v>
      </c>
      <c r="N41" s="1"/>
      <c r="S41" s="2"/>
      <c r="T41" s="2"/>
      <c r="U41" s="2" t="s">
        <v>96</v>
      </c>
      <c r="V41" s="2"/>
      <c r="W41" s="2"/>
      <c r="X41" s="2"/>
      <c r="Y41" s="2"/>
      <c r="Z41" s="2"/>
      <c r="AA41" s="2"/>
      <c r="AB41" s="2"/>
      <c r="AC41" s="2"/>
      <c r="AD41" s="2"/>
    </row>
    <row r="42" spans="1:34">
      <c r="A42" t="s">
        <v>117</v>
      </c>
      <c r="B42" t="s">
        <v>90</v>
      </c>
      <c r="C42" t="s">
        <v>91</v>
      </c>
      <c r="D42" t="s">
        <v>92</v>
      </c>
      <c r="E42" t="s">
        <v>93</v>
      </c>
      <c r="F42" t="s">
        <v>93</v>
      </c>
      <c r="G42" t="s">
        <v>118</v>
      </c>
      <c r="H42" t="s">
        <v>119</v>
      </c>
      <c r="I42" t="s">
        <v>120</v>
      </c>
      <c r="N42" s="1"/>
      <c r="S42" s="2"/>
      <c r="T42" s="2"/>
      <c r="U42" s="2"/>
      <c r="V42" s="2"/>
      <c r="W42" s="2"/>
      <c r="X42" s="2" t="s">
        <v>96</v>
      </c>
      <c r="Y42" s="2"/>
      <c r="Z42" s="2"/>
      <c r="AA42" s="2"/>
      <c r="AB42" s="2"/>
      <c r="AC42" s="2"/>
      <c r="AD42" s="2"/>
    </row>
    <row r="43" spans="1:34">
      <c r="A43" t="s">
        <v>121</v>
      </c>
      <c r="B43" t="s">
        <v>90</v>
      </c>
      <c r="C43" t="s">
        <v>91</v>
      </c>
      <c r="D43" t="s">
        <v>92</v>
      </c>
      <c r="E43" t="s">
        <v>93</v>
      </c>
      <c r="F43" t="s">
        <v>93</v>
      </c>
      <c r="G43" t="s">
        <v>118</v>
      </c>
      <c r="H43" t="s">
        <v>119</v>
      </c>
      <c r="I43" t="s">
        <v>122</v>
      </c>
      <c r="N43" s="1"/>
      <c r="S43" s="2"/>
      <c r="T43" s="2"/>
      <c r="U43" s="2"/>
      <c r="V43" s="2"/>
      <c r="W43" s="2"/>
      <c r="X43" s="2" t="s">
        <v>96</v>
      </c>
      <c r="Y43" s="2"/>
      <c r="Z43" s="2"/>
      <c r="AA43" s="2"/>
      <c r="AB43" s="2"/>
      <c r="AC43" s="2"/>
      <c r="AD43" s="2"/>
    </row>
    <row r="44" spans="1:34">
      <c r="A44" t="s">
        <v>123</v>
      </c>
      <c r="B44" t="s">
        <v>90</v>
      </c>
      <c r="C44" t="s">
        <v>91</v>
      </c>
      <c r="D44" t="s">
        <v>92</v>
      </c>
      <c r="E44" t="s">
        <v>93</v>
      </c>
      <c r="F44" t="s">
        <v>93</v>
      </c>
      <c r="G44" t="s">
        <v>118</v>
      </c>
      <c r="H44" t="s">
        <v>124</v>
      </c>
      <c r="I44" t="s">
        <v>125</v>
      </c>
      <c r="N44" s="1"/>
      <c r="S44" s="2"/>
      <c r="T44" s="2"/>
      <c r="U44" s="2"/>
      <c r="V44" s="2"/>
      <c r="W44" s="2" t="s">
        <v>96</v>
      </c>
      <c r="X44" s="2"/>
      <c r="Y44" s="2"/>
      <c r="Z44" s="2"/>
      <c r="AA44" s="2"/>
      <c r="AB44" s="2"/>
      <c r="AC44" s="2"/>
      <c r="AD44" s="2"/>
    </row>
    <row r="45" spans="1:34">
      <c r="A45" t="s">
        <v>126</v>
      </c>
      <c r="B45" t="s">
        <v>90</v>
      </c>
      <c r="C45" t="s">
        <v>91</v>
      </c>
      <c r="D45" t="s">
        <v>92</v>
      </c>
      <c r="E45" t="s">
        <v>93</v>
      </c>
      <c r="F45" t="s">
        <v>93</v>
      </c>
      <c r="G45" t="s">
        <v>118</v>
      </c>
      <c r="H45" t="s">
        <v>124</v>
      </c>
      <c r="I45" t="s">
        <v>127</v>
      </c>
      <c r="N45" s="1"/>
      <c r="S45" s="2"/>
      <c r="T45" s="2"/>
      <c r="U45" s="2"/>
      <c r="V45" s="2"/>
      <c r="W45" s="2"/>
      <c r="X45" s="2"/>
      <c r="Y45" s="2"/>
      <c r="Z45" s="2"/>
      <c r="AA45" s="2"/>
      <c r="AB45" s="2"/>
      <c r="AC45" s="2" t="s">
        <v>96</v>
      </c>
      <c r="AD45" s="2"/>
    </row>
    <row r="46" spans="1:34">
      <c r="A46" t="s">
        <v>128</v>
      </c>
      <c r="B46" t="s">
        <v>90</v>
      </c>
      <c r="C46" t="s">
        <v>91</v>
      </c>
      <c r="D46" t="s">
        <v>92</v>
      </c>
      <c r="E46" t="s">
        <v>93</v>
      </c>
      <c r="F46" t="s">
        <v>93</v>
      </c>
      <c r="G46" t="s">
        <v>118</v>
      </c>
      <c r="H46" t="s">
        <v>124</v>
      </c>
      <c r="I46" t="s">
        <v>129</v>
      </c>
      <c r="N46" s="1"/>
      <c r="S46" s="2"/>
      <c r="T46" s="2"/>
      <c r="U46" s="2" t="s">
        <v>96</v>
      </c>
      <c r="V46" s="2" t="s">
        <v>96</v>
      </c>
      <c r="W46" s="2"/>
      <c r="X46" s="2"/>
      <c r="Y46" s="2"/>
      <c r="Z46" s="2"/>
      <c r="AA46" s="2"/>
      <c r="AB46" s="2"/>
      <c r="AC46" s="2"/>
      <c r="AD46" s="2"/>
    </row>
    <row r="47" spans="1:34">
      <c r="A47" t="s">
        <v>130</v>
      </c>
      <c r="B47" t="s">
        <v>90</v>
      </c>
      <c r="C47" t="s">
        <v>91</v>
      </c>
      <c r="D47" t="s">
        <v>92</v>
      </c>
      <c r="E47" t="s">
        <v>93</v>
      </c>
      <c r="F47" t="s">
        <v>93</v>
      </c>
      <c r="G47" t="s">
        <v>118</v>
      </c>
      <c r="H47" t="s">
        <v>131</v>
      </c>
      <c r="I47" t="s">
        <v>131</v>
      </c>
      <c r="N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4">
      <c r="A48" t="s">
        <v>132</v>
      </c>
      <c r="B48" t="s">
        <v>90</v>
      </c>
      <c r="C48" t="s">
        <v>91</v>
      </c>
      <c r="D48" t="s">
        <v>92</v>
      </c>
      <c r="E48" t="s">
        <v>93</v>
      </c>
      <c r="F48" t="s">
        <v>93</v>
      </c>
      <c r="G48" t="s">
        <v>118</v>
      </c>
      <c r="H48" t="s">
        <v>133</v>
      </c>
      <c r="I48" t="s">
        <v>133</v>
      </c>
      <c r="N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>
      <c r="A49" t="s">
        <v>134</v>
      </c>
      <c r="B49" t="s">
        <v>90</v>
      </c>
      <c r="C49" t="s">
        <v>91</v>
      </c>
      <c r="D49" t="s">
        <v>92</v>
      </c>
      <c r="E49" t="s">
        <v>93</v>
      </c>
      <c r="F49" t="s">
        <v>93</v>
      </c>
      <c r="G49" t="s">
        <v>118</v>
      </c>
      <c r="H49" t="s">
        <v>135</v>
      </c>
      <c r="I49" t="s">
        <v>136</v>
      </c>
      <c r="N49" s="1"/>
      <c r="S49" s="2"/>
      <c r="T49" s="2"/>
      <c r="U49" s="2"/>
      <c r="V49" s="2"/>
      <c r="W49" s="2"/>
      <c r="X49" s="2"/>
      <c r="Y49" s="2" t="s">
        <v>96</v>
      </c>
      <c r="Z49" s="2"/>
      <c r="AA49" s="2"/>
      <c r="AB49" s="2"/>
      <c r="AC49" s="2"/>
      <c r="AD49" s="2"/>
    </row>
    <row r="50" spans="1:30">
      <c r="A50" t="s">
        <v>137</v>
      </c>
      <c r="B50" t="s">
        <v>90</v>
      </c>
      <c r="C50" t="s">
        <v>91</v>
      </c>
      <c r="D50" t="s">
        <v>92</v>
      </c>
      <c r="E50" t="s">
        <v>93</v>
      </c>
      <c r="F50" t="s">
        <v>93</v>
      </c>
      <c r="G50" t="s">
        <v>118</v>
      </c>
      <c r="H50" t="s">
        <v>138</v>
      </c>
      <c r="I50" t="s">
        <v>139</v>
      </c>
      <c r="N50" s="1"/>
      <c r="S50" s="2"/>
      <c r="T50" s="2"/>
      <c r="U50" s="2"/>
      <c r="V50" s="2"/>
      <c r="W50" s="2"/>
      <c r="X50" s="2"/>
      <c r="Y50" s="2"/>
      <c r="Z50" s="2"/>
      <c r="AA50" s="2" t="s">
        <v>96</v>
      </c>
      <c r="AB50" s="2"/>
      <c r="AC50" s="2"/>
      <c r="AD50" s="2"/>
    </row>
    <row r="51" spans="1:30">
      <c r="A51" t="s">
        <v>140</v>
      </c>
      <c r="B51" t="s">
        <v>90</v>
      </c>
      <c r="C51" t="s">
        <v>91</v>
      </c>
      <c r="D51" t="s">
        <v>92</v>
      </c>
      <c r="E51" t="s">
        <v>93</v>
      </c>
      <c r="F51" t="s">
        <v>93</v>
      </c>
      <c r="G51" t="s">
        <v>118</v>
      </c>
      <c r="H51" t="s">
        <v>131</v>
      </c>
      <c r="I51" t="s">
        <v>141</v>
      </c>
      <c r="N51" s="1"/>
      <c r="S51" s="2"/>
      <c r="T51" s="2"/>
      <c r="U51" s="2"/>
      <c r="V51" s="2"/>
      <c r="W51" s="2"/>
      <c r="X51" s="2"/>
      <c r="Y51" s="2"/>
      <c r="Z51" s="2"/>
      <c r="AA51" s="2" t="s">
        <v>96</v>
      </c>
      <c r="AB51" s="2"/>
      <c r="AC51" s="2"/>
      <c r="AD51" s="2"/>
    </row>
    <row r="52" spans="1:30">
      <c r="A52" t="s">
        <v>142</v>
      </c>
      <c r="B52" t="s">
        <v>90</v>
      </c>
      <c r="C52" t="s">
        <v>91</v>
      </c>
      <c r="D52" t="s">
        <v>92</v>
      </c>
      <c r="E52" t="s">
        <v>93</v>
      </c>
      <c r="F52" t="s">
        <v>93</v>
      </c>
      <c r="G52" t="s">
        <v>118</v>
      </c>
      <c r="H52" t="s">
        <v>116</v>
      </c>
      <c r="I52" t="s">
        <v>143</v>
      </c>
      <c r="N52" s="1"/>
      <c r="S52" s="2"/>
      <c r="T52" s="2"/>
      <c r="U52" s="2"/>
      <c r="V52" s="2" t="s">
        <v>96</v>
      </c>
      <c r="W52" s="2"/>
      <c r="X52" s="2"/>
      <c r="Y52" s="2"/>
      <c r="Z52" s="2"/>
      <c r="AA52" s="2"/>
      <c r="AB52" s="2"/>
      <c r="AC52" s="2"/>
      <c r="AD52" s="2"/>
    </row>
    <row r="53" spans="1:30">
      <c r="A53" t="s">
        <v>144</v>
      </c>
      <c r="B53" t="s">
        <v>90</v>
      </c>
      <c r="C53" t="s">
        <v>91</v>
      </c>
      <c r="D53" t="s">
        <v>92</v>
      </c>
      <c r="E53" t="s">
        <v>93</v>
      </c>
      <c r="F53" t="s">
        <v>93</v>
      </c>
      <c r="G53" t="s">
        <v>118</v>
      </c>
      <c r="H53" t="s">
        <v>145</v>
      </c>
      <c r="I53" t="s">
        <v>146</v>
      </c>
      <c r="N53" s="1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t="s">
        <v>147</v>
      </c>
      <c r="B54" t="s">
        <v>90</v>
      </c>
      <c r="C54" t="s">
        <v>91</v>
      </c>
      <c r="D54" t="s">
        <v>92</v>
      </c>
      <c r="E54" t="s">
        <v>93</v>
      </c>
      <c r="F54" t="s">
        <v>93</v>
      </c>
      <c r="G54" t="s">
        <v>118</v>
      </c>
      <c r="H54" t="s">
        <v>148</v>
      </c>
      <c r="I54" t="s">
        <v>149</v>
      </c>
      <c r="N54" s="1"/>
      <c r="S54" s="2" t="s">
        <v>96</v>
      </c>
      <c r="T54" s="2" t="s">
        <v>96</v>
      </c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t="s">
        <v>150</v>
      </c>
      <c r="B55" t="s">
        <v>90</v>
      </c>
      <c r="C55" t="s">
        <v>91</v>
      </c>
      <c r="D55" t="s">
        <v>92</v>
      </c>
      <c r="E55" t="s">
        <v>93</v>
      </c>
      <c r="F55" t="s">
        <v>93</v>
      </c>
      <c r="G55" t="s">
        <v>151</v>
      </c>
      <c r="H55" t="s">
        <v>152</v>
      </c>
      <c r="I55" t="s">
        <v>153</v>
      </c>
      <c r="N55" s="1"/>
      <c r="S55" s="2"/>
      <c r="T55" s="2"/>
      <c r="U55" s="2"/>
      <c r="V55" s="2"/>
      <c r="W55" s="2"/>
      <c r="X55" s="2"/>
      <c r="Y55" s="2"/>
      <c r="Z55" s="2" t="s">
        <v>96</v>
      </c>
      <c r="AA55" s="2" t="s">
        <v>96</v>
      </c>
      <c r="AB55" s="2"/>
      <c r="AC55" s="2"/>
      <c r="AD55" s="2"/>
    </row>
    <row r="56" spans="1:30">
      <c r="N56" s="1"/>
    </row>
    <row r="57" spans="1:30">
      <c r="N57" s="1"/>
    </row>
    <row r="58" spans="1:30">
      <c r="N58" s="1"/>
    </row>
    <row r="59" spans="1:30">
      <c r="N59" s="1"/>
    </row>
    <row r="60" spans="1:30">
      <c r="N60" s="1"/>
    </row>
    <row r="61" spans="1:30">
      <c r="N61" s="1"/>
    </row>
    <row r="62" spans="1:30">
      <c r="N62" s="1"/>
    </row>
    <row r="63" spans="1:30">
      <c r="N63" s="1"/>
    </row>
    <row r="64" spans="1:30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8BBB98CD-0356-4778-A1B1-AA76C00F4475}">
      <formula1>$H$2:$H$7</formula1>
    </dataValidation>
    <dataValidation type="list" allowBlank="1" showInputMessage="1" showErrorMessage="1" sqref="AK8:BA8" xr:uid="{BAFEF1D0-B1C9-49FA-8F44-C6CBA17DB121}">
      <formula1>$G$2:$G$5</formula1>
    </dataValidation>
    <dataValidation type="list" allowBlank="1" showInputMessage="1" showErrorMessage="1" sqref="AK10:BA10" xr:uid="{4DE49980-E4A4-42C4-8C5C-CFAB242E80D7}">
      <formula1>$I$2:$I$7</formula1>
    </dataValidation>
    <dataValidation type="list" allowBlank="1" showInputMessage="1" showErrorMessage="1" sqref="AI10:AJ10" xr:uid="{B0F09E36-D5FA-4041-8EFF-99EE568BA823}">
      <formula1>$I$25:$I$31</formula1>
    </dataValidation>
    <dataValidation type="list" allowBlank="1" showInputMessage="1" showErrorMessage="1" sqref="AI8:AJ8" xr:uid="{2499DB3A-2A63-45F1-B9EF-6A9FBE6B1C8D}">
      <formula1>$G$25:$G$29</formula1>
    </dataValidation>
    <dataValidation type="list" allowBlank="1" showInputMessage="1" showErrorMessage="1" sqref="AI9:AJ9" xr:uid="{1CBCA80A-39BE-4CE3-B2EF-2A5674F95760}">
      <formula1>$H$25:$H$31</formula1>
    </dataValidation>
    <dataValidation type="list" allowBlank="1" showInputMessage="1" showErrorMessage="1" sqref="P10:AH10" xr:uid="{54A191BD-74A0-4FCD-BCB9-89CC96B0E6F5}">
      <formula1>$I$1:$I$6</formula1>
    </dataValidation>
    <dataValidation type="list" allowBlank="1" showInputMessage="1" showErrorMessage="1" sqref="P8:AH8" xr:uid="{34FACFD2-2E3B-43C4-8923-A0AF60490E77}">
      <formula1>$G$1:$G$4</formula1>
    </dataValidation>
    <dataValidation type="list" allowBlank="1" showInputMessage="1" showErrorMessage="1" sqref="P9:AH9" xr:uid="{414D14E7-D4D1-4EFF-BEA4-18246078568E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6C7914-3336-4F34-B8C2-A7A06FEFEE1D}"/>
</file>

<file path=customXml/itemProps2.xml><?xml version="1.0" encoding="utf-8"?>
<ds:datastoreItem xmlns:ds="http://schemas.openxmlformats.org/officeDocument/2006/customXml" ds:itemID="{76E2B037-8241-40F9-8517-F2AEDD952EFF}"/>
</file>

<file path=customXml/itemProps3.xml><?xml version="1.0" encoding="utf-8"?>
<ds:datastoreItem xmlns:ds="http://schemas.openxmlformats.org/officeDocument/2006/customXml" ds:itemID="{5821DD18-BC76-48E0-AEB0-32A223187D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TERAO, AKIHIRO</dc:creator>
  <cp:keywords/>
  <dc:description/>
  <cp:lastModifiedBy>YAMAMOTO, NORIAKI</cp:lastModifiedBy>
  <cp:revision/>
  <dcterms:created xsi:type="dcterms:W3CDTF">2023-11-24T06:31:03Z</dcterms:created>
  <dcterms:modified xsi:type="dcterms:W3CDTF">2023-12-06T08:13:11Z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