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SV3\006.業務改善\Intelligent Testing 集約一本化\依頼事項\I(WHハーネス)\"/>
    </mc:Choice>
  </mc:AlternateContent>
  <xr:revisionPtr revIDLastSave="0" documentId="13_ncr:1_{15A06CCA-969D-4C1B-BD34-A1A36E5B7535}" xr6:coauthVersionLast="47" xr6:coauthVersionMax="47" xr10:uidLastSave="{00000000-0000-0000-0000-000000000000}"/>
  <bookViews>
    <workbookView xWindow="-12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<sst xmlns="http://schemas.openxmlformats.org/spreadsheetml/2006/main" count="317" uniqueCount="123">
  <si>
    <t>実験部品</t>
    <rPh sb="0" eb="4">
      <t>ジッケンブヒン</t>
    </rPh>
    <phoneticPr fontId="1"/>
  </si>
  <si>
    <t>要求課
Request sect.</t>
  </si>
  <si>
    <t>XX4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</si>
  <si>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</si>
  <si>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</si>
  <si>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</si>
  <si>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</si>
  <si>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WH</t>
    <phoneticPr fontId="1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</si>
  <si>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</si>
  <si>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</si>
  <si>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</si>
  <si>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</si>
  <si>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</si>
  <si>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</si>
  <si>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</si>
  <si>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</si>
  <si>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24410 *****</t>
    <phoneticPr fontId="1"/>
  </si>
  <si>
    <t>部位
Part</t>
    <rPh sb="0" eb="2">
      <t>ブイ</t>
    </rPh>
    <phoneticPr fontId="4"/>
  </si>
  <si>
    <t>部品名称
Part name</t>
  </si>
  <si>
    <t>BATTERY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</si>
  <si>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</si>
  <si>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</si>
  <si>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XX4/2R4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</si>
  <si>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</si>
  <si>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</si>
  <si>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</si>
  <si>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</si>
  <si>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XX7/2R1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</si>
  <si>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</si>
  <si>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  <phoneticPr fontId="1"/>
  </si>
  <si>
    <t>VC-lot物納タイミング</t>
    <rPh sb="6" eb="8">
      <t>ブツノウ</t>
    </rPh>
    <phoneticPr fontId="1"/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</si>
  <si>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</si>
  <si>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</si>
  <si>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ハーネス評価</t>
    <rPh sb="4" eb="6">
      <t>ヒョウカ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</si>
  <si>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</si>
  <si>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</si>
  <si>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BAT容量最小サイズ</t>
    <rPh sb="3" eb="5">
      <t>ヨウリョウ</t>
    </rPh>
    <rPh sb="5" eb="7">
      <t>サイショウ</t>
    </rPh>
    <phoneticPr fontId="1"/>
  </si>
  <si>
    <t>BAT容量最大サイズ</t>
    <rPh sb="3" eb="5">
      <t>ヨウリョウ</t>
    </rPh>
    <rPh sb="5" eb="7">
      <t>サイダイ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</si>
  <si>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</si>
  <si>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</si>
  <si>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</si>
  <si>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</si>
  <si>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</si>
  <si>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</si>
  <si>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</si>
  <si>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</si>
  <si>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</si>
  <si>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</si>
  <si>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</si>
  <si>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</si>
  <si>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</si>
  <si>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</si>
  <si>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</si>
  <si>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</si>
  <si>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</si>
  <si>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</si>
  <si>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</si>
  <si>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</si>
  <si>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</si>
  <si>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</si>
  <si>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</si>
  <si>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</si>
  <si>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</si>
  <si>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KD2-67625,KD2-67622</t>
  </si>
  <si>
    <t>MSTR-013-0104500</t>
  </si>
  <si>
    <t>ADRハーネス適合性確認</t>
  </si>
  <si>
    <t>MSTR-013-0104700</t>
  </si>
  <si>
    <t>Ｙ0</t>
  </si>
  <si>
    <t>車外未結線コネクタでのリーク防止チェック</t>
  </si>
  <si>
    <t>KD2-67615,KD2-67616,KD2-67622</t>
  </si>
  <si>
    <t>MSTR-013-0104800</t>
  </si>
  <si>
    <t>PEP</t>
  </si>
  <si>
    <t>PEP項目(北米)ハーネスショート時のF/Lと電線のマッチング評価</t>
  </si>
  <si>
    <t>KD2-67629,KD2-67622</t>
  </si>
  <si>
    <t>MSTR-013-0104900</t>
  </si>
  <si>
    <t>PEP項目(北米)ハーネス保安防災</t>
  </si>
  <si>
    <t>MSTR-013-0105000</t>
  </si>
  <si>
    <t>回路,信頼性</t>
  </si>
  <si>
    <t>ハーネスショート時のF/Lと電線のマッチング評価</t>
  </si>
  <si>
    <t>〇</t>
  </si>
  <si>
    <t>MSTR-013-0105100</t>
  </si>
  <si>
    <t>保安防災</t>
  </si>
  <si>
    <t>ハーネス保安防災</t>
  </si>
  <si>
    <t>KD2-67615,KD2-67616</t>
  </si>
  <si>
    <t>MSTR-013-0105200</t>
  </si>
  <si>
    <t>メインアースケーブル,ボンディングアースケーブル防災性検討</t>
  </si>
  <si>
    <t>KD2-67627,KD2-67622</t>
  </si>
  <si>
    <t>MSTR-013-0105300</t>
  </si>
  <si>
    <t>Body Earth Wire 検討</t>
  </si>
  <si>
    <t>KD2-67621,KD2-67622</t>
  </si>
  <si>
    <t>MSTR-013-0105400</t>
  </si>
  <si>
    <t>電装品端子電圧検討</t>
  </si>
  <si>
    <t>KD2-67007,KD2-67622</t>
  </si>
  <si>
    <t>MSTR-013-0105500</t>
  </si>
  <si>
    <t>F/L容量検討</t>
    <phoneticPr fontId="1"/>
  </si>
  <si>
    <t>KD2-67619,KD2-67622</t>
  </si>
  <si>
    <t>MSTR-013-0105600</t>
  </si>
  <si>
    <t>FUSE&amp;RLY容量検討</t>
  </si>
  <si>
    <t>KD2-67608,KD2-67622</t>
  </si>
  <si>
    <t>MSTR-013-0105700</t>
  </si>
  <si>
    <t>FUSE溶断時の誤動作確認</t>
  </si>
  <si>
    <t>KD2-67618,KD2-67622</t>
  </si>
  <si>
    <t>MSTR-013-0105800</t>
  </si>
  <si>
    <t>ハーネス機能確認</t>
  </si>
  <si>
    <t>KD2-67617,KD2-67622</t>
  </si>
  <si>
    <t>MSTR-013-0105900</t>
  </si>
  <si>
    <t>ハーネス信頼性チェック(回路/構成部品)</t>
  </si>
  <si>
    <t>KD2-67628,KD2-67622</t>
  </si>
  <si>
    <t>MSTR-013-0524600</t>
  </si>
  <si>
    <t>ハーネスアース締結部 導通信頼性チェック</t>
  </si>
  <si>
    <t>KD2-67623,KD2-67622</t>
  </si>
  <si>
    <t>MSTR-013-0524700</t>
  </si>
  <si>
    <t>ハーネス電源締結部 導通信頼性チェック</t>
  </si>
  <si>
    <t>KD2-67624,KD2-67622</t>
  </si>
  <si>
    <t>MSTR-013-0524800</t>
  </si>
  <si>
    <t>ハーネス信頼性チェック(ハーネスレイアウト)</t>
  </si>
  <si>
    <t>KD2-67622</t>
  </si>
  <si>
    <t>MSTR-013-0524900</t>
  </si>
  <si>
    <t>ハーネス信頼性チェック(TI防止）</t>
  </si>
  <si>
    <t>MSTR-013-0525000</t>
  </si>
  <si>
    <t>ハーネス信頼性チェック(高電圧ハーネス)</t>
  </si>
  <si>
    <t>KD2-67626,KD2-67622</t>
  </si>
  <si>
    <t>希望納期
MRD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</si>
</sst>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64" fontId="8" fillId="3" borderId="1" xfId="2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9" fillId="0" borderId="1" xfId="2" applyFont="1" applyBorder="1" applyAlignment="1">
      <alignment horizontal="center" wrapText="1"/>
    </xf>
    <xf numFmtId="164" fontId="9" fillId="3" borderId="1" xfId="2" applyNumberFormat="1" applyFont="1" applyFill="1" applyBorder="1" applyAlignment="1">
      <alignment horizontal="center" wrapText="1"/>
    </xf>
    <xf numFmtId="0" fontId="10" fillId="3" borderId="1" xfId="2" applyFont="1" applyFill="1" applyBorder="1" applyAlignment="1">
      <alignment horizont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9"/>
  <sheetViews>
    <sheetView tabSelected="1" zoomScale="55" zoomScaleNormal="55" workbookViewId="0">
      <selection activeCell="Q10" sqref="Q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15" max="16" width="19" style="21" bestFit="1" customWidth="1"/>
    <col min="17" max="17" width="19" style="21" customWidth="1"/>
    <col min="18" max="83" width="2.625" style="21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22" t="s">
        <v>2</v>
      </c>
      <c r="P1" s="22" t="s">
        <v>2</v>
      </c>
      <c r="Q1" s="22" t="s">
        <v>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23" t="s">
        <v>7</v>
      </c>
      <c r="P2" s="23" t="s">
        <v>7</v>
      </c>
      <c r="Q2" s="23" t="s">
        <v>7</v>
      </c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22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  <c r="AA3" s="23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H3" s="4"/>
      <c r="CI3" s="4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11</v>
      </c>
      <c r="O4" s="22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  <c r="AA4" s="23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H4" s="4"/>
      <c r="CI4" s="4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13</v>
      </c>
      <c r="O5" s="22"/>
      <c r="P5" s="22"/>
      <c r="Q5" s="22"/>
      <c r="R5" s="22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H5" s="4" t="s">
        <v>14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22" t="s">
        <v>16</v>
      </c>
      <c r="P6" s="22" t="s">
        <v>16</v>
      </c>
      <c r="Q6" s="22" t="s">
        <v>16</v>
      </c>
      <c r="R6" s="22"/>
      <c r="S6" s="22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H6" s="4" t="s">
        <v>17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18</v>
      </c>
      <c r="O7" s="22" t="s">
        <v>19</v>
      </c>
      <c r="P7" s="22" t="s">
        <v>19</v>
      </c>
      <c r="Q7" s="22" t="s">
        <v>19</v>
      </c>
      <c r="R7" s="23"/>
      <c r="S7" s="22"/>
      <c r="T7" s="22"/>
      <c r="U7" s="23"/>
      <c r="V7" s="23"/>
      <c r="W7" s="23"/>
      <c r="X7" s="23"/>
      <c r="Y7" s="23"/>
      <c r="Z7" s="23"/>
      <c r="AA7" s="23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3"/>
      <c r="CH7" s="4" t="s">
        <v>20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21</v>
      </c>
      <c r="O8" s="22" t="s">
        <v>22</v>
      </c>
      <c r="P8" s="22" t="s">
        <v>22</v>
      </c>
      <c r="Q8" s="22" t="s">
        <v>22</v>
      </c>
      <c r="R8" s="22"/>
      <c r="S8" s="22"/>
      <c r="T8" s="22"/>
      <c r="U8" s="23"/>
      <c r="V8" s="23"/>
      <c r="W8" s="23"/>
      <c r="X8" s="23"/>
      <c r="Y8" s="23"/>
      <c r="Z8" s="23"/>
      <c r="AA8" s="23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2"/>
      <c r="CC8" s="23"/>
      <c r="CD8" s="22"/>
      <c r="CE8" s="22"/>
      <c r="CH8" s="4" t="s">
        <v>23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8.5">
      <c r="N9" s="16" t="s">
        <v>24</v>
      </c>
      <c r="O9" s="24"/>
      <c r="P9" s="24"/>
      <c r="Q9" s="24"/>
      <c r="R9" s="24"/>
      <c r="S9" s="24"/>
      <c r="T9" s="24"/>
      <c r="U9" s="27"/>
      <c r="V9" s="27"/>
      <c r="W9" s="27"/>
      <c r="X9" s="27"/>
      <c r="Y9" s="27"/>
      <c r="Z9" s="27"/>
      <c r="AA9" s="27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4"/>
      <c r="CC9" s="27"/>
      <c r="CD9" s="24"/>
      <c r="CE9" s="24"/>
      <c r="CH9" s="4" t="s">
        <v>25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26</v>
      </c>
      <c r="O10" s="22" t="s">
        <v>27</v>
      </c>
      <c r="P10" s="22" t="s">
        <v>27</v>
      </c>
      <c r="Q10" s="22" t="s">
        <v>27</v>
      </c>
      <c r="R10" s="22"/>
      <c r="S10" s="23"/>
      <c r="T10" s="23"/>
      <c r="U10" s="23"/>
      <c r="V10" s="23"/>
      <c r="W10" s="23"/>
      <c r="X10" s="23"/>
      <c r="Y10" s="23"/>
      <c r="Z10" s="23"/>
      <c r="AA10" s="23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3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H10" s="4" t="s">
        <v>28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37.5">
      <c r="N11" s="16" t="s">
        <v>29</v>
      </c>
      <c r="O11" s="25" t="s">
        <v>30</v>
      </c>
      <c r="P11" s="25" t="s">
        <v>30</v>
      </c>
      <c r="Q11" s="25" t="s">
        <v>30</v>
      </c>
      <c r="R11" s="25"/>
      <c r="S11" s="25"/>
      <c r="T11" s="25"/>
      <c r="U11" s="28"/>
      <c r="V11" s="28"/>
      <c r="W11" s="28"/>
      <c r="X11" s="28"/>
      <c r="Y11" s="28"/>
      <c r="Z11" s="28"/>
      <c r="AA11" s="28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H11" s="4" t="s">
        <v>31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32</v>
      </c>
      <c r="O12" s="22" t="s">
        <v>33</v>
      </c>
      <c r="P12" s="22" t="s">
        <v>33</v>
      </c>
      <c r="Q12" s="22" t="s">
        <v>33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2"/>
      <c r="AV12" s="22"/>
      <c r="AW12" s="22"/>
      <c r="AX12" s="22"/>
      <c r="AY12" s="23"/>
      <c r="AZ12" s="23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H12" s="4" t="s">
        <v>34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35</v>
      </c>
      <c r="O13" s="3" t="s">
        <v>36</v>
      </c>
      <c r="P13" s="3" t="s">
        <v>37</v>
      </c>
      <c r="Q13" s="3" t="s">
        <v>37</v>
      </c>
      <c r="R13" s="22"/>
      <c r="S13" s="22"/>
      <c r="T13" s="22"/>
      <c r="U13" s="23"/>
      <c r="V13" s="23"/>
      <c r="W13" s="23"/>
      <c r="X13" s="23"/>
      <c r="Y13" s="23"/>
      <c r="Z13" s="23"/>
      <c r="AA13" s="23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H13" s="4" t="s">
        <v>38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39</v>
      </c>
      <c r="O14" s="3">
        <v>2</v>
      </c>
      <c r="P14" s="3">
        <v>1</v>
      </c>
      <c r="Q14" s="3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40</v>
      </c>
      <c r="O15" s="23"/>
      <c r="P15" s="23"/>
      <c r="Q15" s="23"/>
      <c r="R15" s="23"/>
      <c r="S15" s="23"/>
      <c r="T15" s="23"/>
      <c r="U15" s="23"/>
      <c r="V15" s="23"/>
      <c r="W15" s="23"/>
      <c r="X15" s="29"/>
      <c r="Y15" s="2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H15" s="4"/>
      <c r="CI15" s="4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41</v>
      </c>
      <c r="O16" s="22" t="s">
        <v>19</v>
      </c>
      <c r="P16" s="22" t="s">
        <v>19</v>
      </c>
      <c r="Q16" s="22" t="s">
        <v>19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H16" s="4"/>
      <c r="CI16" s="4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42</v>
      </c>
    </row>
    <row r="18" spans="1:96">
      <c r="B18" t="s">
        <v>43</v>
      </c>
      <c r="D18" t="s">
        <v>44</v>
      </c>
      <c r="G18" t="s">
        <v>45</v>
      </c>
      <c r="N18" s="1" t="s">
        <v>46</v>
      </c>
      <c r="O18" s="26">
        <f>COUNTIF(O21:O10017,"〇")</f>
        <v>1</v>
      </c>
      <c r="P18" s="26">
        <f>COUNTIF(P21:P10017,"〇")</f>
        <v>1</v>
      </c>
      <c r="Q18" s="26">
        <f t="shared" ref="Q18:CE18" si="0">COUNTIF(Q21:Q10017,"〇")</f>
        <v>1</v>
      </c>
      <c r="R18" s="26">
        <f t="shared" si="0"/>
        <v>0</v>
      </c>
      <c r="S18" s="26">
        <f t="shared" si="0"/>
        <v>0</v>
      </c>
      <c r="T18" s="26">
        <f t="shared" si="0"/>
        <v>0</v>
      </c>
      <c r="U18" s="26">
        <f t="shared" si="0"/>
        <v>0</v>
      </c>
      <c r="V18" s="26">
        <f t="shared" si="0"/>
        <v>0</v>
      </c>
      <c r="W18" s="26">
        <f t="shared" si="0"/>
        <v>0</v>
      </c>
      <c r="X18" s="26">
        <f t="shared" si="0"/>
        <v>0</v>
      </c>
      <c r="Y18" s="26">
        <f t="shared" si="0"/>
        <v>0</v>
      </c>
      <c r="Z18" s="26">
        <f t="shared" si="0"/>
        <v>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>
        <f t="shared" si="0"/>
        <v>0</v>
      </c>
      <c r="AR18" s="26">
        <f t="shared" si="0"/>
        <v>0</v>
      </c>
      <c r="AS18" s="26">
        <f t="shared" si="0"/>
        <v>0</v>
      </c>
      <c r="AT18" s="26">
        <f t="shared" si="0"/>
        <v>0</v>
      </c>
      <c r="AU18" s="26">
        <f t="shared" si="0"/>
        <v>0</v>
      </c>
      <c r="AV18" s="26">
        <f t="shared" si="0"/>
        <v>0</v>
      </c>
      <c r="AW18" s="26">
        <f t="shared" si="0"/>
        <v>0</v>
      </c>
      <c r="AX18" s="26">
        <f t="shared" si="0"/>
        <v>0</v>
      </c>
      <c r="AY18" s="26">
        <f t="shared" si="0"/>
        <v>0</v>
      </c>
      <c r="AZ18" s="26">
        <f t="shared" si="0"/>
        <v>0</v>
      </c>
      <c r="BA18" s="26">
        <f t="shared" si="0"/>
        <v>0</v>
      </c>
      <c r="BB18" s="26">
        <f t="shared" si="0"/>
        <v>0</v>
      </c>
      <c r="BC18" s="26">
        <f t="shared" si="0"/>
        <v>0</v>
      </c>
      <c r="BD18" s="26">
        <f t="shared" si="0"/>
        <v>0</v>
      </c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>
        <f t="shared" si="0"/>
        <v>0</v>
      </c>
      <c r="CC18" s="26">
        <f t="shared" si="0"/>
        <v>0</v>
      </c>
      <c r="CD18" s="26">
        <f t="shared" si="0"/>
        <v>0</v>
      </c>
      <c r="CE18" s="26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47</v>
      </c>
      <c r="B19" t="s">
        <v>48</v>
      </c>
      <c r="C19" t="s">
        <v>49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</row>
    <row r="20" spans="1:96">
      <c r="A20" t="s">
        <v>56</v>
      </c>
      <c r="B20" t="s">
        <v>57</v>
      </c>
      <c r="C20" t="s">
        <v>58</v>
      </c>
      <c r="D20" t="s">
        <v>59</v>
      </c>
      <c r="E20" t="s">
        <v>60</v>
      </c>
      <c r="F20" t="s">
        <v>59</v>
      </c>
      <c r="G20" t="s">
        <v>61</v>
      </c>
      <c r="H20" t="s">
        <v>62</v>
      </c>
      <c r="K20" t="s">
        <v>63</v>
      </c>
    </row>
    <row r="21" spans="1:96">
      <c r="A21" t="s">
        <v>64</v>
      </c>
      <c r="B21" t="s">
        <v>57</v>
      </c>
      <c r="C21" t="s">
        <v>58</v>
      </c>
      <c r="D21" t="s">
        <v>59</v>
      </c>
      <c r="E21" t="s">
        <v>60</v>
      </c>
      <c r="F21" t="s">
        <v>59</v>
      </c>
      <c r="G21" t="s">
        <v>61</v>
      </c>
      <c r="H21" t="s">
        <v>65</v>
      </c>
      <c r="K21" t="s">
        <v>63</v>
      </c>
    </row>
    <row r="22" spans="1:96">
      <c r="A22" t="s">
        <v>66</v>
      </c>
      <c r="B22" t="s">
        <v>57</v>
      </c>
      <c r="C22" t="s">
        <v>58</v>
      </c>
      <c r="D22" t="s">
        <v>59</v>
      </c>
      <c r="E22" t="s">
        <v>60</v>
      </c>
      <c r="F22" t="s">
        <v>59</v>
      </c>
      <c r="G22" t="s">
        <v>67</v>
      </c>
      <c r="H22" t="s">
        <v>68</v>
      </c>
      <c r="K22" t="s">
        <v>69</v>
      </c>
    </row>
    <row r="23" spans="1:96">
      <c r="A23" t="s">
        <v>70</v>
      </c>
      <c r="B23" t="s">
        <v>57</v>
      </c>
      <c r="C23" t="s">
        <v>58</v>
      </c>
      <c r="D23" t="s">
        <v>59</v>
      </c>
      <c r="E23" t="s">
        <v>60</v>
      </c>
      <c r="F23" t="s">
        <v>59</v>
      </c>
      <c r="G23" t="s">
        <v>71</v>
      </c>
      <c r="H23" t="s">
        <v>72</v>
      </c>
      <c r="K23" t="s">
        <v>73</v>
      </c>
    </row>
    <row r="24" spans="1:96">
      <c r="A24" t="s">
        <v>74</v>
      </c>
      <c r="B24" t="s">
        <v>57</v>
      </c>
      <c r="C24" t="s">
        <v>58</v>
      </c>
      <c r="D24" t="s">
        <v>59</v>
      </c>
      <c r="E24" t="s">
        <v>60</v>
      </c>
      <c r="F24" t="s">
        <v>59</v>
      </c>
      <c r="G24" t="s">
        <v>71</v>
      </c>
      <c r="H24" t="s">
        <v>75</v>
      </c>
      <c r="K24" t="s">
        <v>69</v>
      </c>
    </row>
    <row r="25" spans="1:96">
      <c r="A25" t="s">
        <v>76</v>
      </c>
      <c r="B25" t="s">
        <v>57</v>
      </c>
      <c r="C25" t="s">
        <v>58</v>
      </c>
      <c r="D25" t="s">
        <v>59</v>
      </c>
      <c r="E25" t="s">
        <v>60</v>
      </c>
      <c r="F25" t="s">
        <v>59</v>
      </c>
      <c r="G25" t="s">
        <v>77</v>
      </c>
      <c r="H25" t="s">
        <v>78</v>
      </c>
      <c r="K25" t="s">
        <v>73</v>
      </c>
      <c r="O25" s="21" t="s">
        <v>79</v>
      </c>
    </row>
    <row r="26" spans="1:96">
      <c r="A26" t="s">
        <v>80</v>
      </c>
      <c r="B26" t="s">
        <v>57</v>
      </c>
      <c r="C26" t="s">
        <v>58</v>
      </c>
      <c r="D26" t="s">
        <v>59</v>
      </c>
      <c r="E26" t="s">
        <v>60</v>
      </c>
      <c r="F26" t="s">
        <v>59</v>
      </c>
      <c r="G26" t="s">
        <v>81</v>
      </c>
      <c r="H26" t="s">
        <v>82</v>
      </c>
      <c r="K26" t="s">
        <v>83</v>
      </c>
    </row>
    <row r="27" spans="1:96">
      <c r="A27" t="s">
        <v>84</v>
      </c>
      <c r="B27" t="s">
        <v>57</v>
      </c>
      <c r="C27" t="s">
        <v>58</v>
      </c>
      <c r="D27" t="s">
        <v>59</v>
      </c>
      <c r="E27" t="s">
        <v>60</v>
      </c>
      <c r="F27" t="s">
        <v>59</v>
      </c>
      <c r="G27" t="s">
        <v>77</v>
      </c>
      <c r="H27" t="s">
        <v>85</v>
      </c>
      <c r="K27" t="s">
        <v>86</v>
      </c>
      <c r="P27" s="21" t="s">
        <v>79</v>
      </c>
    </row>
    <row r="28" spans="1:96">
      <c r="A28" t="s">
        <v>87</v>
      </c>
      <c r="B28" t="s">
        <v>57</v>
      </c>
      <c r="C28" t="s">
        <v>58</v>
      </c>
      <c r="D28" t="s">
        <v>59</v>
      </c>
      <c r="E28" t="s">
        <v>60</v>
      </c>
      <c r="F28" t="s">
        <v>59</v>
      </c>
      <c r="G28" t="s">
        <v>77</v>
      </c>
      <c r="H28" t="s">
        <v>88</v>
      </c>
      <c r="K28" t="s">
        <v>89</v>
      </c>
    </row>
    <row r="29" spans="1:96">
      <c r="A29" t="s">
        <v>90</v>
      </c>
      <c r="B29" t="s">
        <v>57</v>
      </c>
      <c r="C29" t="s">
        <v>58</v>
      </c>
      <c r="D29" t="s">
        <v>59</v>
      </c>
      <c r="E29" t="s">
        <v>60</v>
      </c>
      <c r="F29" t="s">
        <v>59</v>
      </c>
      <c r="G29" t="s">
        <v>77</v>
      </c>
      <c r="H29" t="s">
        <v>91</v>
      </c>
      <c r="K29" t="s">
        <v>92</v>
      </c>
    </row>
    <row r="30" spans="1:96">
      <c r="A30" t="s">
        <v>93</v>
      </c>
      <c r="B30" t="s">
        <v>57</v>
      </c>
      <c r="C30" t="s">
        <v>58</v>
      </c>
      <c r="D30" t="s">
        <v>59</v>
      </c>
      <c r="E30" t="s">
        <v>60</v>
      </c>
      <c r="F30" t="s">
        <v>59</v>
      </c>
      <c r="G30" t="s">
        <v>77</v>
      </c>
      <c r="H30" t="s">
        <v>94</v>
      </c>
      <c r="K30" t="s">
        <v>95</v>
      </c>
      <c r="Q30" s="21" t="s">
        <v>79</v>
      </c>
    </row>
    <row r="31" spans="1:96">
      <c r="A31" t="s">
        <v>96</v>
      </c>
      <c r="B31" t="s">
        <v>57</v>
      </c>
      <c r="C31" t="s">
        <v>58</v>
      </c>
      <c r="D31" t="s">
        <v>59</v>
      </c>
      <c r="E31" t="s">
        <v>60</v>
      </c>
      <c r="F31" t="s">
        <v>59</v>
      </c>
      <c r="G31" t="s">
        <v>77</v>
      </c>
      <c r="H31" t="s">
        <v>97</v>
      </c>
      <c r="K31" t="s">
        <v>98</v>
      </c>
    </row>
    <row r="32" spans="1:96">
      <c r="A32" t="s">
        <v>99</v>
      </c>
      <c r="B32" t="s">
        <v>57</v>
      </c>
      <c r="C32" t="s">
        <v>58</v>
      </c>
      <c r="D32" t="s">
        <v>59</v>
      </c>
      <c r="E32" t="s">
        <v>60</v>
      </c>
      <c r="F32" t="s">
        <v>59</v>
      </c>
      <c r="G32" t="s">
        <v>77</v>
      </c>
      <c r="H32" t="s">
        <v>100</v>
      </c>
      <c r="K32" t="s">
        <v>101</v>
      </c>
    </row>
    <row r="33" spans="1:11">
      <c r="A33" t="s">
        <v>102</v>
      </c>
      <c r="B33" t="s">
        <v>57</v>
      </c>
      <c r="C33" t="s">
        <v>58</v>
      </c>
      <c r="D33" t="s">
        <v>59</v>
      </c>
      <c r="E33" t="s">
        <v>60</v>
      </c>
      <c r="F33" t="s">
        <v>59</v>
      </c>
      <c r="G33" t="s">
        <v>77</v>
      </c>
      <c r="H33" t="s">
        <v>103</v>
      </c>
      <c r="K33" t="s">
        <v>104</v>
      </c>
    </row>
    <row r="34" spans="1:11">
      <c r="A34" t="s">
        <v>105</v>
      </c>
      <c r="B34" t="s">
        <v>57</v>
      </c>
      <c r="C34" t="s">
        <v>58</v>
      </c>
      <c r="D34" t="s">
        <v>59</v>
      </c>
      <c r="E34" t="s">
        <v>60</v>
      </c>
      <c r="F34" t="s">
        <v>59</v>
      </c>
      <c r="G34" t="s">
        <v>77</v>
      </c>
      <c r="H34" t="s">
        <v>106</v>
      </c>
      <c r="K34" t="s">
        <v>107</v>
      </c>
    </row>
    <row r="35" spans="1:11">
      <c r="A35" t="s">
        <v>108</v>
      </c>
      <c r="B35" t="s">
        <v>57</v>
      </c>
      <c r="C35" t="s">
        <v>58</v>
      </c>
      <c r="D35" t="s">
        <v>59</v>
      </c>
      <c r="E35" t="s">
        <v>60</v>
      </c>
      <c r="F35" t="s">
        <v>59</v>
      </c>
      <c r="G35" t="s">
        <v>77</v>
      </c>
      <c r="H35" t="s">
        <v>109</v>
      </c>
      <c r="K35" t="s">
        <v>110</v>
      </c>
    </row>
    <row r="36" spans="1:11">
      <c r="A36" t="s">
        <v>111</v>
      </c>
      <c r="B36" t="s">
        <v>57</v>
      </c>
      <c r="C36" t="s">
        <v>58</v>
      </c>
      <c r="D36" t="s">
        <v>59</v>
      </c>
      <c r="E36" t="s">
        <v>60</v>
      </c>
      <c r="F36" t="s">
        <v>59</v>
      </c>
      <c r="G36" t="s">
        <v>77</v>
      </c>
      <c r="H36" t="s">
        <v>112</v>
      </c>
      <c r="K36" t="s">
        <v>113</v>
      </c>
    </row>
    <row r="37" spans="1:11">
      <c r="A37" t="s">
        <v>114</v>
      </c>
      <c r="B37" t="s">
        <v>57</v>
      </c>
      <c r="C37" t="s">
        <v>58</v>
      </c>
      <c r="D37" t="s">
        <v>59</v>
      </c>
      <c r="E37" t="s">
        <v>60</v>
      </c>
      <c r="F37" t="s">
        <v>59</v>
      </c>
      <c r="G37" t="s">
        <v>77</v>
      </c>
      <c r="H37" t="s">
        <v>115</v>
      </c>
      <c r="K37" t="s">
        <v>116</v>
      </c>
    </row>
    <row r="38" spans="1:11">
      <c r="A38" t="s">
        <v>117</v>
      </c>
      <c r="B38" t="s">
        <v>57</v>
      </c>
      <c r="C38" t="s">
        <v>58</v>
      </c>
      <c r="D38" t="s">
        <v>59</v>
      </c>
      <c r="E38" t="s">
        <v>60</v>
      </c>
      <c r="F38" t="s">
        <v>59</v>
      </c>
      <c r="G38" t="s">
        <v>77</v>
      </c>
      <c r="H38" t="s">
        <v>118</v>
      </c>
      <c r="K38" t="s">
        <v>116</v>
      </c>
    </row>
    <row r="39" spans="1:11">
      <c r="A39" t="s">
        <v>119</v>
      </c>
      <c r="B39" t="s">
        <v>57</v>
      </c>
      <c r="C39" t="s">
        <v>58</v>
      </c>
      <c r="D39" t="s">
        <v>59</v>
      </c>
      <c r="E39" t="s">
        <v>60</v>
      </c>
      <c r="F39" t="s">
        <v>59</v>
      </c>
      <c r="G39" t="s">
        <v>77</v>
      </c>
      <c r="H39" t="s">
        <v>120</v>
      </c>
      <c r="K39" t="s">
        <v>121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10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11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12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13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14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15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17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18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20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21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23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24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25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26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122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31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32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34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35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38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40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10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41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12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42</v>
      </c>
    </row>
    <row r="18" spans="1:96">
      <c r="B18" t="s">
        <v>43</v>
      </c>
      <c r="D18" t="s">
        <v>44</v>
      </c>
      <c r="G18" t="s">
        <v>45</v>
      </c>
      <c r="N18" s="1" t="s">
        <v>46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47</v>
      </c>
      <c r="B19" t="s">
        <v>48</v>
      </c>
      <c r="C19" t="s">
        <v>49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 t="s">
        <v>53</v>
      </c>
      <c r="J19" t="s">
        <v>54</v>
      </c>
      <c r="K19" t="s">
        <v>55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949D8-27E3-4C54-9995-E8F28512790E}"/>
</file>

<file path=customXml/itemProps2.xml><?xml version="1.0" encoding="utf-8"?>
<ds:datastoreItem xmlns:ds="http://schemas.openxmlformats.org/officeDocument/2006/customXml" ds:itemID="{696917C7-5883-4C47-9767-7AC065136160}"/>
</file>

<file path=customXml/itemProps3.xml><?xml version="1.0" encoding="utf-8"?>
<ds:datastoreItem xmlns:ds="http://schemas.openxmlformats.org/officeDocument/2006/customXml" ds:itemID="{60B05B28-E351-49D3-8EA5-02118402E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SHIOYA, KAZUKI</cp:lastModifiedBy>
  <cp:revision/>
  <dcterms:created xsi:type="dcterms:W3CDTF">2022-11-25T05:56:28Z</dcterms:created>
  <dcterms:modified xsi:type="dcterms:W3CDTF">2023-12-27T06:13:43Z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