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uxura Purchase data MileStone1" sheetId="1" r:id="rId4"/>
    <sheet state="visible" name="Cleaned with eliminate outliers" sheetId="2" r:id="rId5"/>
    <sheet state="visible" name="EDA" sheetId="3" r:id="rId6"/>
    <sheet state="visible" name="Hypotesis testing" sheetId="4" r:id="rId7"/>
    <sheet state="visible" name="Descriptive statistics1" sheetId="5" r:id="rId8"/>
    <sheet state="visible" name="Descriptive statistics2" sheetId="6" r:id="rId9"/>
    <sheet state="visible" name="Descriptive statistics3" sheetId="7" r:id="rId10"/>
    <sheet state="visible" name="Data Dictionary" sheetId="8" r:id="rId11"/>
  </sheets>
  <definedNames>
    <definedName hidden="1" localSheetId="0" name="_xlnm._FilterDatabase">'Luxura Purchase data MileStone1'!$A$1:$S$997</definedName>
    <definedName hidden="1" localSheetId="1" name="_xlnm._FilterDatabase">'Cleaned with eliminate outliers'!$A$1:$AB$495</definedName>
    <definedName hidden="1" localSheetId="4" name="_xlnm._FilterDatabase">'Descriptive statistics1'!$A$1:$Z$1000</definedName>
    <definedName hidden="1" localSheetId="5" name="_xlnm._FilterDatabase">'Descriptive statistics2'!$A$1:$Z$1000</definedName>
  </definedNames>
  <calcPr/>
  <pivotCaches>
    <pivotCache cacheId="0" r:id="rId12"/>
  </pivotCaches>
</workbook>
</file>

<file path=xl/sharedStrings.xml><?xml version="1.0" encoding="utf-8"?>
<sst xmlns="http://schemas.openxmlformats.org/spreadsheetml/2006/main" count="1524" uniqueCount="150">
  <si>
    <t>ID</t>
  </si>
  <si>
    <t>Sex</t>
  </si>
  <si>
    <t>Marital status</t>
  </si>
  <si>
    <t>Age</t>
  </si>
  <si>
    <t>Education</t>
  </si>
  <si>
    <t>Income</t>
  </si>
  <si>
    <t>Occupation</t>
  </si>
  <si>
    <t>Settlement type</t>
  </si>
  <si>
    <t>Total Number of Order</t>
  </si>
  <si>
    <t>Total Quantity of Order</t>
  </si>
  <si>
    <t>Adibi Quantity of Order</t>
  </si>
  <si>
    <t>Balena Quantity of Order</t>
  </si>
  <si>
    <t>Celinna Quantity of Order</t>
  </si>
  <si>
    <t xml:space="preserve">Amount Spent on Adibi </t>
  </si>
  <si>
    <t>Amount Spent on Balena</t>
  </si>
  <si>
    <t>Amount Spent on Celinna</t>
  </si>
  <si>
    <t>Promotion Adibi</t>
  </si>
  <si>
    <t>Promotion Balena</t>
  </si>
  <si>
    <t>Promotion Celinna</t>
  </si>
  <si>
    <t xml:space="preserve"> </t>
  </si>
  <si>
    <t>Marital status string</t>
  </si>
  <si>
    <t>Income Group</t>
  </si>
  <si>
    <t>Total Amount Spent</t>
  </si>
  <si>
    <t>single</t>
  </si>
  <si>
    <t>Middle Income</t>
  </si>
  <si>
    <t>Married</t>
  </si>
  <si>
    <t>Low Income</t>
  </si>
  <si>
    <t>High Income</t>
  </si>
  <si>
    <t>Highest Income</t>
  </si>
  <si>
    <t>Values</t>
  </si>
  <si>
    <t>SUM of Amount Spent on Celinna</t>
  </si>
  <si>
    <t>SUM of Amount Spent on Balena</t>
  </si>
  <si>
    <t xml:space="preserve">SUM of Amount Spent on Adibi </t>
  </si>
  <si>
    <t>SUM of Celinna Quantity of Order</t>
  </si>
  <si>
    <t>SUM of Balena Quantity of Order</t>
  </si>
  <si>
    <t>SUM of Adibi Quantity of Order</t>
  </si>
  <si>
    <t>SUM of Total Amount Spent</t>
  </si>
  <si>
    <t>Variance</t>
  </si>
  <si>
    <t>Adibi</t>
  </si>
  <si>
    <t>Balena</t>
  </si>
  <si>
    <t>Celinna</t>
  </si>
  <si>
    <t>Ho : Brand_X = Brand_Y</t>
  </si>
  <si>
    <t>&gt;&gt;there is no statistically significant difference between the X and Y campaign in Wine revenue</t>
  </si>
  <si>
    <t>H1 : Brand_X != Brand_Y</t>
  </si>
  <si>
    <t>&gt;&gt;there is a statistically significant difference between the X and Y campaign in Wine revenue</t>
  </si>
  <si>
    <t>t-Test: Two-Sample Assuming Equal Variances</t>
  </si>
  <si>
    <t>Difference between</t>
  </si>
  <si>
    <t>Mean</t>
  </si>
  <si>
    <t>Yes Adibi and balena has significant difference</t>
  </si>
  <si>
    <t>unequal variance</t>
  </si>
  <si>
    <t>Observations</t>
  </si>
  <si>
    <t>Pooled Variance</t>
  </si>
  <si>
    <t>Hypothesized Mean Difference</t>
  </si>
  <si>
    <t>df</t>
  </si>
  <si>
    <t>t Stat</t>
  </si>
  <si>
    <t>P(T&lt;=t) one-tail</t>
  </si>
  <si>
    <t>t Critical one-tail</t>
  </si>
  <si>
    <t>P(T&lt;=t) two-tail</t>
  </si>
  <si>
    <t>t Critical two-tail</t>
  </si>
  <si>
    <t xml:space="preserve">Alpha Tresshold </t>
  </si>
  <si>
    <t>P-value &lt; Alpha</t>
  </si>
  <si>
    <t>Reject H0, Accept H1</t>
  </si>
  <si>
    <t>Purchase Value between Adibi and Balena has Significant difference</t>
  </si>
  <si>
    <t xml:space="preserve">Reco </t>
  </si>
  <si>
    <t xml:space="preserve">we can make more outfits idea on Adibi since Adibi has paid 80 million US dollar </t>
  </si>
  <si>
    <t>Significant Difference</t>
  </si>
  <si>
    <t>unequal because huge gap</t>
  </si>
  <si>
    <t xml:space="preserve">P-value &lt; Alpha </t>
  </si>
  <si>
    <t xml:space="preserve">Purchase value between Adibi and Celinna has Significant difference </t>
  </si>
  <si>
    <t xml:space="preserve">reco </t>
  </si>
  <si>
    <t>Adibi should duplicate market strategy of Celinna so they could increase their purhcase value</t>
  </si>
  <si>
    <t>Celinna has its own exellence on their purchase value so it would be great if luxura focus on Celinna Brand</t>
  </si>
  <si>
    <t>Purchase value between Balena and Celinna has Significant Difference</t>
  </si>
  <si>
    <t>Balena should Imitate Celinna strategy so they could incrase purchase value of their brand</t>
  </si>
  <si>
    <t>Standard Error</t>
  </si>
  <si>
    <t>Median</t>
  </si>
  <si>
    <t>Mode</t>
  </si>
  <si>
    <t>Standard Deviation</t>
  </si>
  <si>
    <t>Sample Variance</t>
  </si>
  <si>
    <t>Kurtosis</t>
  </si>
  <si>
    <t>Skewness</t>
  </si>
  <si>
    <t>Range</t>
  </si>
  <si>
    <t>Minimum</t>
  </si>
  <si>
    <t>Maximum</t>
  </si>
  <si>
    <t>Sum</t>
  </si>
  <si>
    <t>Count</t>
  </si>
  <si>
    <t>Largest(1)</t>
  </si>
  <si>
    <t>Smallest(1)</t>
  </si>
  <si>
    <t>Confidence Level(95%)</t>
  </si>
  <si>
    <t>Q1</t>
  </si>
  <si>
    <t>Q3</t>
  </si>
  <si>
    <t>IQR</t>
  </si>
  <si>
    <t>Batas Outlier Bawah</t>
  </si>
  <si>
    <t>Q1-1.5*IQR</t>
  </si>
  <si>
    <t>Batas Outlier Atas</t>
  </si>
  <si>
    <t>q3+1.5*IQR</t>
  </si>
  <si>
    <t>Batas Outlier atas</t>
  </si>
  <si>
    <t>Purchase data - data dictionary</t>
  </si>
  <si>
    <t>The dataset consists of information about the purchases of 500 individuals from a given area when entering a physical ‘FMCG’ store, named RevStore. The data is in user level, which means that each row demonstrate each user data. All data has been collected through the loyalty cards they use at checkout. In addition, the volume of the dataset has been restricted and anonymised to protect the privacy of the customers.</t>
  </si>
  <si>
    <t>Variable</t>
  </si>
  <si>
    <t>Data type</t>
  </si>
  <si>
    <t>Description</t>
  </si>
  <si>
    <t>numerical</t>
  </si>
  <si>
    <t>Integer</t>
  </si>
  <si>
    <t>Shows a unique identificator of a customer.</t>
  </si>
  <si>
    <t>categorical</t>
  </si>
  <si>
    <t>{0,1}</t>
  </si>
  <si>
    <t>Biological sex (gender) of a customer. In this dataset there are only 2 different options.</t>
  </si>
  <si>
    <t>male</t>
  </si>
  <si>
    <t>female</t>
  </si>
  <si>
    <t>Marital status of a customer.</t>
  </si>
  <si>
    <t>non-single (divorced / separated / married / widowed)</t>
  </si>
  <si>
    <t>The age of the customer in years, calculated as current year minus the year of birth of the customer at the time of creation of the dataset</t>
  </si>
  <si>
    <t>Min value (the lowest age observed in the dataset)</t>
  </si>
  <si>
    <t>Max value (the highest age observed in the dataset)</t>
  </si>
  <si>
    <t>{0,1,2,3}</t>
  </si>
  <si>
    <t>Level of education of the customer</t>
  </si>
  <si>
    <t>other / unknown</t>
  </si>
  <si>
    <t>high school</t>
  </si>
  <si>
    <t>university</t>
  </si>
  <si>
    <t>graduate school</t>
  </si>
  <si>
    <t>real</t>
  </si>
  <si>
    <t>Self-reported annual income in US dollars of the customer.</t>
  </si>
  <si>
    <t>Min value (the lowest income observed in the dataset)</t>
  </si>
  <si>
    <t>Max value (the highest income observed in the dataset)</t>
  </si>
  <si>
    <t>{0,1,2}</t>
  </si>
  <si>
    <t>Category of occupation of the customer.</t>
  </si>
  <si>
    <t>unemployed / unskilled</t>
  </si>
  <si>
    <t>skilled employee / official</t>
  </si>
  <si>
    <t>management / self-employed / highly qualified employee / officer</t>
  </si>
  <si>
    <t>The type of the city that the customer lives in.</t>
  </si>
  <si>
    <t>small city</t>
  </si>
  <si>
    <t>mid-sized city</t>
  </si>
  <si>
    <t>big city</t>
  </si>
  <si>
    <t>Brand Preference</t>
  </si>
  <si>
    <t>{A, B, C}</t>
  </si>
  <si>
    <t>The preference of customer towards their most favorite brand</t>
  </si>
  <si>
    <t>Total purchases made by user (times).</t>
  </si>
  <si>
    <t>Total number of products purchased by user (pieces). This is the sum of Adibi, Balena, and Celinna products purchased by user.</t>
  </si>
  <si>
    <t>Total number of products in Adibi that were purchased by user (pieces)</t>
  </si>
  <si>
    <t>Total number of products in Balena that were purchased by user (pieces)</t>
  </si>
  <si>
    <t>Total number of products in Celinna that were purchased by user (pieces)</t>
  </si>
  <si>
    <t>Amount Spent on Adibi</t>
  </si>
  <si>
    <t>Total Amount spent on Adibi products by user (thousands of dollars) AFTER substracted by discount/promotion</t>
  </si>
  <si>
    <t>Total Amount spent on Balena products by user (thousands of dollars) AFTER substracted by discount/promotion</t>
  </si>
  <si>
    <t>Amount Spent on Celina</t>
  </si>
  <si>
    <t>Total Amount spent on Celina products by user (thousands of dollars) AFTER substracted by discount/promotion</t>
  </si>
  <si>
    <t>Total orders of value in Adibi that were purchased by user with promotion (%)</t>
  </si>
  <si>
    <t>Total orders of value in Balena that were purchased by user with promotion (%)</t>
  </si>
  <si>
    <t>Total orders of value in Celinna that were purchased by user with promotion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</si>
</sst>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4">
    <font>
      <sz val="10.0"/>
      <color rgb="FF000000"/>
      <name val="Arial"/>
      <scheme val="minor"/>
    </font>
    <font>
      <b/>
      <color theme="1"/>
      <name val="Arial"/>
    </font>
    <font>
      <color theme="1"/>
      <name val="Arial"/>
      <scheme val="minor"/>
    </font>
    <font>
      <color theme="1"/>
      <name val="Arial"/>
    </font>
    <font/>
    <font>
      <sz val="12.0"/>
      <color rgb="FF000000"/>
      <name val="Montserrat"/>
    </font>
    <font>
      <i/>
      <color theme="1"/>
      <name val="Arial"/>
      <scheme val="minor"/>
    </font>
    <font>
      <b/>
      <sz val="12.0"/>
      <color rgb="FF002060"/>
      <name val="Arial"/>
    </font>
    <font>
      <sz val="9.0"/>
      <color rgb="FF000000"/>
      <name val="Arial"/>
    </font>
    <font>
      <sz val="9.0"/>
      <color theme="1"/>
      <name val="Arial"/>
    </font>
    <font>
      <b/>
      <sz val="9.0"/>
      <color rgb="FF002060"/>
      <name val="Arial"/>
    </font>
    <font>
      <b/>
      <sz val="9.0"/>
      <color rgb="FF000000"/>
      <name val="Arial"/>
    </font>
    <font>
      <b/>
      <sz val="9.0"/>
      <color theme="1"/>
      <name val="Arial"/>
      <scheme val="minor"/>
    </font>
    <font>
      <sz val="9.0"/>
      <color theme="1"/>
      <name val="Arial"/>
      <scheme val="minor"/>
    </font>
  </fonts>
  <fills count="4">
    <fill>
      <patternFill patternType="none"/>
    </fill>
    <fill>
      <patternFill patternType="lightGray"/>
    </fill>
    <fill>
      <patternFill patternType="solid">
        <fgColor rgb="FFFFF2CC"/>
        <bgColor rgb="FFFFF2CC"/>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bottom" wrapText="1"/>
    </xf>
    <xf borderId="1" fillId="0" fontId="1" numFmtId="4" xfId="0" applyAlignment="1" applyBorder="1" applyFont="1" applyNumberFormat="1">
      <alignment horizontal="center" readingOrder="0" shrinkToFit="0" vertical="bottom" wrapText="1"/>
    </xf>
    <xf borderId="1" fillId="0" fontId="1" numFmtId="0" xfId="0" applyAlignment="1" applyBorder="1" applyFont="1">
      <alignment horizontal="center" shrinkToFit="0" vertical="bottom" wrapText="1"/>
    </xf>
    <xf borderId="0" fillId="0" fontId="2" numFmtId="0" xfId="0" applyFont="1"/>
    <xf borderId="1" fillId="0" fontId="3" numFmtId="0" xfId="0" applyAlignment="1" applyBorder="1" applyFont="1">
      <alignment horizontal="right" readingOrder="0" vertical="bottom"/>
    </xf>
    <xf borderId="1" fillId="0" fontId="3" numFmtId="4" xfId="0" applyAlignment="1" applyBorder="1" applyFont="1" applyNumberFormat="1">
      <alignment horizontal="right" readingOrder="0" vertical="bottom"/>
    </xf>
    <xf borderId="1" fillId="0" fontId="3" numFmtId="0" xfId="0" applyAlignment="1" applyBorder="1" applyFont="1">
      <alignment horizontal="right" vertical="bottom"/>
    </xf>
    <xf borderId="1" fillId="0" fontId="2" numFmtId="0" xfId="0" applyAlignment="1" applyBorder="1" applyFont="1">
      <alignment readingOrder="0"/>
    </xf>
    <xf borderId="1" fillId="0" fontId="2" numFmtId="4" xfId="0" applyAlignment="1" applyBorder="1" applyFont="1" applyNumberFormat="1">
      <alignment readingOrder="0"/>
    </xf>
    <xf borderId="1" fillId="0" fontId="2" numFmtId="0" xfId="0" applyBorder="1" applyFont="1"/>
    <xf borderId="0" fillId="0" fontId="2" numFmtId="4" xfId="0" applyFont="1" applyNumberFormat="1"/>
    <xf borderId="0" fillId="0" fontId="2" numFmtId="0" xfId="0" applyFont="1"/>
    <xf borderId="1" fillId="0" fontId="1" numFmtId="164" xfId="0" applyAlignment="1" applyBorder="1" applyFont="1" applyNumberFormat="1">
      <alignment horizontal="center" readingOrder="0" shrinkToFit="0" vertical="bottom" wrapText="1"/>
    </xf>
    <xf borderId="1" fillId="0" fontId="3" numFmtId="164" xfId="0" applyAlignment="1" applyBorder="1" applyFont="1" applyNumberFormat="1">
      <alignment horizontal="right" readingOrder="0" vertical="bottom"/>
    </xf>
    <xf borderId="0" fillId="0" fontId="2" numFmtId="164" xfId="0" applyFont="1" applyNumberFormat="1"/>
    <xf borderId="2" fillId="0" fontId="2" numFmtId="0" xfId="0" applyAlignment="1" applyBorder="1" applyFont="1">
      <alignment horizontal="center" readingOrder="0"/>
    </xf>
    <xf borderId="3" fillId="0" fontId="4" numFmtId="0" xfId="0" applyBorder="1" applyFont="1"/>
    <xf borderId="4" fillId="0" fontId="4" numFmtId="0" xfId="0" applyBorder="1" applyFont="1"/>
    <xf borderId="1" fillId="0" fontId="2" numFmtId="0" xfId="0" applyBorder="1" applyFont="1"/>
    <xf borderId="0" fillId="0" fontId="5" numFmtId="0" xfId="0" applyAlignment="1" applyFont="1">
      <alignment readingOrder="0"/>
    </xf>
    <xf borderId="0" fillId="0" fontId="5" numFmtId="0" xfId="0" applyFont="1"/>
    <xf borderId="0" fillId="0" fontId="2" numFmtId="0" xfId="0" applyAlignment="1" applyFont="1">
      <alignment readingOrder="0"/>
    </xf>
    <xf borderId="3" fillId="0" fontId="6" numFmtId="0" xfId="0" applyAlignment="1" applyBorder="1" applyFont="1">
      <alignment horizontal="center" readingOrder="0"/>
    </xf>
    <xf borderId="0" fillId="2" fontId="2" numFmtId="0" xfId="0" applyAlignment="1" applyFill="1" applyFont="1">
      <alignment readingOrder="0"/>
    </xf>
    <xf borderId="0" fillId="2" fontId="2" numFmtId="0" xfId="0" applyAlignment="1" applyFont="1">
      <alignment readingOrder="0"/>
    </xf>
    <xf borderId="0" fillId="0" fontId="2" numFmtId="0" xfId="0" applyAlignment="1" applyFont="1">
      <alignment readingOrder="0"/>
    </xf>
    <xf borderId="5" fillId="0" fontId="2" numFmtId="0" xfId="0" applyAlignment="1" applyBorder="1" applyFont="1">
      <alignment readingOrder="0"/>
    </xf>
    <xf borderId="5" fillId="0" fontId="2" numFmtId="0" xfId="0" applyAlignment="1" applyBorder="1" applyFont="1">
      <alignment readingOrder="0"/>
    </xf>
    <xf borderId="5" fillId="0" fontId="2" numFmtId="0" xfId="0" applyBorder="1" applyFont="1"/>
    <xf borderId="3" fillId="0" fontId="6" numFmtId="0" xfId="0" applyAlignment="1" applyBorder="1" applyFont="1">
      <alignment horizontal="center"/>
    </xf>
    <xf borderId="0" fillId="3" fontId="2" numFmtId="0" xfId="0" applyAlignment="1" applyFill="1" applyFont="1">
      <alignment readingOrder="0"/>
    </xf>
    <xf borderId="0" fillId="3" fontId="2" numFmtId="0" xfId="0" applyAlignment="1" applyFont="1">
      <alignment readingOrder="0"/>
    </xf>
    <xf borderId="0" fillId="0" fontId="1" numFmtId="4" xfId="0" applyAlignment="1" applyFont="1" applyNumberFormat="1">
      <alignment horizontal="center" readingOrder="0" shrinkToFit="0" vertical="bottom" wrapText="1"/>
    </xf>
    <xf borderId="0" fillId="0" fontId="3" numFmtId="4" xfId="0" applyAlignment="1" applyFont="1" applyNumberFormat="1">
      <alignment horizontal="right" readingOrder="0" vertical="bottom"/>
    </xf>
    <xf borderId="0" fillId="0" fontId="2" numFmtId="4" xfId="0" applyAlignment="1" applyFont="1" applyNumberFormat="1">
      <alignment readingOrder="0"/>
    </xf>
    <xf borderId="1" fillId="0" fontId="1" numFmtId="0" xfId="0" applyAlignment="1" applyBorder="1" applyFont="1">
      <alignment horizontal="center" shrinkToFit="0" vertical="bottom" wrapText="1"/>
    </xf>
    <xf borderId="6" fillId="0" fontId="3" numFmtId="0" xfId="0" applyAlignment="1" applyBorder="1" applyFont="1">
      <alignment horizontal="right" vertical="bottom"/>
    </xf>
    <xf borderId="3" fillId="0" fontId="2" numFmtId="0" xfId="0" applyBorder="1" applyFont="1"/>
    <xf borderId="0" fillId="0" fontId="3" numFmtId="0" xfId="0" applyAlignment="1" applyFont="1">
      <alignment vertical="bottom"/>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xf borderId="0" fillId="0" fontId="8" numFmtId="0" xfId="0" applyAlignment="1" applyFont="1">
      <alignment shrinkToFit="0" vertical="bottom" wrapText="0"/>
    </xf>
    <xf borderId="0" fillId="0" fontId="9" numFmtId="0" xfId="0" applyAlignment="1" applyFont="1">
      <alignment horizontal="left" readingOrder="0" shrinkToFit="0" vertical="top" wrapText="1"/>
    </xf>
    <xf borderId="0" fillId="0" fontId="9" numFmtId="0" xfId="0" applyAlignment="1" applyFont="1">
      <alignment horizontal="left" readingOrder="0" vertical="top"/>
    </xf>
    <xf borderId="0" fillId="0" fontId="10" numFmtId="0" xfId="0" applyAlignment="1" applyFont="1">
      <alignment readingOrder="0" shrinkToFit="0" vertical="bottom" wrapText="0"/>
    </xf>
    <xf borderId="0" fillId="0" fontId="10" numFmtId="0" xfId="0" applyAlignment="1" applyFont="1">
      <alignment readingOrder="0" shrinkToFit="0" vertical="bottom" wrapText="1"/>
    </xf>
    <xf borderId="0" fillId="0" fontId="10" numFmtId="0" xfId="0" applyAlignment="1" applyFont="1">
      <alignment shrinkToFit="0" vertical="bottom" wrapText="0"/>
    </xf>
    <xf borderId="1" fillId="0" fontId="10" numFmtId="0" xfId="0" applyAlignment="1" applyBorder="1" applyFont="1">
      <alignment readingOrder="0" shrinkToFit="0" vertical="bottom" wrapText="0"/>
    </xf>
    <xf borderId="1" fillId="0" fontId="10" numFmtId="0" xfId="0" applyAlignment="1" applyBorder="1" applyFont="1">
      <alignment readingOrder="0" shrinkToFit="0" vertical="bottom" wrapText="1"/>
    </xf>
    <xf borderId="1" fillId="0" fontId="10" numFmtId="0" xfId="0" applyAlignment="1" applyBorder="1" applyFont="1">
      <alignment shrinkToFit="0" vertical="bottom" wrapText="0"/>
    </xf>
    <xf borderId="0" fillId="0" fontId="11" numFmtId="0" xfId="0" applyAlignment="1" applyFont="1">
      <alignment readingOrder="0" shrinkToFit="0" vertical="bottom" wrapText="0"/>
    </xf>
    <xf borderId="0" fillId="0" fontId="8" numFmtId="0" xfId="0" applyAlignment="1" applyFont="1">
      <alignment readingOrder="0" shrinkToFit="0" vertical="bottom" wrapText="0"/>
    </xf>
    <xf borderId="0" fillId="0"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0"/>
    </xf>
    <xf borderId="0" fillId="0" fontId="12" numFmtId="0" xfId="0" applyAlignment="1" applyFont="1">
      <alignment horizontal="left" readingOrder="0" shrinkToFit="0" vertical="center" wrapText="1"/>
    </xf>
    <xf borderId="0" fillId="0" fontId="13" numFmtId="0" xfId="0" applyAlignment="1" applyFont="1">
      <alignment horizontal="left"/>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Adibi Has lowest product Purchase based on monetary value</a:t>
            </a:r>
          </a:p>
        </c:rich>
      </c:tx>
      <c:overlay val="0"/>
    </c:title>
    <c:plotArea>
      <c:layout/>
      <c:barChart>
        <c:barDir val="bar"/>
        <c:ser>
          <c:idx val="0"/>
          <c:order val="0"/>
          <c:tx>
            <c:strRef>
              <c:f>EDA!$B$1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EDA!$A$2:$A$4</c:f>
            </c:strRef>
          </c:cat>
          <c:val>
            <c:numRef>
              <c:f>EDA!$B$2:$B$4</c:f>
              <c:numCache/>
            </c:numRef>
          </c:val>
        </c:ser>
        <c:axId val="511134476"/>
        <c:axId val="1827406085"/>
      </c:barChart>
      <c:catAx>
        <c:axId val="51113447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Values</a:t>
                </a:r>
              </a:p>
            </c:rich>
          </c:tx>
          <c:overlay val="0"/>
        </c:title>
        <c:numFmt formatCode="General" sourceLinked="1"/>
        <c:majorTickMark val="none"/>
        <c:minorTickMark val="none"/>
        <c:spPr/>
        <c:txPr>
          <a:bodyPr/>
          <a:lstStyle/>
          <a:p>
            <a:pPr lvl="0">
              <a:defRPr b="0">
                <a:solidFill>
                  <a:srgbClr val="000000"/>
                </a:solidFill>
                <a:latin typeface="+mn-lt"/>
              </a:defRPr>
            </a:pPr>
          </a:p>
        </c:txPr>
        <c:crossAx val="1827406085"/>
      </c:catAx>
      <c:valAx>
        <c:axId val="18274060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1134476"/>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Difference Between Each Brand Purchase Performance</a:t>
            </a:r>
          </a:p>
        </c:rich>
      </c:tx>
      <c:overlay val="0"/>
    </c:title>
    <c:plotArea>
      <c:layout/>
      <c:barChart>
        <c:barDir val="col"/>
        <c:ser>
          <c:idx val="0"/>
          <c:order val="0"/>
          <c:tx>
            <c:strRef>
              <c:f>EDA!$B$20</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EDA!$A$21:$A$26</c:f>
            </c:strRef>
          </c:cat>
          <c:val>
            <c:numRef>
              <c:f>EDA!$B$21:$B$26</c:f>
              <c:numCache/>
            </c:numRef>
          </c:val>
        </c:ser>
        <c:axId val="1426490185"/>
        <c:axId val="650873804"/>
      </c:barChart>
      <c:catAx>
        <c:axId val="14264901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Values</a:t>
                </a:r>
              </a:p>
            </c:rich>
          </c:tx>
          <c:overlay val="0"/>
        </c:title>
        <c:numFmt formatCode="General" sourceLinked="1"/>
        <c:majorTickMark val="none"/>
        <c:minorTickMark val="none"/>
        <c:spPr/>
        <c:txPr>
          <a:bodyPr/>
          <a:lstStyle/>
          <a:p>
            <a:pPr lvl="0">
              <a:defRPr b="0">
                <a:solidFill>
                  <a:srgbClr val="000000"/>
                </a:solidFill>
                <a:latin typeface="+mn-lt"/>
              </a:defRPr>
            </a:pPr>
          </a:p>
        </c:txPr>
        <c:crossAx val="650873804"/>
      </c:catAx>
      <c:valAx>
        <c:axId val="6508738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649018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Single Status has highest purchase behavior on sum of total Amount of Spent</a:t>
            </a:r>
          </a:p>
        </c:rich>
      </c:tx>
      <c:overlay val="0"/>
    </c:title>
    <c:plotArea>
      <c:layout/>
      <c:pieChart>
        <c:varyColors val="1"/>
        <c:ser>
          <c:idx val="0"/>
          <c:order val="0"/>
          <c:tx>
            <c:strRef>
              <c:f>EDA!$B$39</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EDA!$A$40:$A$41</c:f>
            </c:strRef>
          </c:cat>
          <c:val>
            <c:numRef>
              <c:f>EDA!$B$40:$B$41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Middle Income group has highest purchase behavior</a:t>
            </a:r>
          </a:p>
        </c:rich>
      </c:tx>
      <c:overlay val="0"/>
    </c:title>
    <c:plotArea>
      <c:layout/>
      <c:barChart>
        <c:barDir val="bar"/>
        <c:ser>
          <c:idx val="0"/>
          <c:order val="0"/>
          <c:tx>
            <c:strRef>
              <c:f>EDA!$B$54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EDA!$A$55:$A$58</c:f>
            </c:strRef>
          </c:cat>
          <c:val>
            <c:numRef>
              <c:f>EDA!$B$55:$B$58</c:f>
              <c:numCache/>
            </c:numRef>
          </c:val>
        </c:ser>
        <c:axId val="1380587044"/>
        <c:axId val="1724624547"/>
      </c:barChart>
      <c:catAx>
        <c:axId val="138058704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Income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1724624547"/>
      </c:catAx>
      <c:valAx>
        <c:axId val="17246245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Total Amount Spent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0587044"/>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123825</xdr:rowOff>
    </xdr:from>
    <xdr:ext cx="5372100" cy="3457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342900</xdr:colOff>
      <xdr:row>19</xdr:row>
      <xdr:rowOff>9525</xdr:rowOff>
    </xdr:from>
    <xdr:ext cx="5457825" cy="33718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342900</xdr:colOff>
      <xdr:row>37</xdr:row>
      <xdr:rowOff>9525</xdr:rowOff>
    </xdr:from>
    <xdr:ext cx="4800600" cy="29622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342900</xdr:colOff>
      <xdr:row>52</xdr:row>
      <xdr:rowOff>142875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Y997" sheet="Luxura Purchase data MileStone1"/>
  </cacheSource>
  <cacheFields>
    <cacheField name="ID" numFmtId="0">
      <sharedItems containsString="0" containsBlank="1" containsNumber="1" containsInteger="1">
        <n v="2.00000001E8"/>
        <n v="2.00000002E8"/>
        <n v="2.00000003E8"/>
        <n v="2.00000004E8"/>
        <n v="2.00000005E8"/>
        <n v="2.00000006E8"/>
        <n v="2.00000007E8"/>
        <n v="2.00000008E8"/>
        <n v="2.00000009E8"/>
        <n v="2.00000011E8"/>
        <n v="2.00000012E8"/>
        <n v="2.00000013E8"/>
        <n v="2.00000014E8"/>
        <n v="2.00000016E8"/>
        <n v="2.00000017E8"/>
        <n v="2.00000018E8"/>
        <n v="2.00000019E8"/>
        <n v="2.0000002E8"/>
        <n v="2.00000021E8"/>
        <n v="2.00000023E8"/>
        <n v="2.00000024E8"/>
        <n v="2.00000025E8"/>
        <n v="2.00000026E8"/>
        <n v="2.00000027E8"/>
        <n v="2.00000028E8"/>
        <n v="2.0000003E8"/>
        <n v="2.00000031E8"/>
        <n v="2.00000032E8"/>
        <n v="2.00000033E8"/>
        <n v="2.00000034E8"/>
        <n v="2.00000035E8"/>
        <n v="2.00000036E8"/>
        <n v="2.00000037E8"/>
        <n v="2.00000038E8"/>
        <n v="2.00000039E8"/>
        <n v="2.0000004E8"/>
        <n v="2.00000041E8"/>
        <n v="2.00000042E8"/>
        <n v="2.00000043E8"/>
        <n v="2.00000045E8"/>
        <n v="2.00000046E8"/>
        <n v="2.00000047E8"/>
        <n v="2.00000048E8"/>
        <n v="2.00000049E8"/>
        <n v="2.0000005E8"/>
        <n v="2.00000051E8"/>
        <n v="2.00000052E8"/>
        <n v="2.00000053E8"/>
        <n v="2.00000054E8"/>
        <n v="2.00000055E8"/>
        <n v="2.00000056E8"/>
        <n v="2.00000057E8"/>
        <n v="2.00000058E8"/>
        <n v="2.00000059E8"/>
        <n v="2.0000006E8"/>
        <n v="2.00000061E8"/>
        <n v="2.00000062E8"/>
        <n v="2.00000063E8"/>
        <n v="2.00000064E8"/>
        <n v="2.00000065E8"/>
        <n v="2.00000066E8"/>
        <n v="2.00000067E8"/>
        <n v="2.00000068E8"/>
        <n v="2.00000069E8"/>
        <n v="2.0000007E8"/>
        <n v="2.00000071E8"/>
        <n v="2.00000072E8"/>
        <n v="2.00000073E8"/>
        <n v="2.00000074E8"/>
        <n v="2.00000075E8"/>
        <n v="2.00000076E8"/>
        <n v="2.00000077E8"/>
        <n v="2.00000078E8"/>
        <n v="2.00000079E8"/>
        <n v="2.0000008E8"/>
        <n v="2.00000081E8"/>
        <n v="2.00000082E8"/>
        <n v="2.00000083E8"/>
        <n v="2.00000084E8"/>
        <n v="2.00000085E8"/>
        <n v="2.00000086E8"/>
        <n v="2.00000087E8"/>
        <n v="2.00000088E8"/>
        <n v="2.00000089E8"/>
        <n v="2.0000009E8"/>
        <n v="2.00000091E8"/>
        <n v="2.00000092E8"/>
        <n v="2.00000093E8"/>
        <n v="2.00000094E8"/>
        <n v="2.00000095E8"/>
        <n v="2.00000096E8"/>
        <n v="2.00000097E8"/>
        <n v="2.00000098E8"/>
        <n v="2.00000099E8"/>
        <n v="2.000001E8"/>
        <n v="2.00000101E8"/>
        <n v="2.00000102E8"/>
        <n v="2.00000103E8"/>
        <n v="2.00000104E8"/>
        <n v="2.00000105E8"/>
        <n v="2.00000106E8"/>
        <n v="2.00000107E8"/>
        <n v="2.00000108E8"/>
        <n v="2.00000109E8"/>
        <n v="2.0000011E8"/>
        <n v="2.00000111E8"/>
        <n v="2.00000112E8"/>
        <n v="2.00000113E8"/>
        <n v="2.00000114E8"/>
        <n v="2.00000115E8"/>
        <n v="2.00000116E8"/>
        <n v="2.00000117E8"/>
        <n v="2.00000118E8"/>
        <n v="2.00000119E8"/>
        <n v="2.0000012E8"/>
        <n v="2.00000121E8"/>
        <n v="2.00000122E8"/>
        <n v="2.00000123E8"/>
        <n v="2.00000124E8"/>
        <n v="2.00000125E8"/>
        <n v="2.00000126E8"/>
        <n v="2.00000127E8"/>
        <n v="2.00000128E8"/>
        <n v="2.00000129E8"/>
        <n v="2.0000013E8"/>
        <n v="2.00000131E8"/>
        <n v="2.00000132E8"/>
        <n v="2.00000133E8"/>
        <n v="2.00000134E8"/>
        <n v="2.00000135E8"/>
        <n v="2.00000136E8"/>
        <n v="2.00000137E8"/>
        <n v="2.00000138E8"/>
        <n v="2.00000139E8"/>
        <n v="2.0000014E8"/>
        <n v="2.00000141E8"/>
        <n v="2.00000142E8"/>
        <n v="2.00000143E8"/>
        <n v="2.00000144E8"/>
        <n v="2.00000145E8"/>
        <n v="2.00000146E8"/>
        <n v="2.00000147E8"/>
        <n v="2.00000148E8"/>
        <n v="2.00000149E8"/>
        <n v="2.0000015E8"/>
        <n v="2.00000151E8"/>
        <n v="2.00000152E8"/>
        <n v="2.00000153E8"/>
        <n v="2.00000154E8"/>
        <n v="2.00000156E8"/>
        <n v="2.00000157E8"/>
        <n v="2.00000158E8"/>
        <n v="2.00000159E8"/>
        <n v="2.0000016E8"/>
        <n v="2.00000161E8"/>
        <n v="2.00000162E8"/>
        <n v="2.00000163E8"/>
        <n v="2.00000164E8"/>
        <n v="2.00000165E8"/>
        <n v="2.00000166E8"/>
        <n v="2.00000167E8"/>
        <n v="2.00000168E8"/>
        <n v="2.00000169E8"/>
        <n v="2.0000017E8"/>
        <n v="2.00000171E8"/>
        <n v="2.00000172E8"/>
        <n v="2.00000173E8"/>
        <n v="2.00000174E8"/>
        <n v="2.00000175E8"/>
        <n v="2.00000176E8"/>
        <n v="2.00000177E8"/>
        <n v="2.00000178E8"/>
        <n v="2.00000179E8"/>
        <n v="2.0000018E8"/>
        <n v="2.00000181E8"/>
        <n v="2.00000182E8"/>
        <n v="2.00000183E8"/>
        <n v="2.00000184E8"/>
        <n v="2.00000185E8"/>
        <n v="2.00000186E8"/>
        <n v="2.00000187E8"/>
        <n v="2.00000188E8"/>
        <n v="2.00000189E8"/>
        <n v="2.0000019E8"/>
        <n v="2.00000191E8"/>
        <n v="2.00000192E8"/>
        <n v="2.00000193E8"/>
        <n v="2.00000194E8"/>
        <n v="2.00000195E8"/>
        <n v="2.00000196E8"/>
        <n v="2.00000197E8"/>
        <n v="2.00000198E8"/>
        <n v="2.00000199E8"/>
        <n v="2.000002E8"/>
        <n v="2.00000201E8"/>
        <n v="2.00000202E8"/>
        <n v="2.00000203E8"/>
        <n v="2.00000204E8"/>
        <n v="2.00000205E8"/>
        <n v="2.00000206E8"/>
        <n v="2.00000207E8"/>
        <n v="2.00000208E8"/>
        <n v="2.00000209E8"/>
        <n v="2.0000021E8"/>
        <n v="2.00000211E8"/>
        <n v="2.00000212E8"/>
        <n v="2.00000213E8"/>
        <n v="2.00000214E8"/>
        <n v="2.00000215E8"/>
        <n v="2.00000216E8"/>
        <n v="2.00000217E8"/>
        <n v="2.00000218E8"/>
        <n v="2.00000219E8"/>
        <n v="2.0000022E8"/>
        <n v="2.00000221E8"/>
        <n v="2.00000222E8"/>
        <n v="2.00000223E8"/>
        <n v="2.00000224E8"/>
        <n v="2.00000225E8"/>
        <n v="2.00000226E8"/>
        <n v="2.00000227E8"/>
        <n v="2.00000228E8"/>
        <n v="2.00000229E8"/>
        <n v="2.0000023E8"/>
        <n v="2.00000231E8"/>
        <n v="2.00000232E8"/>
        <n v="2.00000233E8"/>
        <n v="2.00000234E8"/>
        <n v="2.00000235E8"/>
        <n v="2.00000236E8"/>
        <n v="2.00000237E8"/>
        <n v="2.00000238E8"/>
        <n v="2.00000239E8"/>
        <n v="2.0000024E8"/>
        <n v="2.00000241E8"/>
        <n v="2.00000242E8"/>
        <n v="2.00000243E8"/>
        <n v="2.00000244E8"/>
        <n v="2.00000245E8"/>
        <n v="2.00000246E8"/>
        <n v="2.00000247E8"/>
        <n v="2.00000248E8"/>
        <n v="2.00000249E8"/>
        <n v="2.0000025E8"/>
        <n v="2.00000251E8"/>
        <n v="2.00000252E8"/>
        <n v="2.00000253E8"/>
        <n v="2.00000254E8"/>
        <n v="2.00000255E8"/>
        <n v="2.00000256E8"/>
        <n v="2.00000257E8"/>
        <n v="2.00000258E8"/>
        <n v="2.00000259E8"/>
        <n v="2.0000026E8"/>
        <n v="2.00000261E8"/>
        <n v="2.00000262E8"/>
        <n v="2.00000263E8"/>
        <n v="2.00000264E8"/>
        <n v="2.00000265E8"/>
        <n v="2.00000266E8"/>
        <n v="2.00000267E8"/>
        <n v="2.00000268E8"/>
        <n v="2.00000269E8"/>
        <n v="2.0000027E8"/>
        <n v="2.00000271E8"/>
        <n v="2.00000272E8"/>
        <n v="2.00000273E8"/>
        <n v="2.00000274E8"/>
        <n v="2.00000275E8"/>
        <n v="2.00000276E8"/>
        <n v="2.00000277E8"/>
        <n v="2.00000278E8"/>
        <n v="2.00000279E8"/>
        <n v="2.0000028E8"/>
        <n v="2.00000281E8"/>
        <n v="2.00000282E8"/>
        <n v="2.00000283E8"/>
        <n v="2.00000284E8"/>
        <n v="2.00000285E8"/>
        <n v="2.00000286E8"/>
        <n v="2.00000287E8"/>
        <n v="2.00000288E8"/>
        <n v="2.00000289E8"/>
        <n v="2.0000029E8"/>
        <n v="2.00000291E8"/>
        <n v="2.00000292E8"/>
        <n v="2.00000293E8"/>
        <n v="2.00000294E8"/>
        <n v="2.00000295E8"/>
        <n v="2.00000296E8"/>
        <n v="2.00000297E8"/>
        <n v="2.00000298E8"/>
        <n v="2.00000299E8"/>
        <n v="2.000003E8"/>
        <n v="2.00000301E8"/>
        <n v="2.00000302E8"/>
        <n v="2.00000303E8"/>
        <n v="2.00000304E8"/>
        <n v="2.00000305E8"/>
        <n v="2.00000306E8"/>
        <n v="2.00000307E8"/>
        <n v="2.00000308E8"/>
        <n v="2.00000309E8"/>
        <n v="2.0000031E8"/>
        <n v="2.00000311E8"/>
        <n v="2.00000312E8"/>
        <n v="2.00000313E8"/>
        <n v="2.00000314E8"/>
        <n v="2.00000315E8"/>
        <n v="2.00000316E8"/>
        <n v="2.00000318E8"/>
        <n v="2.00000319E8"/>
        <n v="2.0000032E8"/>
        <n v="2.00000321E8"/>
        <n v="2.00000322E8"/>
        <n v="2.00000323E8"/>
        <n v="2.00000324E8"/>
        <n v="2.00000325E8"/>
        <n v="2.00000326E8"/>
        <n v="2.00000327E8"/>
        <n v="2.00000328E8"/>
        <n v="2.00000329E8"/>
        <n v="2.0000033E8"/>
        <n v="2.00000331E8"/>
        <n v="2.00000332E8"/>
        <n v="2.00000333E8"/>
        <n v="2.00000334E8"/>
        <n v="2.00000335E8"/>
        <n v="2.00000336E8"/>
        <n v="2.00000337E8"/>
        <n v="2.00000338E8"/>
        <n v="2.00000339E8"/>
        <n v="2.0000034E8"/>
        <n v="2.00000341E8"/>
        <n v="2.00000342E8"/>
        <n v="2.00000343E8"/>
        <n v="2.00000344E8"/>
        <n v="2.00000345E8"/>
        <n v="2.00000346E8"/>
        <n v="2.00000347E8"/>
        <n v="2.00000348E8"/>
        <n v="2.00000349E8"/>
        <n v="2.0000035E8"/>
        <n v="2.00000351E8"/>
        <n v="2.00000352E8"/>
        <n v="2.00000353E8"/>
        <n v="2.00000354E8"/>
        <n v="2.00000355E8"/>
        <n v="2.00000356E8"/>
        <n v="2.00000357E8"/>
        <n v="2.00000358E8"/>
        <n v="2.00000359E8"/>
        <n v="2.0000036E8"/>
        <n v="2.00000361E8"/>
        <n v="2.00000362E8"/>
        <n v="2.00000363E8"/>
        <n v="2.00000364E8"/>
        <n v="2.00000365E8"/>
        <n v="2.00000366E8"/>
        <n v="2.00000367E8"/>
        <n v="2.00000368E8"/>
        <n v="2.00000369E8"/>
        <n v="2.0000037E8"/>
        <n v="2.00000371E8"/>
        <n v="2.00000372E8"/>
        <n v="2.00000373E8"/>
        <n v="2.00000374E8"/>
        <n v="2.00000375E8"/>
        <n v="2.00000376E8"/>
        <n v="2.00000377E8"/>
        <n v="2.00000378E8"/>
        <n v="2.00000379E8"/>
        <n v="2.0000038E8"/>
        <n v="2.00000381E8"/>
        <n v="2.00000382E8"/>
        <n v="2.00000383E8"/>
        <n v="2.00000384E8"/>
        <n v="2.00000385E8"/>
        <n v="2.00000386E8"/>
        <n v="2.00000387E8"/>
        <n v="2.00000388E8"/>
        <n v="2.00000389E8"/>
        <n v="2.0000039E8"/>
        <n v="2.00000391E8"/>
        <n v="2.00000392E8"/>
        <n v="2.00000393E8"/>
        <n v="2.00000394E8"/>
        <n v="2.00000395E8"/>
        <n v="2.00000396E8"/>
        <n v="2.00000397E8"/>
        <n v="2.00000398E8"/>
        <n v="2.00000399E8"/>
        <n v="2.000004E8"/>
        <n v="2.00000401E8"/>
        <n v="2.00000402E8"/>
        <n v="2.00000403E8"/>
        <n v="2.00000404E8"/>
        <n v="2.00000405E8"/>
        <n v="2.00000406E8"/>
        <n v="2.00000407E8"/>
        <n v="2.00000408E8"/>
        <n v="2.00000409E8"/>
        <n v="2.0000041E8"/>
        <n v="2.00000411E8"/>
        <n v="2.00000413E8"/>
        <n v="2.00000414E8"/>
        <n v="2.00000415E8"/>
        <n v="2.00000416E8"/>
        <n v="2.00000417E8"/>
        <n v="2.00000418E8"/>
        <n v="2.00000419E8"/>
        <n v="2.0000042E8"/>
        <n v="2.00000421E8"/>
        <n v="2.00000422E8"/>
        <n v="2.00000423E8"/>
        <n v="2.00000424E8"/>
        <n v="2.00000425E8"/>
        <n v="2.00000426E8"/>
        <n v="2.00000427E8"/>
        <n v="2.00000428E8"/>
        <n v="2.00000429E8"/>
        <n v="2.0000043E8"/>
        <n v="2.00000431E8"/>
        <n v="2.00000432E8"/>
        <n v="2.00000433E8"/>
        <n v="2.00000434E8"/>
        <n v="2.00000435E8"/>
        <n v="2.00000436E8"/>
        <n v="2.00000437E8"/>
        <n v="2.00000438E8"/>
        <n v="2.00000439E8"/>
        <n v="2.0000044E8"/>
        <n v="2.00000441E8"/>
        <n v="2.00000442E8"/>
        <n v="2.00000443E8"/>
        <n v="2.00000444E8"/>
        <n v="2.00000445E8"/>
        <n v="2.00000446E8"/>
        <n v="2.00000447E8"/>
        <n v="2.00000448E8"/>
        <n v="2.00000449E8"/>
        <n v="2.0000045E8"/>
        <n v="2.00000451E8"/>
        <n v="2.00000452E8"/>
        <n v="2.00000453E8"/>
        <n v="2.00000454E8"/>
        <n v="2.00000455E8"/>
        <n v="2.00000456E8"/>
        <n v="2.00000457E8"/>
        <n v="2.00000458E8"/>
        <n v="2.00000459E8"/>
        <n v="2.0000046E8"/>
        <n v="2.00000461E8"/>
        <n v="2.00000462E8"/>
        <n v="2.00000463E8"/>
        <n v="2.00000464E8"/>
        <n v="2.00000465E8"/>
        <n v="2.00000466E8"/>
        <n v="2.00000467E8"/>
        <n v="2.00000468E8"/>
        <n v="2.00000469E8"/>
        <n v="2.0000047E8"/>
        <n v="2.00000471E8"/>
        <n v="2.00000472E8"/>
        <n v="2.00000473E8"/>
        <n v="2.00000474E8"/>
        <n v="2.00000475E8"/>
        <n v="2.00000476E8"/>
        <n v="2.00000477E8"/>
        <n v="2.00000478E8"/>
        <n v="2.00000479E8"/>
        <n v="2.0000048E8"/>
        <n v="2.00000481E8"/>
        <n v="2.00000482E8"/>
        <n v="2.00000483E8"/>
        <n v="2.00000484E8"/>
        <n v="2.00000485E8"/>
        <n v="2.00000486E8"/>
        <n v="2.00000487E8"/>
        <n v="2.00000488E8"/>
        <n v="2.00000489E8"/>
        <n v="2.0000049E8"/>
        <n v="2.00000491E8"/>
        <n v="2.00000492E8"/>
        <n v="2.00000493E8"/>
        <n v="2.00000494E8"/>
        <n v="2.00000495E8"/>
        <n v="2.00000496E8"/>
        <n v="2.00000497E8"/>
        <n v="2.00000499E8"/>
        <n v="2.000005E8"/>
        <n v="2.00000501E8"/>
        <n v="2.00000502E8"/>
        <n v="2.00000503E8"/>
        <n v="2.00000504E8"/>
        <n v="2.00000505E8"/>
        <n v="2.00000506E8"/>
        <n v="2.00000507E8"/>
        <n v="2.00000508E8"/>
        <n v="2.00000509E8"/>
        <m/>
      </sharedItems>
    </cacheField>
    <cacheField name="Sex" numFmtId="0">
      <sharedItems containsString="0" containsBlank="1" containsNumber="1" containsInteger="1">
        <n v="0.0"/>
        <n v="1.0"/>
        <m/>
      </sharedItems>
    </cacheField>
    <cacheField name="Marital status" numFmtId="0">
      <sharedItems containsString="0" containsBlank="1" containsNumber="1" containsInteger="1">
        <n v="0.0"/>
        <n v="1.0"/>
        <m/>
      </sharedItems>
    </cacheField>
    <cacheField name="Age" numFmtId="0">
      <sharedItems containsString="0" containsBlank="1" containsNumber="1" containsInteger="1">
        <n v="47.0"/>
        <n v="52.0"/>
        <n v="28.0"/>
        <n v="37.0"/>
        <n v="49.0"/>
        <n v="39.0"/>
        <n v="27.0"/>
        <n v="26.0"/>
        <n v="25.0"/>
        <n v="44.0"/>
        <n v="50.0"/>
        <n v="34.0"/>
        <n v="40.0"/>
        <n v="29.0"/>
        <n v="30.0"/>
        <n v="63.0"/>
        <n v="48.0"/>
        <n v="32.0"/>
        <n v="24.0"/>
        <n v="33.0"/>
        <n v="35.0"/>
        <n v="38.0"/>
        <n v="43.0"/>
        <n v="51.0"/>
        <n v="22.0"/>
        <n v="36.0"/>
        <n v="65.0"/>
        <n v="45.0"/>
        <n v="46.0"/>
        <n v="21.0"/>
        <n v="55.0"/>
        <n v="23.0"/>
        <n v="57.0"/>
        <n v="42.0"/>
        <n v="66.0"/>
        <n v="31.0"/>
        <n v="54.0"/>
        <n v="41.0"/>
        <n v="19.0"/>
        <n v="58.0"/>
        <n v="67.0"/>
        <n v="75.0"/>
        <n v="18.0"/>
        <n v="59.0"/>
        <n v="20.0"/>
        <n v="53.0"/>
        <n v="56.0"/>
        <n v="64.0"/>
        <n v="61.0"/>
        <n v="60.0"/>
        <n v="73.0"/>
        <n v="71.0"/>
        <n v="74.0"/>
        <n v="62.0"/>
        <n v="68.0"/>
        <n v="70.0"/>
        <m/>
      </sharedItems>
    </cacheField>
    <cacheField name="Education" numFmtId="0">
      <sharedItems containsString="0" containsBlank="1" containsNumber="1" containsInteger="1">
        <n v="1.0"/>
        <n v="2.0"/>
        <n v="0.0"/>
        <n v="3.0"/>
        <m/>
      </sharedItems>
    </cacheField>
    <cacheField name="Income" numFmtId="4">
      <sharedItems containsString="0" containsBlank="1" containsNumber="1" containsInteger="1">
        <n v="110866.0"/>
        <n v="159052.0"/>
        <n v="113212.0"/>
        <n v="119602.0"/>
        <n v="121466.0"/>
        <n v="112347.0"/>
        <n v="125190.0"/>
        <n v="131122.0"/>
        <n v="108960.0"/>
        <n v="181262.0"/>
        <n v="122830.0"/>
        <n v="116525.0"/>
        <n v="76881.0"/>
        <n v="110287.0"/>
        <n v="102723.0"/>
        <n v="104505.0"/>
        <n v="72429.0"/>
        <n v="58207.0"/>
        <n v="135754.0"/>
        <n v="94868.0"/>
        <n v="88428.0"/>
        <n v="107633.0"/>
        <n v="170146.0"/>
        <n v="112422.0"/>
        <n v="53608.0"/>
        <n v="81210.0"/>
        <n v="81014.0"/>
        <n v="103181.0"/>
        <n v="172957.0"/>
        <n v="71310.0"/>
        <n v="121592.0"/>
        <n v="94674.0"/>
        <n v="133105.0"/>
        <n v="124990.0"/>
        <n v="126400.0"/>
        <n v="106215.0"/>
        <n v="106205.0"/>
        <n v="85270.0"/>
        <n v="67861.0"/>
        <n v="102617.0"/>
        <n v="69487.0"/>
        <n v="135090.0"/>
        <n v="83442.0"/>
        <n v="146519.0"/>
        <n v="43805.0"/>
        <n v="103787.0"/>
        <n v="164915.0"/>
        <n v="43684.0"/>
        <n v="159714.0"/>
        <n v="91019.0"/>
        <n v="75705.0"/>
        <n v="215150.0"/>
        <n v="116261.0"/>
        <n v="106987.0"/>
        <n v="161999.0"/>
        <n v="113572.0"/>
        <n v="108315.0"/>
        <n v="123194.0"/>
        <n v="81200.0"/>
        <n v="120682.0"/>
        <n v="157940.0"/>
        <n v="64105.0"/>
        <n v="62263.0"/>
        <n v="109053.0"/>
        <n v="78754.0"/>
        <n v="168763.0"/>
        <n v="101210.0"/>
        <n v="151914.0"/>
        <n v="106559.0"/>
        <n v="111821.0"/>
        <n v="118396.0"/>
        <n v="87801.0"/>
        <n v="281084.0"/>
        <n v="129789.0"/>
        <n v="135332.0"/>
        <n v="158405.0"/>
        <n v="124156.0"/>
        <n v="141632.0"/>
        <n v="82082.0"/>
        <n v="153586.0"/>
        <n v="69588.0"/>
        <n v="68347.0"/>
        <n v="157299.0"/>
        <n v="123257.0"/>
        <n v="124725.0"/>
        <n v="147967.0"/>
        <n v="109195.0"/>
        <n v="71603.0"/>
        <n v="105726.0"/>
        <n v="109380.0"/>
        <n v="122267.0"/>
        <n v="135275.0"/>
        <n v="82357.0"/>
        <n v="79353.0"/>
        <n v="121852.0"/>
        <n v="205383.0"/>
        <n v="123641.0"/>
        <n v="88849.0"/>
        <n v="145781.0"/>
        <n v="63442.0"/>
        <n v="91232.0"/>
        <n v="100210.0"/>
        <n v="126710.0"/>
        <n v="124670.0"/>
        <n v="124359.0"/>
        <n v="140182.0"/>
        <n v="165717.0"/>
        <n v="213333.0"/>
        <n v="120354.0"/>
        <n v="169324.0"/>
        <n v="100924.0"/>
        <n v="113108.0"/>
        <n v="107585.0"/>
        <n v="120160.0"/>
        <n v="162591.0"/>
        <n v="95972.0"/>
        <n v="149782.0"/>
        <n v="281923.0"/>
        <n v="171052.0"/>
        <n v="98102.0"/>
        <n v="88559.0"/>
        <n v="38247.0"/>
        <n v="82500.0"/>
        <n v="117813.0"/>
        <n v="121970.0"/>
        <n v="83687.0"/>
        <n v="70926.0"/>
        <n v="70320.0"/>
        <n v="122649.0"/>
        <n v="139780.0"/>
        <n v="126357.0"/>
        <n v="308491.0"/>
        <n v="124902.0"/>
        <n v="126531.0"/>
        <n v="95639.0"/>
        <n v="178967.0"/>
        <n v="115445.0"/>
        <n v="128163.0"/>
        <n v="122094.0"/>
        <n v="122693.0"/>
        <n v="94947.0"/>
        <n v="104696.0"/>
        <n v="120387.0"/>
        <n v="167019.0"/>
        <n v="97741.0"/>
        <n v="129975.0"/>
        <n v="130788.0"/>
        <n v="114767.0"/>
        <n v="77535.0"/>
        <n v="60868.0"/>
        <n v="97551.0"/>
        <n v="154585.0"/>
        <n v="124089.0"/>
        <n v="104484.0"/>
        <n v="98023.0"/>
        <n v="181003.0"/>
        <n v="89287.0"/>
        <n v="118594.0"/>
        <n v="73703.0"/>
        <n v="100618.0"/>
        <n v="260847.0"/>
        <n v="145800.0"/>
        <n v="131242.0"/>
        <n v="62335.0"/>
        <n v="130951.0"/>
        <n v="268340.0"/>
        <n v="130740.0"/>
        <n v="104196.0"/>
        <n v="70336.0"/>
        <n v="116512.0"/>
        <n v="104833.0"/>
        <n v="135605.0"/>
        <n v="123243.0"/>
        <n v="112538.0"/>
        <n v="136138.0"/>
        <n v="79076.0"/>
        <n v="146349.0"/>
        <n v="88211.0"/>
        <n v="76057.0"/>
        <n v="121974.0"/>
        <n v="124597.0"/>
        <n v="169002.0"/>
        <n v="136055.0"/>
        <n v="107380.0"/>
        <n v="103470.0"/>
        <n v="133235.0"/>
        <n v="72193.0"/>
        <n v="68051.0"/>
        <n v="202997.0"/>
        <n v="116348.0"/>
        <n v="140795.0"/>
        <n v="88157.0"/>
        <n v="90709.0"/>
        <n v="119502.0"/>
        <n v="101471.0"/>
        <n v="115589.0"/>
        <n v="122292.0"/>
        <n v="213768.0"/>
        <n v="93648.0"/>
        <n v="131727.0"/>
        <n v="93495.0"/>
        <n v="138525.0"/>
        <n v="201699.0"/>
        <n v="122895.0"/>
        <n v="70963.0"/>
        <n v="159716.0"/>
        <n v="115879.0"/>
        <n v="78253.0"/>
        <n v="81987.0"/>
        <n v="133616.0"/>
        <n v="148566.0"/>
        <n v="244716.0"/>
        <n v="130082.0"/>
        <n v="113414.0"/>
        <n v="124777.0"/>
        <n v="84747.0"/>
        <n v="144848.0"/>
        <n v="160642.0"/>
        <n v="154854.0"/>
        <n v="120674.0"/>
        <n v="153223.0"/>
        <n v="134377.0"/>
        <n v="145140.0"/>
        <n v="68582.0"/>
        <n v="76384.0"/>
        <n v="124183.0"/>
        <n v="129227.0"/>
        <n v="114429.0"/>
        <n v="109698.0"/>
        <n v="171857.0"/>
        <n v="105519.0"/>
        <n v="92194.0"/>
        <n v="235660.0"/>
        <n v="116816.0"/>
        <n v="128271.0"/>
        <n v="68264.0"/>
        <n v="108272.0"/>
        <n v="100215.0"/>
        <n v="160164.0"/>
        <n v="83660.0"/>
        <n v="158193.0"/>
        <n v="124975.0"/>
        <n v="104094.0"/>
        <n v="110159.0"/>
        <n v="107539.0"/>
        <n v="117796.0"/>
        <n v="81394.0"/>
        <n v="115026.0"/>
        <n v="161714.0"/>
        <n v="101948.0"/>
        <n v="109250.0"/>
        <n v="65207.0"/>
        <n v="125119.0"/>
        <n v="170118.0"/>
        <n v="133243.0"/>
        <n v="64860.0"/>
        <n v="113290.0"/>
        <n v="121448.0"/>
        <n v="175223.0"/>
        <n v="151339.0"/>
        <n v="143552.0"/>
        <n v="99066.0"/>
        <n v="154778.0"/>
        <n v="159216.0"/>
        <n v="69523.0"/>
        <n v="151947.0"/>
        <n v="127206.0"/>
        <n v="131133.0"/>
        <n v="123279.0"/>
        <n v="69062.0"/>
        <n v="129177.0"/>
        <n v="151803.0"/>
        <n v="130344.0"/>
        <n v="85685.0"/>
        <n v="172909.0"/>
        <n v="149237.0"/>
        <n v="124566.0"/>
        <n v="214732.0"/>
        <n v="106955.0"/>
        <n v="106552.0"/>
        <n v="124658.0"/>
        <n v="169405.0"/>
        <n v="149040.0"/>
        <n v="101074.0"/>
        <n v="102180.0"/>
        <n v="87232.0"/>
        <n v="82277.0"/>
        <n v="147259.0"/>
        <n v="89170.0"/>
        <n v="211572.0"/>
        <n v="123003.0"/>
        <n v="128310.0"/>
        <n v="123525.0"/>
        <n v="97006.0"/>
        <n v="82940.0"/>
        <n v="127825.0"/>
        <n v="80189.0"/>
        <n v="113399.0"/>
        <n v="68834.0"/>
        <n v="116176.0"/>
        <n v="145896.0"/>
        <n v="200298.0"/>
        <n v="136735.0"/>
        <n v="89502.0"/>
        <n v="64472.0"/>
        <n v="86492.0"/>
        <n v="309364.0"/>
        <n v="157595.0"/>
        <n v="144197.0"/>
        <n v="110610.0"/>
        <n v="222360.0"/>
        <n v="273063.0"/>
        <n v="120030.0"/>
        <n v="143489.0"/>
        <n v="119673.0"/>
        <n v="112728.0"/>
        <n v="267872.0"/>
        <n v="135567.0"/>
        <n v="129798.0"/>
        <n v="82673.0"/>
        <n v="166712.0"/>
        <n v="134112.0"/>
        <n v="198029.0"/>
        <n v="103439.0"/>
        <n v="123191.0"/>
        <n v="116763.0"/>
        <n v="65827.0"/>
        <n v="105252.0"/>
        <n v="109311.0"/>
        <n v="84435.0"/>
        <n v="80080.0"/>
        <n v="120863.0"/>
        <n v="121399.0"/>
        <n v="71302.0"/>
        <n v="138327.0"/>
        <n v="64952.0"/>
        <n v="107757.0"/>
        <n v="95438.0"/>
        <n v="93183.0"/>
        <n v="130500.0"/>
        <n v="97376.0"/>
        <n v="107408.0"/>
        <n v="140178.0"/>
        <n v="121428.0"/>
        <n v="125105.0"/>
        <n v="95071.0"/>
        <n v="97192.0"/>
        <n v="138644.0"/>
        <n v="113619.0"/>
        <n v="57480.0"/>
        <n v="77481.0"/>
        <n v="109693.0"/>
        <n v="99723.0"/>
        <n v="155870.0"/>
        <n v="171565.0"/>
        <n v="134350.0"/>
        <n v="109892.0"/>
        <n v="122180.0"/>
        <n v="136812.0"/>
        <n v="129630.0"/>
        <n v="115833.0"/>
        <n v="166410.0"/>
        <n v="88858.0"/>
        <n v="122186.0"/>
        <n v="135534.0"/>
        <n v="117842.0"/>
        <n v="148675.0"/>
        <n v="89335.0"/>
        <n v="279593.0"/>
        <n v="155486.0"/>
        <n v="135043.0"/>
        <n v="128052.0"/>
        <n v="92281.0"/>
        <n v="131751.0"/>
        <n v="115426.0"/>
        <n v="75297.0"/>
        <n v="112093.0"/>
        <n v="117308.0"/>
        <n v="143886.0"/>
        <n v="87537.0"/>
        <n v="130870.0"/>
        <n v="149510.0"/>
        <n v="167532.0"/>
        <n v="144456.0"/>
        <n v="113012.0"/>
        <n v="89665.0"/>
        <n v="169991.0"/>
        <n v="65852.0"/>
        <n v="78762.0"/>
        <n v="149410.0"/>
        <n v="147626.0"/>
        <n v="93732.0"/>
        <n v="129112.0"/>
        <n v="114475.0"/>
        <n v="135557.0"/>
        <n v="125903.0"/>
        <n v="73265.0"/>
        <n v="128343.0"/>
        <n v="117971.0"/>
        <n v="69571.0"/>
        <n v="120153.0"/>
        <n v="184753.0"/>
        <n v="113334.0"/>
        <n v="154003.0"/>
        <n v="146463.0"/>
        <n v="159378.0"/>
        <n v="78963.0"/>
        <n v="160650.0"/>
        <n v="135830.0"/>
        <n v="66628.0"/>
        <n v="120499.0"/>
        <n v="146716.0"/>
        <n v="190518.0"/>
        <n v="103963.0"/>
        <n v="166298.0"/>
        <n v="133623.0"/>
        <n v="124268.0"/>
        <n v="77265.0"/>
        <n v="106623.0"/>
        <n v="78296.0"/>
        <n v="159646.0"/>
        <n v="114853.0"/>
        <n v="209856.0"/>
        <n v="78436.0"/>
        <n v="132767.0"/>
        <n v="81870.0"/>
        <n v="133561.0"/>
        <n v="84555.0"/>
        <n v="127752.0"/>
        <n v="97558.0"/>
        <n v="112369.0"/>
        <n v="173378.0"/>
        <n v="100560.0"/>
        <n v="129838.0"/>
        <n v="85115.0"/>
        <n v="114588.0"/>
        <n v="104653.0"/>
        <n v="61824.0"/>
        <n v="80116.0"/>
        <n v="70978.0"/>
        <n v="113468.0"/>
        <n v="110509.0"/>
        <n v="126060.0"/>
        <n v="108694.0"/>
        <n v="308529.0"/>
        <n v="132752.0"/>
        <n v="109489.0"/>
        <n v="194882.0"/>
        <n v="116137.0"/>
        <n v="128702.0"/>
        <n v="91925.0"/>
        <n v="113757.0"/>
        <n v="130323.0"/>
        <n v="95541.0"/>
        <n v="145689.0"/>
        <n v="108540.0"/>
        <n v="112878.0"/>
        <n v="110420.0"/>
        <n v="150372.0"/>
        <n v="112227.0"/>
        <n v="192561.0"/>
        <n v="161116.0"/>
        <n v="78078.0"/>
        <n v="199654.0"/>
        <n v="104467.0"/>
        <n v="143082.0"/>
        <n v="102839.0"/>
        <n v="154339.0"/>
        <n v="139477.0"/>
        <n v="64037.0"/>
        <n v="112979.0"/>
        <n v="99822.0"/>
        <n v="173124.0"/>
        <n v="125517.0"/>
        <n v="157576.0"/>
        <n v="81609.0"/>
        <n v="136671.0"/>
        <n v="110190.0"/>
        <n v="89914.0"/>
        <n v="193816.0"/>
        <n v="66447.0"/>
        <n v="150237.0"/>
        <n v="102974.0"/>
        <n v="152267.0"/>
        <n v="89309.0"/>
        <n v="106120.0"/>
        <n v="71021.0"/>
        <n v="89374.0"/>
        <n v="114784.0"/>
        <n v="73266.0"/>
        <n v="120846.0"/>
        <n v="152339.0"/>
        <n v="131477.0"/>
        <n v="61037.0"/>
        <n v="122979.0"/>
        <n v="97822.0"/>
        <n v="17312.0"/>
        <m/>
      </sharedItems>
    </cacheField>
    <cacheField name="Occupation" numFmtId="0">
      <sharedItems containsString="0" containsBlank="1" containsNumber="1" containsInteger="1">
        <n v="1.0"/>
        <n v="2.0"/>
        <n v="0.0"/>
        <m/>
      </sharedItems>
    </cacheField>
    <cacheField name="Settlement type" numFmtId="0">
      <sharedItems containsString="0" containsBlank="1" containsNumber="1" containsInteger="1">
        <n v="0.0"/>
        <n v="1.0"/>
        <n v="2.0"/>
        <m/>
      </sharedItems>
    </cacheField>
    <cacheField name="Total Number of Order" numFmtId="0">
      <sharedItems containsString="0" containsBlank="1" containsNumber="1" containsInteger="1">
        <n v="3.0"/>
        <n v="1.0"/>
        <n v="5.0"/>
        <n v="2.0"/>
        <n v="4.0"/>
        <m/>
      </sharedItems>
    </cacheField>
    <cacheField name="Total Quantity of Order" numFmtId="0">
      <sharedItems containsString="0" containsBlank="1" containsNumber="1" containsInteger="1">
        <n v="13.0"/>
        <n v="7.0"/>
        <n v="23.0"/>
        <n v="10.0"/>
        <n v="25.0"/>
        <n v="8.0"/>
        <n v="14.0"/>
        <n v="16.0"/>
        <n v="19.0"/>
        <n v="9.0"/>
        <n v="215.0"/>
        <n v="24.0"/>
        <n v="20.0"/>
        <n v="15.0"/>
        <n v="17.0"/>
        <n v="12.0"/>
        <n v="21.0"/>
        <n v="30.0"/>
        <n v="27.0"/>
        <n v="18.0"/>
        <n v="11.0"/>
        <n v="26.0"/>
        <n v="22.0"/>
        <n v="4.0"/>
        <n v="6.0"/>
        <n v="5.0"/>
        <n v="207.0"/>
        <n v="325.0"/>
        <n v="28.0"/>
        <n v="3.0"/>
        <m/>
      </sharedItems>
    </cacheField>
    <cacheField name="Adibi Quantity of Order" numFmtId="0">
      <sharedItems containsString="0" containsBlank="1" containsNumber="1" containsInteger="1">
        <n v="6.0"/>
        <n v="5.0"/>
        <n v="8.0"/>
        <n v="2.0"/>
        <n v="9.0"/>
        <n v="1.0"/>
        <n v="10.0"/>
        <n v="4.0"/>
        <n v="3.0"/>
        <n v="80.0"/>
        <n v="7.0"/>
        <n v="49.0"/>
        <n v="210.0"/>
        <n v="0.0"/>
        <m/>
      </sharedItems>
    </cacheField>
    <cacheField name="Balena Quantity of Order" numFmtId="0">
      <sharedItems containsString="0" containsBlank="1" containsNumber="1" containsInteger="1">
        <n v="4.0"/>
        <n v="1.0"/>
        <n v="6.0"/>
        <n v="8.0"/>
        <n v="9.0"/>
        <n v="2.0"/>
        <n v="127.0"/>
        <n v="10.0"/>
        <n v="3.0"/>
        <n v="5.0"/>
        <n v="7.0"/>
        <n v="126.0"/>
        <n v="17.0"/>
        <m/>
      </sharedItems>
    </cacheField>
    <cacheField name="Celinna Quantity of Order" numFmtId="0">
      <sharedItems containsString="0" containsBlank="1" containsNumber="1" containsInteger="1">
        <n v="3.0"/>
        <n v="1.0"/>
        <n v="6.0"/>
        <n v="9.0"/>
        <n v="4.0"/>
        <n v="8.0"/>
        <n v="2.0"/>
        <n v="5.0"/>
        <n v="10.0"/>
        <n v="7.0"/>
        <n v="32.0"/>
        <n v="98.0"/>
        <m/>
      </sharedItems>
    </cacheField>
    <cacheField name="Amount Spent on Adibi " numFmtId="4">
      <sharedItems containsString="0" containsBlank="1" containsNumber="1">
        <n v="140.91"/>
        <n v="121.25"/>
        <n v="135.68"/>
        <n v="119.09"/>
        <n v="154.55"/>
        <n v="119.68"/>
        <n v="115.08"/>
        <n v="135.8"/>
        <n v="141.38"/>
        <n v="144.25"/>
        <n v="147.17"/>
        <n v="143.71"/>
        <n v="154.57"/>
        <n v="3148.63"/>
        <n v="138.49"/>
        <n v="142.02"/>
        <n v="231.27"/>
        <n v="140.92"/>
        <n v="145.13"/>
        <n v="191.17"/>
        <n v="124.87"/>
        <n v="170.0"/>
        <n v="140.84"/>
        <n v="170.2"/>
        <n v="129.87"/>
        <n v="140.97"/>
        <n v="150.63"/>
        <n v="221.97"/>
        <n v="149.53"/>
        <n v="175.78"/>
        <n v="182.9"/>
        <n v="142.07"/>
        <n v="199.54"/>
        <n v="162.53"/>
        <n v="144.08"/>
        <n v="156.59"/>
        <n v="490.92"/>
        <n v="170.13"/>
        <n v="161.54"/>
        <n v="151.4"/>
        <n v="146.66"/>
        <n v="163.16"/>
        <n v="139.04"/>
        <n v="187.8"/>
        <n v="137.62"/>
        <n v="168.68"/>
        <n v="153.77"/>
        <n v="178.87"/>
        <n v="145.25"/>
        <n v="193.56"/>
        <n v="172.9"/>
        <n v="141.78"/>
        <n v="181.88"/>
        <n v="173.54"/>
        <n v="151.48"/>
        <n v="106.52"/>
        <n v="217.19"/>
        <n v="152.03"/>
        <n v="243.03"/>
        <n v="154.41"/>
        <n v="202.36"/>
        <n v="149.38"/>
        <n v="131.1"/>
        <n v="110.47"/>
        <n v="141.66"/>
        <n v="130.45"/>
        <n v="139.58"/>
        <n v="180.94"/>
        <n v="154.03"/>
        <n v="135.41"/>
        <n v="124.41"/>
        <n v="152.23"/>
        <n v="170.42"/>
        <n v="140.44"/>
        <n v="134.19"/>
        <n v="163.71"/>
        <n v="158.1"/>
        <n v="139.66"/>
        <n v="146.29"/>
        <n v="219.33"/>
        <n v="148.4"/>
        <n v="147.92"/>
        <n v="157.14"/>
        <n v="140.2"/>
        <n v="155.07"/>
        <n v="239.29"/>
        <n v="170.49"/>
        <n v="163.5"/>
        <n v="138.47"/>
        <n v="174.91"/>
        <n v="106.72"/>
        <n v="255.05"/>
        <n v="169.49"/>
        <n v="204.88"/>
        <n v="157.96"/>
        <n v="168.13"/>
        <n v="157.5"/>
        <n v="167.58"/>
        <n v="137.08"/>
        <n v="186.14"/>
        <n v="146.46"/>
        <n v="161.03"/>
        <n v="181.98"/>
        <n v="199.04"/>
        <n v="163.88"/>
        <n v="148.78"/>
        <n v="140.4"/>
        <n v="101.0"/>
        <n v="160.76"/>
        <n v="173.92"/>
        <n v="165.29"/>
        <n v="153.04"/>
        <n v="173.21"/>
        <n v="144.85"/>
        <n v="233.86"/>
        <n v="117.05"/>
        <n v="171.41"/>
        <n v="187.27"/>
        <n v="155.39"/>
        <n v="169.5"/>
        <n v="118.13"/>
        <n v="159.27"/>
        <n v="169.84"/>
        <n v="204.79"/>
        <n v="149.75"/>
        <n v="198.84"/>
        <n v="172.38"/>
        <n v="130.39"/>
        <n v="154.1"/>
        <n v="167.92"/>
        <n v="158.75"/>
        <n v="174.03"/>
        <n v="149.91"/>
        <n v="193.86"/>
        <n v="160.56"/>
        <n v="178.09"/>
        <n v="154.26"/>
        <n v="184.84"/>
        <n v="181.04"/>
        <n v="154.21"/>
        <n v="163.64"/>
        <n v="166.69"/>
        <n v="172.85"/>
        <n v="146.73"/>
        <n v="162.08"/>
        <n v="114.37"/>
        <n v="130.27"/>
        <n v="138.69"/>
        <n v="134.21"/>
        <n v="141.57"/>
        <n v="152.53"/>
        <n v="144.61"/>
        <n v="3145.17"/>
        <n v="154.25"/>
        <n v="144.39"/>
        <n v="143.19"/>
        <n v="142.54"/>
        <n v="234.49"/>
        <n v="143.41"/>
        <n v="122.46"/>
        <n v="196.55"/>
        <n v="126.9"/>
        <n v="155.92"/>
        <n v="143.93"/>
        <n v="159.34"/>
        <n v="143.65"/>
        <n v="148.14"/>
        <n v="141.11"/>
        <n v="152.99"/>
        <n v="220.82"/>
        <n v="147.25"/>
        <n v="167.87"/>
        <n v="181.68"/>
        <n v="128.56"/>
        <n v="194.4"/>
        <n v="171.3"/>
        <n v="152.76"/>
        <n v="170.75"/>
        <n v="498.32"/>
        <n v="158.41"/>
        <n v="156.6"/>
        <n v="149.94"/>
        <n v="147.06"/>
        <n v="145.23"/>
        <n v="174.61"/>
        <n v="3135.23"/>
        <n v="188.12"/>
        <n v="131.76"/>
        <n v="161.57"/>
        <n v="150.99"/>
        <n v="190.21"/>
        <n v="149.46"/>
        <n v="181.08"/>
        <n v="166.09"/>
        <n v="141.56"/>
        <n v="192.96"/>
        <n v="168.09"/>
        <n v="150.09"/>
        <n v="107.85"/>
        <n v="212.84"/>
        <n v="162.98"/>
        <n v="235.01"/>
        <n v="158.93"/>
        <n v="197.1"/>
        <n v="159.62"/>
        <n v="135.45"/>
        <n v="117.45"/>
        <n v="143.23"/>
        <n v="131.89"/>
        <n v="180.49"/>
        <n v="150.87"/>
        <n v="132.71"/>
        <n v="134.78"/>
        <n v="157.19"/>
        <n v="170.34"/>
        <n v="134.64"/>
        <n v="127.66"/>
        <n v="161.22"/>
        <n v="154.84"/>
        <n v="125.41"/>
        <n v="148.89"/>
        <n v="227.79"/>
        <n v="141.59"/>
        <n v="166.2"/>
        <n v="138.0"/>
        <n v="147.52"/>
        <n v="137.81"/>
        <n v="146.67"/>
        <n v="228.22"/>
        <n v="131.81"/>
        <n v="168.67"/>
        <n v="178.7"/>
        <n v="128.31"/>
        <n v="199.98"/>
        <n v="177.57"/>
        <n v="150.94"/>
        <n v="167.73"/>
        <n v="482.82"/>
        <n v="155.84"/>
        <n v="149.81"/>
        <n v="141.96"/>
        <n v="170.33"/>
        <n v="131.06"/>
        <n v="170.97"/>
        <n v="136.03"/>
        <n v="167.98"/>
        <n v="142.14"/>
        <n v="185.23"/>
        <n v="141.43"/>
        <n v="184.44"/>
        <n v="182.49"/>
        <n v="153.2"/>
        <n v="197.61"/>
        <n v="176.89"/>
        <n v="154.31"/>
        <n v="103.65"/>
        <n v="213.31"/>
        <n v="158.54"/>
        <n v="238.47"/>
        <n v="163.51"/>
        <n v="196.84"/>
        <n v="160.46"/>
        <n v="145.47"/>
        <n v="109.0"/>
        <n v="134.95"/>
        <n v="127.47"/>
        <n v="143.68"/>
        <n v="171.03"/>
        <n v="155.04"/>
        <n v="135.87"/>
        <n v="122.61"/>
        <n v="156.18"/>
        <n v="134.76"/>
        <n v="128.59"/>
        <n v="156.09"/>
        <n v="136.59"/>
        <n v="224.37"/>
        <n v="150.33"/>
        <n v="144.17"/>
        <n v="158.36"/>
        <n v="136.35"/>
        <n v="141.02"/>
        <n v="249.45"/>
        <n v="178.28"/>
        <n v="164.89"/>
        <n v="128.07"/>
        <n v="179.25"/>
        <n v="112.56"/>
        <n v="241.28"/>
        <n v="177.92"/>
        <n v="200.38"/>
        <n v="149.7"/>
        <n v="172.55"/>
        <n v="169.75"/>
        <n v="160.38"/>
        <n v="130.53"/>
        <n v="177.88"/>
        <n v="142.89"/>
        <n v="145.8"/>
        <n v="190.91"/>
        <n v="193.76"/>
        <n v="166.83"/>
        <n v="137.48"/>
        <n v="107.78"/>
        <n v="148.18"/>
        <n v="157.51"/>
        <n v="175.5"/>
        <n v="153.66"/>
        <n v="169.93"/>
        <n v="140.73"/>
        <n v="232.17"/>
        <n v="175.33"/>
        <n v="189.0"/>
        <n v="173.0"/>
        <n v="118.64"/>
        <n v="166.3"/>
        <n v="167.71"/>
        <n v="203.34"/>
        <n v="152.78"/>
        <n v="198.76"/>
        <n v="131.43"/>
        <n v="148.66"/>
        <n v="154.6"/>
        <n v="129.48"/>
        <n v="147.98"/>
        <n v="248.26"/>
        <n v="168.0"/>
        <n v="167.01"/>
        <n v="130.84"/>
        <n v="164.14"/>
        <n v="120.56"/>
        <n v="242.64"/>
        <n v="177.25"/>
        <n v="204.35"/>
        <n v="152.51"/>
        <n v="162.61"/>
        <n v="155.65"/>
        <n v="163.55"/>
        <n v="144.76"/>
        <n v="188.55"/>
        <n v="152.28"/>
        <n v="143.76"/>
        <n v="191.51"/>
        <n v="194.85"/>
        <n v="165.59"/>
        <n v="157.89"/>
        <n v="145.5"/>
        <n v="103.52"/>
        <n v="153.38"/>
        <n v="154.48"/>
        <n v="156.42"/>
        <n v="156.03"/>
        <n v="171.23"/>
        <n v="138.89"/>
        <n v="217.48"/>
        <n v="130.61"/>
        <n v="171.73"/>
        <n v="201.5"/>
        <n v="173.4"/>
        <n v="125.78"/>
        <n v="159.0"/>
        <n v="169.51"/>
        <n v="195.93"/>
        <n v="141.67"/>
        <n v="171.36"/>
        <n v="139.46"/>
        <n v="148.54"/>
        <n v="142.62"/>
        <n v="149.65"/>
        <n v="127.92"/>
        <n v="136.62"/>
        <n v="249.03"/>
        <n v="175.14"/>
        <n v="159.89"/>
        <n v="130.6"/>
        <n v="176.14"/>
        <n v="110.67"/>
        <n v="249.2"/>
        <n v="171.54"/>
        <n v="202.12"/>
        <n v="153.72"/>
        <n v="161.08"/>
        <n v="155.56"/>
        <n v="166.02"/>
        <n v="140.98"/>
        <n v="185.59"/>
        <n v="155.1"/>
        <n v="142.73"/>
        <n v="180.82"/>
        <n v="200.32"/>
        <n v="151.17"/>
        <n v="138.41"/>
        <n v="104.43"/>
        <n v="153.81"/>
        <n v="160.37"/>
        <n v="166.46"/>
        <n v="148.22"/>
        <n v="175.96"/>
        <n v="139.26"/>
        <n v="230.62"/>
        <n v="123.5"/>
        <n v="169.99"/>
        <n v="194.26"/>
        <n v="179.0"/>
        <n v="184.02"/>
        <n v="132.03"/>
        <n v="163.12"/>
        <n v="175.51"/>
        <n v="194.68"/>
        <n v="144.43"/>
        <n v="205.07"/>
        <n v="169.58"/>
        <n v="134.33"/>
        <n v="159.52"/>
        <n v="173.87"/>
        <n v="149.11"/>
        <n v="187.68"/>
        <n v="153.63"/>
        <n v="206.02"/>
        <n v="169.06"/>
        <n v="172.35"/>
        <n v="153.41"/>
        <n v="186.18"/>
        <n v="190.82"/>
        <n v="149.82"/>
        <n v="158.22"/>
        <n v="158.04"/>
        <n v="161.04"/>
        <n v="167.54"/>
        <n v="171.9"/>
        <n v="152.14"/>
        <n v="177.1"/>
        <n v="138.36"/>
        <n v="214.29"/>
        <n v="180.93"/>
        <n v="170.31"/>
        <n v="164.24"/>
        <n v="190.31"/>
        <n v="178.06"/>
        <n v="156.68"/>
        <n v="163.97"/>
        <n v="156.3"/>
        <n v="174.67"/>
        <n v="158.58"/>
        <n v="168.05"/>
        <n v="183.47"/>
        <n v="160.82"/>
        <n v="180.22"/>
        <n v="145.36"/>
        <n v="210.77"/>
        <n v="179.43"/>
        <n v="173.48"/>
        <n v="158.24"/>
        <n v="182.64"/>
        <n v="175.59"/>
        <n v="151.14"/>
        <n v="175.37"/>
        <n v="158.03"/>
        <n v="155.89"/>
        <n v="163.53"/>
        <n v="176.37"/>
        <n v="153.03"/>
        <n v="178.74"/>
        <n v="148.97"/>
        <n v="202.06"/>
        <n v="167.8"/>
        <n v="166.7"/>
        <n v="154.08"/>
        <n v="192.98"/>
        <n v="194.01"/>
        <n v="156.43"/>
        <n v="166.56"/>
        <n v="181.46"/>
        <n v="146.7"/>
        <n v="173.16"/>
        <m/>
      </sharedItems>
    </cacheField>
    <cacheField name="Amount Spent on Balena" numFmtId="0">
      <sharedItems containsString="0" containsBlank="1" containsNumber="1">
        <n v="179.7"/>
        <n v="155.6"/>
        <n v="170.54"/>
        <n v="151.91"/>
        <n v="198.87"/>
        <n v="153.15"/>
        <n v="147.23"/>
        <n v="171.92"/>
        <n v="181.35"/>
        <n v="186.97"/>
        <n v="188.62"/>
        <n v="182.81"/>
        <n v="196.91"/>
        <n v="3189.47"/>
        <n v="177.32"/>
        <n v="180.33"/>
        <n v="293.75"/>
        <n v="180.22"/>
        <n v="186.52"/>
        <n v="242.71"/>
        <n v="161.0"/>
        <n v="216.63"/>
        <n v="180.35"/>
        <n v="219.56"/>
        <n v="166.23"/>
        <n v="179.94"/>
        <n v="192.77"/>
        <n v="284.43"/>
        <n v="191.13"/>
        <n v="224.48"/>
        <n v="233.4"/>
        <n v="179.88"/>
        <n v="255.08"/>
        <n v="208.36"/>
        <n v="183.38"/>
        <n v="200.05"/>
        <n v="631.76"/>
        <n v="214.17"/>
        <n v="208.05"/>
        <n v="193.77"/>
        <n v="187.75"/>
        <n v="208.22"/>
        <n v="177.49"/>
        <n v="238.51"/>
        <n v="174.29"/>
        <n v="213.84"/>
        <n v="195.82"/>
        <n v="226.46"/>
        <n v="185.39"/>
        <n v="247.54"/>
        <n v="220.38"/>
        <n v="183.84"/>
        <n v="232.52"/>
        <n v="221.48"/>
        <n v="194.41"/>
        <n v="135.8"/>
        <n v="280.37"/>
        <n v="195.19"/>
        <n v="312.1"/>
        <n v="197.13"/>
        <n v="258.45"/>
        <n v="194.0"/>
        <n v="167.71"/>
        <n v="141.82"/>
        <n v="182.47"/>
        <n v="165.81"/>
        <n v="180.04"/>
        <n v="229.73"/>
        <n v="197.02"/>
        <n v="174.34"/>
        <n v="160.21"/>
        <n v="197.31"/>
        <n v="218.78"/>
        <n v="180.93"/>
        <n v="172.72"/>
        <n v="210.01"/>
        <n v="202.08"/>
        <n v="178.36"/>
        <n v="185.48"/>
        <n v="283.33"/>
        <n v="192.0"/>
        <n v="188.94"/>
        <n v="202.15"/>
        <n v="180.0"/>
        <n v="307.31"/>
        <n v="217.27"/>
        <n v="210.39"/>
        <n v="177.8"/>
        <n v="222.23"/>
        <n v="136.78"/>
        <n v="324.49"/>
        <n v="215.72"/>
        <n v="262.31"/>
        <n v="203.28"/>
        <n v="217.01"/>
        <n v="202.58"/>
        <n v="216.33"/>
        <n v="173.81"/>
        <n v="236.53"/>
        <n v="187.39"/>
        <n v="207.17"/>
        <n v="231.84"/>
        <n v="253.92"/>
        <n v="209.02"/>
        <n v="190.92"/>
        <n v="175.34"/>
        <n v="128.33"/>
        <n v="203.12"/>
        <n v="222.62"/>
        <n v="211.74"/>
        <n v="196.21"/>
        <n v="220.73"/>
        <n v="187.17"/>
        <n v="298.39"/>
        <n v="149.0"/>
        <n v="220.72"/>
        <n v="239.79"/>
        <n v="198.52"/>
        <n v="216.62"/>
        <n v="153.33"/>
        <n v="203.56"/>
        <n v="216.69"/>
        <n v="262.33"/>
        <n v="193.67"/>
        <n v="255.26"/>
        <n v="221.03"/>
        <n v="165.37"/>
        <n v="198.75"/>
        <n v="216.95"/>
        <n v="204.07"/>
        <n v="222.29"/>
        <n v="189.21"/>
        <n v="249.71"/>
        <n v="205.97"/>
        <n v="224.76"/>
        <n v="198.76"/>
        <n v="235.46"/>
        <n v="230.07"/>
        <n v="196.19"/>
        <n v="210.05"/>
        <n v="215.31"/>
        <n v="222.98"/>
        <n v="188.61"/>
        <n v="206.48"/>
        <n v="184.17"/>
        <n v="145.74"/>
        <n v="165.96"/>
        <n v="176.21"/>
        <n v="172.14"/>
        <n v="183.33"/>
        <n v="196.6"/>
        <n v="183.8"/>
        <n v="3184.17"/>
        <n v="196.64"/>
        <n v="184.83"/>
        <n v="185.32"/>
        <n v="181.11"/>
        <n v="297.93"/>
        <n v="181.92"/>
        <n v="182.74"/>
        <n v="157.37"/>
        <n v="250.8"/>
        <n v="163.11"/>
        <n v="197.8"/>
        <n v="184.89"/>
        <n v="205.51"/>
        <n v="183.78"/>
        <n v="190.05"/>
        <n v="181.17"/>
        <n v="195.56"/>
        <n v="284.73"/>
        <n v="188.23"/>
        <n v="216.73"/>
        <n v="231.35"/>
        <n v="162.87"/>
        <n v="248.27"/>
        <n v="219.9"/>
        <n v="194.06"/>
        <n v="218.21"/>
        <n v="639.66"/>
        <n v="199.1"/>
        <n v="200.14"/>
        <n v="192.48"/>
        <n v="189.45"/>
        <n v="185.36"/>
        <n v="222.15"/>
        <n v="172.8"/>
        <n v="240.28"/>
        <n v="166.98"/>
        <n v="204.4"/>
        <n v="192.73"/>
        <n v="241.09"/>
        <n v="190.42"/>
        <n v="231.67"/>
        <n v="212.25"/>
        <n v="182.87"/>
        <n v="248.74"/>
        <n v="213.98"/>
        <n v="192.96"/>
        <n v="138.39"/>
        <n v="274.39"/>
        <n v="209.04"/>
        <n v="303.12"/>
        <n v="203.52"/>
        <n v="251.79"/>
        <n v="206.75"/>
        <n v="172.31"/>
        <n v="148.96"/>
        <n v="182.24"/>
        <n v="166.66"/>
        <n v="165.39"/>
        <n v="228.49"/>
        <n v="192.72"/>
        <n v="170.55"/>
        <n v="172.09"/>
        <n v="201.55"/>
        <n v="217.99"/>
        <n v="172.43"/>
        <n v="163.94"/>
        <n v="205.42"/>
        <n v="198.09"/>
        <n v="160.07"/>
        <n v="189.96"/>
        <n v="292.45"/>
        <n v="182.12"/>
        <n v="214.01"/>
        <n v="176.59"/>
        <n v="189.89"/>
        <n v="177.14"/>
        <n v="188.02"/>
        <n v="291.88"/>
        <n v="168.47"/>
        <n v="216.0"/>
        <n v="227.4"/>
        <n v="161.41"/>
        <n v="254.59"/>
        <n v="230.21"/>
        <n v="193.78"/>
        <n v="214.39"/>
        <n v="619.15"/>
        <n v="217.11"/>
        <n v="199.96"/>
        <n v="204.06"/>
        <n v="192.09"/>
        <n v="181.23"/>
        <n v="217.86"/>
        <n v="166.16"/>
        <n v="218.36"/>
        <n v="172.41"/>
        <n v="213.77"/>
        <n v="182.06"/>
        <n v="232.89"/>
        <n v="179.38"/>
        <n v="235.33"/>
        <n v="232.94"/>
        <n v="197.68"/>
        <n v="253.02"/>
        <n v="226.17"/>
        <n v="198.31"/>
        <n v="132.42"/>
        <n v="275.59"/>
        <n v="202.68"/>
        <n v="306.93"/>
        <n v="208.89"/>
        <n v="251.4"/>
        <n v="208.78"/>
        <n v="185.46"/>
        <n v="139.38"/>
        <n v="171.35"/>
        <n v="162.18"/>
        <n v="184.03"/>
        <n v="216.79"/>
        <n v="198.78"/>
        <n v="173.8"/>
        <n v="155.78"/>
        <n v="201.13"/>
        <n v="215.97"/>
        <n v="173.08"/>
        <n v="165.49"/>
        <n v="219.92"/>
        <n v="199.85"/>
        <n v="174.14"/>
        <n v="179.9"/>
        <n v="287.53"/>
        <n v="193.42"/>
        <n v="183.9"/>
        <n v="201.81"/>
        <n v="174.73"/>
        <n v="179.59"/>
        <n v="319.18"/>
        <n v="226.45"/>
        <n v="212.17"/>
        <n v="164.93"/>
        <n v="226.75"/>
        <n v="143.98"/>
        <n v="306.99"/>
        <n v="225.26"/>
        <n v="255.38"/>
        <n v="191.89"/>
        <n v="221.99"/>
        <n v="217.91"/>
        <n v="207.16"/>
        <n v="165.89"/>
        <n v="227.85"/>
        <n v="183.23"/>
        <n v="187.5"/>
        <n v="244.67"/>
        <n v="247.99"/>
        <n v="214.33"/>
        <n v="173.47"/>
        <n v="136.52"/>
        <n v="188.49"/>
        <n v="202.73"/>
        <n v="227.0"/>
        <n v="198.7"/>
        <n v="214.76"/>
        <n v="179.98"/>
        <n v="294.71"/>
        <n v="143.6"/>
        <n v="225.28"/>
        <n v="241.73"/>
        <n v="199.48"/>
        <n v="220.29"/>
        <n v="154.53"/>
        <n v="211.29"/>
        <n v="213.42"/>
        <n v="260.53"/>
        <n v="196.76"/>
        <n v="255.69"/>
        <n v="227.04"/>
        <n v="165.44"/>
        <n v="191.61"/>
        <n v="180.47"/>
        <n v="198.12"/>
        <n v="166.19"/>
        <n v="188.53"/>
        <n v="317.35"/>
        <n v="214.77"/>
        <n v="215.33"/>
        <n v="168.97"/>
        <n v="207.39"/>
        <n v="153.62"/>
        <n v="309.24"/>
        <n v="225.86"/>
        <n v="260.88"/>
        <n v="195.31"/>
        <n v="208.97"/>
        <n v="199.59"/>
        <n v="209.26"/>
        <n v="185.01"/>
        <n v="196.27"/>
        <n v="185.57"/>
        <n v="243.74"/>
        <n v="249.42"/>
        <n v="213.7"/>
        <n v="203.79"/>
        <n v="184.53"/>
        <n v="132.06"/>
        <n v="195.87"/>
        <n v="198.61"/>
        <n v="200.97"/>
        <n v="200.93"/>
        <n v="216.03"/>
        <n v="176.91"/>
        <n v="278.44"/>
        <n v="166.12"/>
        <n v="220.19"/>
        <n v="259.65"/>
        <n v="223.35"/>
        <n v="220.11"/>
        <n v="163.21"/>
        <n v="201.21"/>
        <n v="215.64"/>
        <n v="252.17"/>
        <n v="183.37"/>
        <n v="257.1"/>
        <n v="217.8"/>
        <n v="175.91"/>
        <n v="191.06"/>
        <n v="181.4"/>
        <n v="191.95"/>
        <n v="163.78"/>
        <n v="173.73"/>
        <n v="320.11"/>
        <n v="224.18"/>
        <n v="206.45"/>
        <n v="168.99"/>
        <n v="223.41"/>
        <n v="140.52"/>
        <n v="318.24"/>
        <n v="217.15"/>
        <n v="258.82"/>
        <n v="196.41"/>
        <n v="207.88"/>
        <n v="198.68"/>
        <n v="212.4"/>
        <n v="179.29"/>
        <n v="237.25"/>
        <n v="199.44"/>
        <n v="184.04"/>
        <n v="230.09"/>
        <n v="257.36"/>
        <n v="193.79"/>
        <n v="174.77"/>
        <n v="130.79"/>
        <n v="196.22"/>
        <n v="206.21"/>
        <n v="213.57"/>
        <n v="190.38"/>
        <n v="222.28"/>
        <n v="178.7"/>
        <n v="293.49"/>
        <n v="157.83"/>
        <n v="219.24"/>
        <n v="250.11"/>
        <n v="229.13"/>
        <n v="234.98"/>
        <n v="171.05"/>
        <n v="208.43"/>
        <n v="248.2"/>
        <n v="186.74"/>
        <n v="261.53"/>
        <n v="216.64"/>
        <n v="170.04"/>
        <n v="205.49"/>
        <n v="223.79"/>
        <n v="190.88"/>
        <n v="240.07"/>
        <n v="194.67"/>
        <n v="264.85"/>
        <n v="216.53"/>
        <n v="217.84"/>
        <n v="197.49"/>
        <n v="235.86"/>
        <n v="242.07"/>
        <n v="190.53"/>
        <n v="202.35"/>
        <n v="202.34"/>
        <n v="223.59"/>
        <n v="207.04"/>
        <n v="212.91"/>
        <n v="221.68"/>
        <n v="194.05"/>
        <n v="225.9"/>
        <n v="175.55"/>
        <n v="276.66"/>
        <n v="230.66"/>
        <n v="217.33"/>
        <n v="211.96"/>
        <n v="243.05"/>
        <n v="226.82"/>
        <n v="199.02"/>
        <n v="210.06"/>
        <n v="200.38"/>
        <n v="225.84"/>
        <n v="203.92"/>
        <n v="214.81"/>
        <n v="236.63"/>
        <n v="207.14"/>
        <n v="184.26"/>
        <n v="271.86"/>
        <n v="229.69"/>
        <n v="204.79"/>
        <n v="234.34"/>
        <n v="222.89"/>
        <n v="191.47"/>
        <n v="225.72"/>
        <n v="201.52"/>
        <n v="233.11"/>
        <n v="199.75"/>
        <n v="208.29"/>
        <n v="225.56"/>
        <n v="196.63"/>
        <n v="190.93"/>
        <n v="260.66"/>
        <n v="213.45"/>
        <n v="210.86"/>
        <n v="199.43"/>
        <n v="246.92"/>
        <n v="246.25"/>
        <n v="200.31"/>
        <n v="212.16"/>
        <n v="213.25"/>
        <n v="235.34"/>
        <n v="188.33"/>
        <n v="22.76"/>
        <m/>
      </sharedItems>
    </cacheField>
    <cacheField name="Amount Spent on Celinna" numFmtId="0">
      <sharedItems containsString="0" containsBlank="1" containsNumber="1">
        <n v="202.82"/>
        <n v="174.61"/>
        <n v="194.55"/>
        <n v="171.0"/>
        <n v="222.65"/>
        <n v="172.85"/>
        <n v="166.64"/>
        <n v="195.1"/>
        <n v="204.93"/>
        <n v="209.11"/>
        <n v="210.69"/>
        <n v="206.96"/>
        <n v="222.12"/>
        <n v="211.96"/>
        <n v="198.6"/>
        <n v="204.67"/>
        <n v="334.71"/>
        <n v="203.21"/>
        <n v="208.69"/>
        <n v="273.92"/>
        <n v="181.22"/>
        <n v="245.66"/>
        <n v="202.52"/>
        <n v="246.84"/>
        <n v="186.81"/>
        <n v="202.58"/>
        <n v="216.79"/>
        <n v="318.44"/>
        <n v="216.69"/>
        <n v="254.2"/>
        <n v="262.7"/>
        <n v="204.51"/>
        <n v="288.93"/>
        <n v="234.57"/>
        <n v="208.12"/>
        <n v="226.31"/>
        <n v="706.33"/>
        <n v="242.77"/>
        <n v="232.3"/>
        <n v="218.94"/>
        <n v="211.02"/>
        <n v="235.06"/>
        <n v="200.52"/>
        <n v="273.11"/>
        <n v="197.33"/>
        <n v="243.12"/>
        <n v="220.63"/>
        <n v="259.04"/>
        <n v="208.55"/>
        <n v="278.56"/>
        <n v="248.8"/>
        <n v="204.82"/>
        <n v="262.33"/>
        <n v="250.8"/>
        <n v="218.59"/>
        <n v="152.17"/>
        <n v="312.59"/>
        <n v="219.27"/>
        <n v="351.29"/>
        <n v="222.88"/>
        <n v="290.81"/>
        <n v="216.55"/>
        <n v="188.66"/>
        <n v="158.29"/>
        <n v="205.32"/>
        <n v="188.56"/>
        <n v="202.74"/>
        <n v="259.49"/>
        <n v="222.73"/>
        <n v="196.4"/>
        <n v="180.72"/>
        <n v="220.24"/>
        <n v="247.22"/>
        <n v="202.48"/>
        <n v="194.7"/>
        <n v="237.05"/>
        <n v="226.27"/>
        <n v="200.69"/>
        <n v="210.75"/>
        <n v="318.73"/>
        <n v="214.89"/>
        <n v="212.89"/>
        <n v="226.47"/>
        <n v="202.59"/>
        <n v="222.72"/>
        <n v="345.97"/>
        <n v="244.49"/>
        <n v="237.7"/>
        <n v="198.47"/>
        <n v="251.32"/>
        <n v="152.82"/>
        <n v="365.8"/>
        <n v="243.02"/>
        <n v="295.67"/>
        <n v="229.54"/>
        <n v="241.87"/>
        <n v="228.33"/>
        <n v="242.4"/>
        <n v="198.98"/>
        <n v="266.62"/>
        <n v="213.0"/>
        <n v="232.69"/>
        <n v="262.45"/>
        <n v="286.58"/>
        <n v="236.45"/>
        <n v="214.88"/>
        <n v="200.49"/>
        <n v="144.01"/>
        <n v="231.03"/>
        <n v="250.67"/>
        <n v="238.87"/>
        <n v="220.85"/>
        <n v="248.18"/>
        <n v="208.8"/>
        <n v="336.54"/>
        <n v="169.06"/>
        <n v="247.19"/>
        <n v="271.51"/>
        <n v="222.96"/>
        <n v="245.32"/>
        <n v="170.7"/>
        <n v="228.61"/>
        <n v="242.97"/>
        <n v="294.78"/>
        <n v="286.82"/>
        <n v="249.13"/>
        <n v="222.46"/>
        <n v="242.92"/>
        <n v="229.04"/>
        <n v="250.5"/>
        <n v="215.08"/>
        <n v="279.04"/>
        <n v="233.26"/>
        <n v="254.82"/>
        <n v="222.6"/>
        <n v="264.39"/>
        <n v="259.33"/>
        <n v="222.38"/>
        <n v="236.6"/>
        <n v="242.85"/>
        <n v="212.92"/>
        <n v="233.19"/>
        <n v="207.22"/>
        <n v="164.37"/>
        <n v="188.61"/>
        <n v="199.51"/>
        <n v="193.2"/>
        <n v="204.76"/>
        <n v="218.52"/>
        <n v="208.47"/>
        <n v="3208.26"/>
        <n v="205.76"/>
        <n v="206.31"/>
        <n v="205.08"/>
        <n v="338.64"/>
        <n v="207.63"/>
        <n v="204.64"/>
        <n v="176.54"/>
        <n v="282.05"/>
        <n v="185.17"/>
        <n v="225.15"/>
        <n v="206.62"/>
        <n v="230.93"/>
        <n v="206.93"/>
        <n v="214.5"/>
        <n v="202.32"/>
        <n v="220.97"/>
        <n v="318.02"/>
        <n v="212.55"/>
        <n v="243.92"/>
        <n v="261.38"/>
        <n v="185.18"/>
        <n v="281.13"/>
        <n v="246.72"/>
        <n v="219.95"/>
        <n v="246.49"/>
        <n v="716.0"/>
        <n v="227.11"/>
        <n v="224.85"/>
        <n v="217.12"/>
        <n v="208.48"/>
        <n v="251.01"/>
        <n v="1194.32"/>
        <n v="273.04"/>
        <n v="188.99"/>
        <n v="232.81"/>
        <n v="216.65"/>
        <n v="274.02"/>
        <n v="214.44"/>
        <n v="260.78"/>
        <n v="238.54"/>
        <n v="205.01"/>
        <n v="278.76"/>
        <n v="242.34"/>
        <n v="216.5"/>
        <n v="154.4"/>
        <n v="306.88"/>
        <n v="235.49"/>
        <n v="339.1"/>
        <n v="228.72"/>
        <n v="282.63"/>
        <n v="230.66"/>
        <n v="194.44"/>
        <n v="168.37"/>
        <n v="206.46"/>
        <n v="190.68"/>
        <n v="187.17"/>
        <n v="259.47"/>
        <n v="218.45"/>
        <n v="192.47"/>
        <n v="194.79"/>
        <n v="226.53"/>
        <n v="246.9"/>
        <n v="194.72"/>
        <n v="185.1"/>
        <n v="232.52"/>
        <n v="222.43"/>
        <n v="180.49"/>
        <n v="214.66"/>
        <n v="330.82"/>
        <n v="205.18"/>
        <n v="240.63"/>
        <n v="198.87"/>
        <n v="214.46"/>
        <n v="198.73"/>
        <n v="210.61"/>
        <n v="328.4"/>
        <n v="190.75"/>
        <n v="244.05"/>
        <n v="257.23"/>
        <n v="184.78"/>
        <n v="288.98"/>
        <n v="256.51"/>
        <n v="217.78"/>
        <n v="242.15"/>
        <n v="694.68"/>
        <n v="246.89"/>
        <n v="224.83"/>
        <n v="229.02"/>
        <n v="217.11"/>
        <n v="205.07"/>
        <n v="245.1"/>
        <n v="188.29"/>
        <n v="248.76"/>
        <n v="195.18"/>
        <n v="240.97"/>
        <n v="204.74"/>
        <n v="267.0"/>
        <n v="202.73"/>
        <n v="264.86"/>
        <n v="262.65"/>
        <n v="220.72"/>
        <n v="284.59"/>
        <n v="254.81"/>
        <n v="222.54"/>
        <n v="148.62"/>
        <n v="307.01"/>
        <n v="228.85"/>
        <n v="345.23"/>
        <n v="234.58"/>
        <n v="282.68"/>
        <n v="208.57"/>
        <n v="156.3"/>
        <n v="195.16"/>
        <n v="184.32"/>
        <n v="209.47"/>
        <n v="245.3"/>
        <n v="224.25"/>
        <n v="196.42"/>
        <n v="176.61"/>
        <n v="224.31"/>
        <n v="243.41"/>
        <n v="194.48"/>
        <n v="186.76"/>
        <n v="246.26"/>
        <n v="224.54"/>
        <n v="196.51"/>
        <n v="324.6"/>
        <n v="217.04"/>
        <n v="206.69"/>
        <n v="228.51"/>
        <n v="196.79"/>
        <n v="203.05"/>
        <n v="359.85"/>
        <n v="256.56"/>
        <n v="239.17"/>
        <n v="184.3"/>
        <n v="257.14"/>
        <n v="160.64"/>
        <n v="345.75"/>
        <n v="254.46"/>
        <n v="289.45"/>
        <n v="217.59"/>
        <n v="247.79"/>
        <n v="244.78"/>
        <n v="232.53"/>
        <n v="189.37"/>
        <n v="256.65"/>
        <n v="206.92"/>
        <n v="210.6"/>
        <n v="274.73"/>
        <n v="278.6"/>
        <n v="240.49"/>
        <n v="196.6"/>
        <n v="153.85"/>
        <n v="212.87"/>
        <n v="226.56"/>
        <n v="255.03"/>
        <n v="222.81"/>
        <n v="244.21"/>
        <n v="202.67"/>
        <n v="335.0"/>
        <n v="162.93"/>
        <n v="252.93"/>
        <n v="273.22"/>
        <n v="224.61"/>
        <n v="249.39"/>
        <n v="172.77"/>
        <n v="238.71"/>
        <n v="241.09"/>
        <n v="292.45"/>
        <n v="220.59"/>
        <n v="287.17"/>
        <n v="256.96"/>
        <n v="188.54"/>
        <n v="214.26"/>
        <n v="204.66"/>
        <n v="222.17"/>
        <n v="186.42"/>
        <n v="212.77"/>
        <n v="357.72"/>
        <n v="242.64"/>
        <n v="243.14"/>
        <n v="188.55"/>
        <n v="235.03"/>
        <n v="173.0"/>
        <n v="347.88"/>
        <n v="254.73"/>
        <n v="295.61"/>
        <n v="221.55"/>
        <n v="234.31"/>
        <n v="225.02"/>
        <n v="236.3"/>
        <n v="209.12"/>
        <n v="270.33"/>
        <n v="220.8"/>
        <n v="208.52"/>
        <n v="276.53"/>
        <n v="280.57"/>
        <n v="238.66"/>
        <n v="208.51"/>
        <n v="148.48"/>
        <n v="220.95"/>
        <n v="222.74"/>
        <n v="226.9"/>
        <n v="224.91"/>
        <n v="244.09"/>
        <n v="198.94"/>
        <n v="314.94"/>
        <n v="188.8"/>
        <n v="247.06"/>
        <n v="291.8"/>
        <n v="248.5"/>
        <n v="249.46"/>
        <n v="182.57"/>
        <n v="242.71"/>
        <n v="282.66"/>
        <n v="204.86"/>
        <n v="289.33"/>
        <n v="247.31"/>
        <n v="201.2"/>
        <n v="214.58"/>
        <n v="204.97"/>
        <n v="216.42"/>
        <n v="184.45"/>
        <n v="196.64"/>
        <n v="359.89"/>
        <n v="252.8"/>
        <n v="188.36"/>
        <n v="158.76"/>
        <n v="357.54"/>
        <n v="244.51"/>
        <n v="291.39"/>
        <n v="223.42"/>
        <n v="231.97"/>
        <n v="224.96"/>
        <n v="240.47"/>
        <n v="205.31"/>
        <n v="266.56"/>
        <n v="224.56"/>
        <n v="206.95"/>
        <n v="260.6"/>
        <n v="288.49"/>
        <n v="218.68"/>
        <n v="198.68"/>
        <n v="148.17"/>
        <n v="221.09"/>
        <n v="240.78"/>
        <n v="212.65"/>
        <n v="251.92"/>
        <n v="200.34"/>
        <n v="333.34"/>
        <n v="178.7"/>
        <n v="245.17"/>
        <n v="282.01"/>
        <n v="256.79"/>
        <n v="265.33"/>
        <n v="191.17"/>
        <n v="234.9"/>
        <n v="250.85"/>
        <n v="280.32"/>
        <n v="208.24"/>
        <n v="294.72"/>
        <n v="244.84"/>
        <n v="192.62"/>
        <n v="230.81"/>
        <n v="250.97"/>
        <n v="214.96"/>
        <n v="268.82"/>
        <n v="220.45"/>
        <n v="297.14"/>
        <n v="245.34"/>
        <n v="246.87"/>
        <n v="221.32"/>
        <n v="266.74"/>
        <n v="272.87"/>
        <n v="216.49"/>
        <n v="229.15"/>
        <n v="250.13"/>
        <n v="232.78"/>
        <n v="241.48"/>
        <n v="249.07"/>
        <n v="218.74"/>
        <n v="254.7"/>
        <n v="198.79"/>
        <n v="308.89"/>
        <n v="245.07"/>
        <n v="237.06"/>
        <n v="272.57"/>
        <n v="254.74"/>
        <n v="226.25"/>
        <n v="236.76"/>
        <n v="226.52"/>
        <n v="252.97"/>
        <n v="229.24"/>
        <n v="241.45"/>
        <n v="264.55"/>
        <n v="233.03"/>
        <n v="258.34"/>
        <n v="208.64"/>
        <n v="303.53"/>
        <n v="259.38"/>
        <n v="249.29"/>
        <n v="228.5"/>
        <n v="262.43"/>
        <n v="250.49"/>
        <n v="218.25"/>
        <n v="253.0"/>
        <n v="225.14"/>
        <n v="235.08"/>
        <n v="255.13"/>
        <n v="221.3"/>
        <n v="256.35"/>
        <n v="214.56"/>
        <n v="290.95"/>
        <n v="243.62"/>
        <n v="239.01"/>
        <n v="276.84"/>
        <n v="277.31"/>
        <n v="226.39"/>
        <n v="241.15"/>
        <n v="240.6"/>
        <n v="262.86"/>
        <n v="212.74"/>
        <n v="249.01"/>
        <m/>
      </sharedItems>
    </cacheField>
    <cacheField name="Promotion Adibi" numFmtId="0">
      <sharedItems containsString="0" containsBlank="1" containsNumber="1" containsInteger="1">
        <n v="2.0"/>
        <n v="1.0"/>
        <n v="3.0"/>
        <m/>
      </sharedItems>
    </cacheField>
    <cacheField name="Promotion Balena" numFmtId="0">
      <sharedItems containsString="0" containsBlank="1" containsNumber="1" containsInteger="1">
        <n v="14.0"/>
        <n v="19.0"/>
        <n v="11.0"/>
        <n v="15.0"/>
        <n v="9.0"/>
        <n v="8.0"/>
        <n v="20.0"/>
        <n v="7.0"/>
        <n v="5.0"/>
        <n v="12.0"/>
        <n v="17.0"/>
        <n v="18.0"/>
        <n v="16.0"/>
        <n v="13.0"/>
        <n v="6.0"/>
        <n v="10.0"/>
        <m/>
      </sharedItems>
    </cacheField>
    <cacheField name="Promotion Celinna" numFmtId="0">
      <sharedItems containsString="0" containsBlank="1" containsNumber="1" containsInteger="1">
        <n v="1.0"/>
        <n v="5.0"/>
        <n v="10.0"/>
        <n v="3.0"/>
        <n v="9.0"/>
        <n v="8.0"/>
        <n v="6.0"/>
        <n v="7.0"/>
        <n v="4.0"/>
        <n v="2.0"/>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DA" cacheId="0" dataOnRows="1" dataCaption="" compact="0" compactData="0">
  <location ref="A1:B4"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Sex" compact="0" outline="0" multipleItemSelectionAllowed="1" showAll="0">
      <items>
        <item x="0"/>
        <item x="1"/>
        <item x="2"/>
        <item t="default"/>
      </items>
    </pivotField>
    <pivotField name="Marital status"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Education" compact="0" outline="0" multipleItemSelectionAllowed="1" showAll="0">
      <items>
        <item x="0"/>
        <item x="1"/>
        <item x="2"/>
        <item x="3"/>
        <item x="4"/>
        <item t="default"/>
      </items>
    </pivotField>
    <pivotField name="Incom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name="Occupation" compact="0" outline="0" multipleItemSelectionAllowed="1" showAll="0">
      <items>
        <item x="0"/>
        <item x="1"/>
        <item x="2"/>
        <item x="3"/>
        <item t="default"/>
      </items>
    </pivotField>
    <pivotField name="Settlement type" compact="0" outline="0" multipleItemSelectionAllowed="1" showAll="0">
      <items>
        <item x="0"/>
        <item x="1"/>
        <item x="2"/>
        <item x="3"/>
        <item t="default"/>
      </items>
    </pivotField>
    <pivotField name="Total Number of Order" compact="0" outline="0" multipleItemSelectionAllowed="1" showAll="0">
      <items>
        <item x="0"/>
        <item x="1"/>
        <item x="2"/>
        <item x="3"/>
        <item x="4"/>
        <item x="5"/>
        <item t="default"/>
      </items>
    </pivotField>
    <pivotField name="Total Quantity of Or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Adibi Quantity of Order" compact="0" outline="0" multipleItemSelectionAllowed="1" showAll="0">
      <items>
        <item x="0"/>
        <item x="1"/>
        <item x="2"/>
        <item x="3"/>
        <item x="4"/>
        <item x="5"/>
        <item x="6"/>
        <item x="7"/>
        <item x="8"/>
        <item x="9"/>
        <item x="10"/>
        <item x="11"/>
        <item x="12"/>
        <item x="13"/>
        <item x="14"/>
        <item t="default"/>
      </items>
    </pivotField>
    <pivotField name="Balena Quantity of Order" compact="0" outline="0" multipleItemSelectionAllowed="1" showAll="0">
      <items>
        <item x="0"/>
        <item x="1"/>
        <item x="2"/>
        <item x="3"/>
        <item x="4"/>
        <item x="5"/>
        <item x="6"/>
        <item x="7"/>
        <item x="8"/>
        <item x="9"/>
        <item x="10"/>
        <item x="11"/>
        <item x="12"/>
        <item x="13"/>
        <item t="default"/>
      </items>
    </pivotField>
    <pivotField name="Celinna Quantity of Order" compact="0" outline="0" multipleItemSelectionAllowed="1" showAll="0">
      <items>
        <item x="0"/>
        <item x="1"/>
        <item x="2"/>
        <item x="3"/>
        <item x="4"/>
        <item x="5"/>
        <item x="6"/>
        <item x="7"/>
        <item x="8"/>
        <item x="9"/>
        <item x="10"/>
        <item x="11"/>
        <item x="12"/>
        <item t="default"/>
      </items>
    </pivotField>
    <pivotField name="Amount Spent on Adibi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t="default"/>
      </items>
    </pivotField>
    <pivotField name="Amount Spent on Balen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t="default"/>
      </items>
    </pivotField>
    <pivotField name="Amount Spent on Celinn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t="default"/>
      </items>
    </pivotField>
    <pivotField name="Promotion Adibi" compact="0" outline="0" multipleItemSelectionAllowed="1" showAll="0">
      <items>
        <item x="0"/>
        <item x="1"/>
        <item x="2"/>
        <item x="3"/>
        <item t="default"/>
      </items>
    </pivotField>
    <pivotField name="Promotion Balena" compact="0" outline="0" multipleItemSelectionAllowed="1" showAll="0">
      <items>
        <item x="0"/>
        <item x="1"/>
        <item x="2"/>
        <item x="3"/>
        <item x="4"/>
        <item x="5"/>
        <item x="6"/>
        <item x="7"/>
        <item x="8"/>
        <item x="9"/>
        <item x="10"/>
        <item x="11"/>
        <item x="12"/>
        <item x="13"/>
        <item x="14"/>
        <item x="15"/>
        <item x="16"/>
        <item t="default"/>
      </items>
    </pivotField>
    <pivotField name="Promotion Celinna"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
  </rowFields>
  <dataFields>
    <dataField name="SUM of Amount Spent on Celinna" fld="15" baseField="0"/>
    <dataField name="SUM of Amount Spent on Balena" fld="14" baseField="0"/>
    <dataField name="SUM of Amount Spent on Adibi " fld="13" baseField="0"/>
  </dataFields>
</pivotTableDefinition>
</file>

<file path=xl/pivotTables/pivotTable2.xml><?xml version="1.0" encoding="utf-8"?>
<pivotTableDefinition xmlns="http://schemas.openxmlformats.org/spreadsheetml/2006/main" name="EDA 2" cacheId="0" dataOnRows="1" dataCaption="" compact="0" compactData="0">
  <location ref="A20:B26"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Sex" compact="0" outline="0" multipleItemSelectionAllowed="1" showAll="0">
      <items>
        <item x="0"/>
        <item x="1"/>
        <item x="2"/>
        <item t="default"/>
      </items>
    </pivotField>
    <pivotField name="Marital status"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Education" compact="0" outline="0" multipleItemSelectionAllowed="1" showAll="0">
      <items>
        <item x="0"/>
        <item x="1"/>
        <item x="2"/>
        <item x="3"/>
        <item x="4"/>
        <item t="default"/>
      </items>
    </pivotField>
    <pivotField name="Incom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name="Occupation" compact="0" outline="0" multipleItemSelectionAllowed="1" showAll="0">
      <items>
        <item x="0"/>
        <item x="1"/>
        <item x="2"/>
        <item x="3"/>
        <item t="default"/>
      </items>
    </pivotField>
    <pivotField name="Settlement type" compact="0" outline="0" multipleItemSelectionAllowed="1" showAll="0">
      <items>
        <item x="0"/>
        <item x="1"/>
        <item x="2"/>
        <item x="3"/>
        <item t="default"/>
      </items>
    </pivotField>
    <pivotField name="Total Number of Order" compact="0" outline="0" multipleItemSelectionAllowed="1" showAll="0">
      <items>
        <item x="0"/>
        <item x="1"/>
        <item x="2"/>
        <item x="3"/>
        <item x="4"/>
        <item x="5"/>
        <item t="default"/>
      </items>
    </pivotField>
    <pivotField name="Total Quantity of Or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Adibi Quantity of Order" dataField="1" compact="0" outline="0" multipleItemSelectionAllowed="1" showAll="0">
      <items>
        <item x="0"/>
        <item x="1"/>
        <item x="2"/>
        <item x="3"/>
        <item x="4"/>
        <item x="5"/>
        <item x="6"/>
        <item x="7"/>
        <item x="8"/>
        <item x="9"/>
        <item x="10"/>
        <item x="11"/>
        <item x="12"/>
        <item x="13"/>
        <item x="14"/>
        <item t="default"/>
      </items>
    </pivotField>
    <pivotField name="Balena Quantity of Order" dataField="1" compact="0" outline="0" multipleItemSelectionAllowed="1" showAll="0">
      <items>
        <item x="0"/>
        <item x="1"/>
        <item x="2"/>
        <item x="3"/>
        <item x="4"/>
        <item x="5"/>
        <item x="6"/>
        <item x="7"/>
        <item x="8"/>
        <item x="9"/>
        <item x="10"/>
        <item x="11"/>
        <item x="12"/>
        <item x="13"/>
        <item t="default"/>
      </items>
    </pivotField>
    <pivotField name="Celinna Quantity of Order" dataField="1" compact="0" outline="0" multipleItemSelectionAllowed="1" showAll="0">
      <items>
        <item x="0"/>
        <item x="1"/>
        <item x="2"/>
        <item x="3"/>
        <item x="4"/>
        <item x="5"/>
        <item x="6"/>
        <item x="7"/>
        <item x="8"/>
        <item x="9"/>
        <item x="10"/>
        <item x="11"/>
        <item x="12"/>
        <item t="default"/>
      </items>
    </pivotField>
    <pivotField name="Amount Spent on Adibi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t="default"/>
      </items>
    </pivotField>
    <pivotField name="Amount Spent on Balen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t="default"/>
      </items>
    </pivotField>
    <pivotField name="Amount Spent on Celinn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t="default"/>
      </items>
    </pivotField>
    <pivotField name="Promotion Adibi" compact="0" outline="0" multipleItemSelectionAllowed="1" showAll="0">
      <items>
        <item x="0"/>
        <item x="1"/>
        <item x="2"/>
        <item x="3"/>
        <item t="default"/>
      </items>
    </pivotField>
    <pivotField name="Promotion Balena" compact="0" outline="0" multipleItemSelectionAllowed="1" showAll="0">
      <items>
        <item x="0"/>
        <item x="1"/>
        <item x="2"/>
        <item x="3"/>
        <item x="4"/>
        <item x="5"/>
        <item x="6"/>
        <item x="7"/>
        <item x="8"/>
        <item x="9"/>
        <item x="10"/>
        <item x="11"/>
        <item x="12"/>
        <item x="13"/>
        <item x="14"/>
        <item x="15"/>
        <item x="16"/>
        <item t="default"/>
      </items>
    </pivotField>
    <pivotField name="Promotion Celinna"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
  </rowFields>
  <dataFields>
    <dataField name="SUM of Celinna Quantity of Order" fld="12" baseField="0"/>
    <dataField name="SUM of Balena Quantity of Order" fld="11" baseField="0"/>
    <dataField name="SUM of Adibi Quantity of Order" fld="10" baseField="0"/>
    <dataField name="SUM of Amount Spent on Adibi " fld="13" baseField="0"/>
    <dataField name="SUM of Amount Spent on Balena" fld="14" baseField="0"/>
    <dataField name="SUM of Amount Spent on Celinna" fld="1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2" t="s">
        <v>5</v>
      </c>
      <c r="G1" s="1" t="s">
        <v>6</v>
      </c>
      <c r="H1" s="1" t="s">
        <v>7</v>
      </c>
      <c r="I1" s="1" t="s">
        <v>8</v>
      </c>
      <c r="J1" s="3" t="s">
        <v>9</v>
      </c>
      <c r="K1" s="1" t="s">
        <v>10</v>
      </c>
      <c r="L1" s="1" t="s">
        <v>11</v>
      </c>
      <c r="M1" s="1" t="s">
        <v>12</v>
      </c>
      <c r="N1" s="2" t="s">
        <v>13</v>
      </c>
      <c r="O1" s="1" t="s">
        <v>14</v>
      </c>
      <c r="P1" s="1" t="s">
        <v>15</v>
      </c>
      <c r="Q1" s="1" t="s">
        <v>16</v>
      </c>
      <c r="R1" s="1" t="s">
        <v>17</v>
      </c>
      <c r="S1" s="1" t="s">
        <v>18</v>
      </c>
      <c r="T1" s="4" t="s">
        <v>19</v>
      </c>
      <c r="U1" s="4" t="s">
        <v>19</v>
      </c>
      <c r="V1" s="4" t="s">
        <v>19</v>
      </c>
      <c r="W1" s="4" t="s">
        <v>19</v>
      </c>
      <c r="X1" s="4" t="s">
        <v>19</v>
      </c>
      <c r="Y1" s="4" t="s">
        <v>19</v>
      </c>
    </row>
    <row r="2">
      <c r="A2" s="5">
        <v>2.00000001E8</v>
      </c>
      <c r="B2" s="5">
        <v>0.0</v>
      </c>
      <c r="C2" s="5">
        <v>0.0</v>
      </c>
      <c r="D2" s="5">
        <v>47.0</v>
      </c>
      <c r="E2" s="5">
        <v>1.0</v>
      </c>
      <c r="F2" s="6">
        <v>110866.0</v>
      </c>
      <c r="G2" s="5">
        <v>1.0</v>
      </c>
      <c r="H2" s="5">
        <v>0.0</v>
      </c>
      <c r="I2" s="5">
        <v>3.0</v>
      </c>
      <c r="J2" s="7">
        <v>13.0</v>
      </c>
      <c r="K2" s="5">
        <v>6.0</v>
      </c>
      <c r="L2" s="5">
        <v>4.0</v>
      </c>
      <c r="M2" s="5">
        <v>3.0</v>
      </c>
      <c r="N2" s="6">
        <v>140.91</v>
      </c>
      <c r="O2" s="5">
        <v>179.7</v>
      </c>
      <c r="P2" s="5">
        <v>202.82</v>
      </c>
      <c r="Q2" s="5">
        <v>2.0</v>
      </c>
      <c r="R2" s="5">
        <v>14.0</v>
      </c>
      <c r="S2" s="5">
        <v>1.0</v>
      </c>
    </row>
    <row r="3">
      <c r="A3" s="5">
        <v>2.00000002E8</v>
      </c>
      <c r="B3" s="5">
        <v>1.0</v>
      </c>
      <c r="C3" s="5">
        <v>1.0</v>
      </c>
      <c r="D3" s="5">
        <v>52.0</v>
      </c>
      <c r="E3" s="5">
        <v>2.0</v>
      </c>
      <c r="F3" s="6">
        <v>159052.0</v>
      </c>
      <c r="G3" s="5">
        <v>2.0</v>
      </c>
      <c r="H3" s="5">
        <v>1.0</v>
      </c>
      <c r="I3" s="5">
        <v>1.0</v>
      </c>
      <c r="J3" s="7">
        <v>7.0</v>
      </c>
      <c r="K3" s="5">
        <v>5.0</v>
      </c>
      <c r="L3" s="5">
        <v>1.0</v>
      </c>
      <c r="M3" s="5">
        <v>1.0</v>
      </c>
      <c r="N3" s="6">
        <v>121.25</v>
      </c>
      <c r="O3" s="5">
        <v>155.6</v>
      </c>
      <c r="P3" s="5">
        <v>174.61</v>
      </c>
      <c r="Q3" s="5">
        <v>2.0</v>
      </c>
      <c r="R3" s="5">
        <v>19.0</v>
      </c>
      <c r="S3" s="5">
        <v>1.0</v>
      </c>
    </row>
    <row r="4">
      <c r="A4" s="5">
        <v>2.00000003E8</v>
      </c>
      <c r="B4" s="5">
        <v>0.0</v>
      </c>
      <c r="C4" s="5">
        <v>0.0</v>
      </c>
      <c r="D4" s="5">
        <v>28.0</v>
      </c>
      <c r="E4" s="5">
        <v>0.0</v>
      </c>
      <c r="F4" s="6">
        <v>113212.0</v>
      </c>
      <c r="G4" s="5">
        <v>1.0</v>
      </c>
      <c r="H4" s="5">
        <v>0.0</v>
      </c>
      <c r="I4" s="5">
        <v>3.0</v>
      </c>
      <c r="J4" s="7">
        <v>13.0</v>
      </c>
      <c r="K4" s="5">
        <v>6.0</v>
      </c>
      <c r="L4" s="5">
        <v>1.0</v>
      </c>
      <c r="M4" s="5">
        <v>6.0</v>
      </c>
      <c r="N4" s="6">
        <v>135.68</v>
      </c>
      <c r="O4" s="5">
        <v>170.54</v>
      </c>
      <c r="P4" s="5">
        <v>194.55</v>
      </c>
      <c r="Q4" s="5">
        <v>1.0</v>
      </c>
      <c r="R4" s="5">
        <v>11.0</v>
      </c>
      <c r="S4" s="5">
        <v>5.0</v>
      </c>
    </row>
    <row r="5">
      <c r="A5" s="5">
        <v>2.00000004E8</v>
      </c>
      <c r="B5" s="5">
        <v>0.0</v>
      </c>
      <c r="C5" s="5">
        <v>0.0</v>
      </c>
      <c r="D5" s="5">
        <v>37.0</v>
      </c>
      <c r="E5" s="5">
        <v>1.0</v>
      </c>
      <c r="F5" s="6">
        <v>119602.0</v>
      </c>
      <c r="G5" s="5">
        <v>0.0</v>
      </c>
      <c r="H5" s="5">
        <v>0.0</v>
      </c>
      <c r="I5" s="5">
        <v>1.0</v>
      </c>
      <c r="J5" s="7">
        <v>23.0</v>
      </c>
      <c r="K5" s="5">
        <v>8.0</v>
      </c>
      <c r="L5" s="5">
        <v>6.0</v>
      </c>
      <c r="M5" s="5">
        <v>9.0</v>
      </c>
      <c r="N5" s="6">
        <v>119.09</v>
      </c>
      <c r="O5" s="5">
        <v>151.91</v>
      </c>
      <c r="P5" s="5">
        <v>171.0</v>
      </c>
      <c r="Q5" s="5">
        <v>1.0</v>
      </c>
      <c r="R5" s="5">
        <v>15.0</v>
      </c>
      <c r="S5" s="5">
        <v>10.0</v>
      </c>
    </row>
    <row r="6">
      <c r="A6" s="5">
        <v>2.00000005E8</v>
      </c>
      <c r="B6" s="5">
        <v>0.0</v>
      </c>
      <c r="C6" s="5">
        <v>0.0</v>
      </c>
      <c r="D6" s="5">
        <v>49.0</v>
      </c>
      <c r="E6" s="5">
        <v>1.0</v>
      </c>
      <c r="F6" s="6">
        <v>121466.0</v>
      </c>
      <c r="G6" s="5">
        <v>1.0</v>
      </c>
      <c r="H6" s="5">
        <v>2.0</v>
      </c>
      <c r="I6" s="5">
        <v>3.0</v>
      </c>
      <c r="J6" s="7">
        <v>7.0</v>
      </c>
      <c r="K6" s="5">
        <v>2.0</v>
      </c>
      <c r="L6" s="5">
        <v>4.0</v>
      </c>
      <c r="M6" s="5">
        <v>1.0</v>
      </c>
      <c r="N6" s="6">
        <v>154.55</v>
      </c>
      <c r="O6" s="5">
        <v>198.87</v>
      </c>
      <c r="P6" s="5">
        <v>222.65</v>
      </c>
      <c r="Q6" s="5">
        <v>2.0</v>
      </c>
      <c r="R6" s="5">
        <v>11.0</v>
      </c>
      <c r="S6" s="5">
        <v>3.0</v>
      </c>
    </row>
    <row r="7">
      <c r="A7" s="5">
        <v>2.00000006E8</v>
      </c>
      <c r="B7" s="5">
        <v>0.0</v>
      </c>
      <c r="C7" s="5">
        <v>0.0</v>
      </c>
      <c r="D7" s="5">
        <v>39.0</v>
      </c>
      <c r="E7" s="5">
        <v>1.0</v>
      </c>
      <c r="F7" s="6">
        <v>112347.0</v>
      </c>
      <c r="G7" s="5">
        <v>1.0</v>
      </c>
      <c r="H7" s="5">
        <v>2.0</v>
      </c>
      <c r="I7" s="5">
        <v>5.0</v>
      </c>
      <c r="J7" s="7">
        <v>10.0</v>
      </c>
      <c r="K7" s="5">
        <v>5.0</v>
      </c>
      <c r="L7" s="5">
        <v>1.0</v>
      </c>
      <c r="M7" s="5">
        <v>4.0</v>
      </c>
      <c r="N7" s="6">
        <v>119.68</v>
      </c>
      <c r="O7" s="5">
        <v>153.15</v>
      </c>
      <c r="P7" s="5">
        <v>172.85</v>
      </c>
      <c r="Q7" s="5">
        <v>1.0</v>
      </c>
      <c r="R7" s="5">
        <v>9.0</v>
      </c>
      <c r="S7" s="5">
        <v>5.0</v>
      </c>
    </row>
    <row r="8">
      <c r="A8" s="5">
        <v>2.00000007E8</v>
      </c>
      <c r="B8" s="5">
        <v>0.0</v>
      </c>
      <c r="C8" s="5">
        <v>0.0</v>
      </c>
      <c r="D8" s="5">
        <v>27.0</v>
      </c>
      <c r="E8" s="5">
        <v>0.0</v>
      </c>
      <c r="F8" s="6">
        <v>125190.0</v>
      </c>
      <c r="G8" s="5">
        <v>2.0</v>
      </c>
      <c r="H8" s="5">
        <v>1.0</v>
      </c>
      <c r="I8" s="5">
        <v>2.0</v>
      </c>
      <c r="J8" s="7">
        <v>25.0</v>
      </c>
      <c r="K8" s="5">
        <v>9.0</v>
      </c>
      <c r="L8" s="5">
        <v>8.0</v>
      </c>
      <c r="M8" s="5">
        <v>8.0</v>
      </c>
      <c r="N8" s="6">
        <v>115.08</v>
      </c>
      <c r="O8" s="5">
        <v>147.23</v>
      </c>
      <c r="P8" s="5">
        <v>166.64</v>
      </c>
      <c r="Q8" s="5">
        <v>1.0</v>
      </c>
      <c r="R8" s="5">
        <v>8.0</v>
      </c>
      <c r="S8" s="5">
        <v>10.0</v>
      </c>
    </row>
    <row r="9">
      <c r="A9" s="5">
        <v>2.00000008E8</v>
      </c>
      <c r="B9" s="5">
        <v>0.0</v>
      </c>
      <c r="C9" s="5">
        <v>0.0</v>
      </c>
      <c r="D9" s="5">
        <v>26.0</v>
      </c>
      <c r="E9" s="5">
        <v>0.0</v>
      </c>
      <c r="F9" s="6">
        <v>131122.0</v>
      </c>
      <c r="G9" s="5">
        <v>1.0</v>
      </c>
      <c r="H9" s="5">
        <v>0.0</v>
      </c>
      <c r="I9" s="5">
        <v>4.0</v>
      </c>
      <c r="J9" s="7">
        <v>8.0</v>
      </c>
      <c r="K9" s="5">
        <v>1.0</v>
      </c>
      <c r="L9" s="5">
        <v>1.0</v>
      </c>
      <c r="M9" s="5">
        <v>6.0</v>
      </c>
      <c r="N9" s="6">
        <v>135.8</v>
      </c>
      <c r="O9" s="5">
        <v>171.92</v>
      </c>
      <c r="P9" s="5">
        <v>195.1</v>
      </c>
      <c r="Q9" s="5">
        <v>2.0</v>
      </c>
      <c r="R9" s="5">
        <v>9.0</v>
      </c>
      <c r="S9" s="5">
        <v>3.0</v>
      </c>
    </row>
    <row r="10">
      <c r="A10" s="5">
        <v>2.00000009E8</v>
      </c>
      <c r="B10" s="5">
        <v>0.0</v>
      </c>
      <c r="C10" s="5">
        <v>0.0</v>
      </c>
      <c r="D10" s="5">
        <v>25.0</v>
      </c>
      <c r="E10" s="5">
        <v>0.0</v>
      </c>
      <c r="F10" s="6">
        <v>108960.0</v>
      </c>
      <c r="G10" s="5">
        <v>0.0</v>
      </c>
      <c r="H10" s="5">
        <v>0.0</v>
      </c>
      <c r="I10" s="5">
        <v>2.0</v>
      </c>
      <c r="J10" s="7">
        <v>14.0</v>
      </c>
      <c r="K10" s="5">
        <v>9.0</v>
      </c>
      <c r="L10" s="5">
        <v>4.0</v>
      </c>
      <c r="M10" s="5">
        <v>1.0</v>
      </c>
      <c r="N10" s="6">
        <v>141.38</v>
      </c>
      <c r="O10" s="5">
        <v>181.35</v>
      </c>
      <c r="P10" s="5">
        <v>204.93</v>
      </c>
      <c r="Q10" s="5">
        <v>1.0</v>
      </c>
      <c r="R10" s="5">
        <v>20.0</v>
      </c>
      <c r="S10" s="5">
        <v>9.0</v>
      </c>
    </row>
    <row r="11">
      <c r="A11" s="5">
        <v>2.00000011E8</v>
      </c>
      <c r="B11" s="5">
        <v>0.0</v>
      </c>
      <c r="C11" s="5">
        <v>0.0</v>
      </c>
      <c r="D11" s="5">
        <v>44.0</v>
      </c>
      <c r="E11" s="5">
        <v>1.0</v>
      </c>
      <c r="F11" s="6">
        <v>181262.0</v>
      </c>
      <c r="G11" s="5">
        <v>2.0</v>
      </c>
      <c r="H11" s="5">
        <v>2.0</v>
      </c>
      <c r="I11" s="5">
        <v>2.0</v>
      </c>
      <c r="J11" s="7">
        <v>16.0</v>
      </c>
      <c r="K11" s="5">
        <v>10.0</v>
      </c>
      <c r="L11" s="5">
        <v>4.0</v>
      </c>
      <c r="M11" s="5">
        <v>2.0</v>
      </c>
      <c r="N11" s="6">
        <v>144.25</v>
      </c>
      <c r="O11" s="5">
        <v>186.97</v>
      </c>
      <c r="P11" s="5">
        <v>209.11</v>
      </c>
      <c r="Q11" s="5">
        <v>3.0</v>
      </c>
      <c r="R11" s="5">
        <v>7.0</v>
      </c>
      <c r="S11" s="5">
        <v>3.0</v>
      </c>
    </row>
    <row r="12">
      <c r="A12" s="5">
        <v>2.00000012E8</v>
      </c>
      <c r="B12" s="5">
        <v>0.0</v>
      </c>
      <c r="C12" s="5">
        <v>0.0</v>
      </c>
      <c r="D12" s="5">
        <v>50.0</v>
      </c>
      <c r="E12" s="5">
        <v>1.0</v>
      </c>
      <c r="F12" s="6">
        <v>122830.0</v>
      </c>
      <c r="G12" s="5">
        <v>1.0</v>
      </c>
      <c r="H12" s="5">
        <v>1.0</v>
      </c>
      <c r="I12" s="5">
        <v>1.0</v>
      </c>
      <c r="J12" s="7">
        <v>19.0</v>
      </c>
      <c r="K12" s="5">
        <v>4.0</v>
      </c>
      <c r="L12" s="5">
        <v>9.0</v>
      </c>
      <c r="M12" s="5">
        <v>6.0</v>
      </c>
      <c r="N12" s="6">
        <v>147.17</v>
      </c>
      <c r="O12" s="5">
        <v>188.62</v>
      </c>
      <c r="P12" s="5">
        <v>210.69</v>
      </c>
      <c r="Q12" s="5">
        <v>2.0</v>
      </c>
      <c r="R12" s="5">
        <v>5.0</v>
      </c>
      <c r="S12" s="5">
        <v>3.0</v>
      </c>
    </row>
    <row r="13">
      <c r="A13" s="5">
        <v>2.00000013E8</v>
      </c>
      <c r="B13" s="5">
        <v>0.0</v>
      </c>
      <c r="C13" s="5">
        <v>0.0</v>
      </c>
      <c r="D13" s="5">
        <v>34.0</v>
      </c>
      <c r="E13" s="5">
        <v>1.0</v>
      </c>
      <c r="F13" s="6">
        <v>116525.0</v>
      </c>
      <c r="G13" s="5">
        <v>0.0</v>
      </c>
      <c r="H13" s="5">
        <v>0.0</v>
      </c>
      <c r="I13" s="5">
        <v>1.0</v>
      </c>
      <c r="J13" s="7">
        <v>8.0</v>
      </c>
      <c r="K13" s="5">
        <v>3.0</v>
      </c>
      <c r="L13" s="5">
        <v>1.0</v>
      </c>
      <c r="M13" s="5">
        <v>4.0</v>
      </c>
      <c r="N13" s="6">
        <v>143.71</v>
      </c>
      <c r="O13" s="5">
        <v>182.81</v>
      </c>
      <c r="P13" s="5">
        <v>206.96</v>
      </c>
      <c r="Q13" s="5">
        <v>3.0</v>
      </c>
      <c r="R13" s="5">
        <v>12.0</v>
      </c>
      <c r="S13" s="5">
        <v>10.0</v>
      </c>
    </row>
    <row r="14">
      <c r="A14" s="5">
        <v>2.00000014E8</v>
      </c>
      <c r="B14" s="5">
        <v>0.0</v>
      </c>
      <c r="C14" s="5">
        <v>0.0</v>
      </c>
      <c r="D14" s="5">
        <v>40.0</v>
      </c>
      <c r="E14" s="5">
        <v>1.0</v>
      </c>
      <c r="F14" s="6">
        <v>76881.0</v>
      </c>
      <c r="G14" s="5">
        <v>0.0</v>
      </c>
      <c r="H14" s="5">
        <v>0.0</v>
      </c>
      <c r="I14" s="5">
        <v>1.0</v>
      </c>
      <c r="J14" s="7">
        <v>9.0</v>
      </c>
      <c r="K14" s="5">
        <v>3.0</v>
      </c>
      <c r="L14" s="5">
        <v>2.0</v>
      </c>
      <c r="M14" s="5">
        <v>4.0</v>
      </c>
      <c r="N14" s="6">
        <v>154.57</v>
      </c>
      <c r="O14" s="5">
        <v>196.91</v>
      </c>
      <c r="P14" s="5">
        <v>222.12</v>
      </c>
      <c r="Q14" s="5">
        <v>1.0</v>
      </c>
      <c r="R14" s="5">
        <v>17.0</v>
      </c>
      <c r="S14" s="5">
        <v>5.0</v>
      </c>
    </row>
    <row r="15">
      <c r="A15" s="5">
        <v>2.00000016E8</v>
      </c>
      <c r="B15" s="5">
        <v>1.0</v>
      </c>
      <c r="C15" s="5">
        <v>0.0</v>
      </c>
      <c r="D15" s="5">
        <v>47.0</v>
      </c>
      <c r="E15" s="5">
        <v>1.0</v>
      </c>
      <c r="F15" s="6">
        <v>110287.0</v>
      </c>
      <c r="G15" s="5">
        <v>1.0</v>
      </c>
      <c r="H15" s="5">
        <v>0.0</v>
      </c>
      <c r="I15" s="5">
        <v>5.0</v>
      </c>
      <c r="J15" s="7">
        <v>215.0</v>
      </c>
      <c r="K15" s="5">
        <v>80.0</v>
      </c>
      <c r="L15" s="5">
        <v>127.0</v>
      </c>
      <c r="M15" s="5">
        <v>8.0</v>
      </c>
      <c r="N15" s="6">
        <v>3148.63</v>
      </c>
      <c r="O15" s="5">
        <v>3189.47</v>
      </c>
      <c r="P15" s="5">
        <v>211.96</v>
      </c>
      <c r="Q15" s="5">
        <v>3.0</v>
      </c>
      <c r="R15" s="5">
        <v>7.0</v>
      </c>
      <c r="S15" s="5">
        <v>9.0</v>
      </c>
    </row>
    <row r="16">
      <c r="A16" s="5">
        <v>2.00000017E8</v>
      </c>
      <c r="B16" s="5">
        <v>0.0</v>
      </c>
      <c r="C16" s="5">
        <v>0.0</v>
      </c>
      <c r="D16" s="5">
        <v>29.0</v>
      </c>
      <c r="E16" s="5">
        <v>0.0</v>
      </c>
      <c r="F16" s="6">
        <v>102723.0</v>
      </c>
      <c r="G16" s="5">
        <v>1.0</v>
      </c>
      <c r="H16" s="5">
        <v>0.0</v>
      </c>
      <c r="I16" s="5">
        <v>1.0</v>
      </c>
      <c r="J16" s="7">
        <v>24.0</v>
      </c>
      <c r="K16" s="5">
        <v>9.0</v>
      </c>
      <c r="L16" s="5">
        <v>10.0</v>
      </c>
      <c r="M16" s="5">
        <v>5.0</v>
      </c>
      <c r="N16" s="6">
        <v>138.49</v>
      </c>
      <c r="O16" s="5">
        <v>177.32</v>
      </c>
      <c r="P16" s="5">
        <v>198.6</v>
      </c>
      <c r="Q16" s="5">
        <v>1.0</v>
      </c>
      <c r="R16" s="5">
        <v>19.0</v>
      </c>
      <c r="S16" s="5">
        <v>8.0</v>
      </c>
    </row>
    <row r="17">
      <c r="A17" s="5">
        <v>2.00000018E8</v>
      </c>
      <c r="B17" s="5">
        <v>0.0</v>
      </c>
      <c r="C17" s="5">
        <v>0.0</v>
      </c>
      <c r="D17" s="5">
        <v>25.0</v>
      </c>
      <c r="E17" s="5">
        <v>0.0</v>
      </c>
      <c r="F17" s="6">
        <v>104505.0</v>
      </c>
      <c r="G17" s="5">
        <v>0.0</v>
      </c>
      <c r="H17" s="5">
        <v>0.0</v>
      </c>
      <c r="I17" s="5">
        <v>2.0</v>
      </c>
      <c r="J17" s="7">
        <v>10.0</v>
      </c>
      <c r="K17" s="5">
        <v>2.0</v>
      </c>
      <c r="L17" s="5">
        <v>3.0</v>
      </c>
      <c r="M17" s="5">
        <v>5.0</v>
      </c>
      <c r="N17" s="6">
        <v>142.02</v>
      </c>
      <c r="O17" s="5">
        <v>180.33</v>
      </c>
      <c r="P17" s="5">
        <v>204.67</v>
      </c>
      <c r="Q17" s="5">
        <v>3.0</v>
      </c>
      <c r="R17" s="5">
        <v>18.0</v>
      </c>
      <c r="S17" s="5">
        <v>10.0</v>
      </c>
    </row>
    <row r="18">
      <c r="A18" s="5">
        <v>2.00000019E8</v>
      </c>
      <c r="B18" s="5">
        <v>0.0</v>
      </c>
      <c r="C18" s="5">
        <v>1.0</v>
      </c>
      <c r="D18" s="5">
        <v>26.0</v>
      </c>
      <c r="E18" s="5">
        <v>1.0</v>
      </c>
      <c r="F18" s="6">
        <v>72429.0</v>
      </c>
      <c r="G18" s="5">
        <v>0.0</v>
      </c>
      <c r="H18" s="5">
        <v>0.0</v>
      </c>
      <c r="I18" s="5">
        <v>1.0</v>
      </c>
      <c r="J18" s="7">
        <v>20.0</v>
      </c>
      <c r="K18" s="5">
        <v>5.0</v>
      </c>
      <c r="L18" s="5">
        <v>5.0</v>
      </c>
      <c r="M18" s="5">
        <v>10.0</v>
      </c>
      <c r="N18" s="6">
        <v>231.27</v>
      </c>
      <c r="O18" s="5">
        <v>293.75</v>
      </c>
      <c r="P18" s="5">
        <v>334.71</v>
      </c>
      <c r="Q18" s="5">
        <v>1.0</v>
      </c>
      <c r="R18" s="5">
        <v>12.0</v>
      </c>
      <c r="S18" s="5">
        <v>1.0</v>
      </c>
    </row>
    <row r="19">
      <c r="A19" s="5">
        <v>2.0000002E8</v>
      </c>
      <c r="B19" s="5">
        <v>1.0</v>
      </c>
      <c r="C19" s="5">
        <v>0.0</v>
      </c>
      <c r="D19" s="5">
        <v>30.0</v>
      </c>
      <c r="E19" s="5">
        <v>1.0</v>
      </c>
      <c r="F19" s="6">
        <v>58207.0</v>
      </c>
      <c r="G19" s="5">
        <v>0.0</v>
      </c>
      <c r="H19" s="5">
        <v>0.0</v>
      </c>
      <c r="I19" s="5">
        <v>1.0</v>
      </c>
      <c r="J19" s="7">
        <v>13.0</v>
      </c>
      <c r="K19" s="5">
        <v>5.0</v>
      </c>
      <c r="L19" s="5">
        <v>5.0</v>
      </c>
      <c r="M19" s="5">
        <v>3.0</v>
      </c>
      <c r="N19" s="6">
        <v>140.92</v>
      </c>
      <c r="O19" s="5">
        <v>180.22</v>
      </c>
      <c r="P19" s="5">
        <v>203.21</v>
      </c>
      <c r="Q19" s="5">
        <v>2.0</v>
      </c>
      <c r="R19" s="5">
        <v>16.0</v>
      </c>
      <c r="S19" s="5">
        <v>6.0</v>
      </c>
    </row>
    <row r="20">
      <c r="A20" s="5">
        <v>2.00000021E8</v>
      </c>
      <c r="B20" s="5">
        <v>0.0</v>
      </c>
      <c r="C20" s="5">
        <v>0.0</v>
      </c>
      <c r="D20" s="5">
        <v>63.0</v>
      </c>
      <c r="E20" s="5">
        <v>2.0</v>
      </c>
      <c r="F20" s="6">
        <v>135754.0</v>
      </c>
      <c r="G20" s="5">
        <v>1.0</v>
      </c>
      <c r="H20" s="5">
        <v>0.0</v>
      </c>
      <c r="I20" s="5">
        <v>2.0</v>
      </c>
      <c r="J20" s="7">
        <v>20.0</v>
      </c>
      <c r="K20" s="5">
        <v>9.0</v>
      </c>
      <c r="L20" s="5">
        <v>8.0</v>
      </c>
      <c r="M20" s="5">
        <v>3.0</v>
      </c>
      <c r="N20" s="6">
        <v>145.13</v>
      </c>
      <c r="O20" s="5">
        <v>186.52</v>
      </c>
      <c r="P20" s="5">
        <v>208.69</v>
      </c>
      <c r="Q20" s="5">
        <v>1.0</v>
      </c>
      <c r="R20" s="5">
        <v>13.0</v>
      </c>
      <c r="S20" s="5">
        <v>8.0</v>
      </c>
    </row>
    <row r="21">
      <c r="A21" s="5">
        <v>2.00000023E8</v>
      </c>
      <c r="B21" s="5">
        <v>0.0</v>
      </c>
      <c r="C21" s="5">
        <v>0.0</v>
      </c>
      <c r="D21" s="5">
        <v>48.0</v>
      </c>
      <c r="E21" s="5">
        <v>1.0</v>
      </c>
      <c r="F21" s="6">
        <v>94868.0</v>
      </c>
      <c r="G21" s="5">
        <v>0.0</v>
      </c>
      <c r="H21" s="5">
        <v>0.0</v>
      </c>
      <c r="I21" s="5">
        <v>1.0</v>
      </c>
      <c r="J21" s="7">
        <v>15.0</v>
      </c>
      <c r="K21" s="5">
        <v>2.0</v>
      </c>
      <c r="L21" s="5">
        <v>6.0</v>
      </c>
      <c r="M21" s="5">
        <v>7.0</v>
      </c>
      <c r="N21" s="6">
        <v>191.17</v>
      </c>
      <c r="O21" s="5">
        <v>242.71</v>
      </c>
      <c r="P21" s="5">
        <v>273.92</v>
      </c>
      <c r="Q21" s="5">
        <v>3.0</v>
      </c>
      <c r="R21" s="5">
        <v>16.0</v>
      </c>
      <c r="S21" s="5">
        <v>3.0</v>
      </c>
    </row>
    <row r="22">
      <c r="A22" s="5">
        <v>2.00000024E8</v>
      </c>
      <c r="B22" s="5">
        <v>1.0</v>
      </c>
      <c r="C22" s="5">
        <v>1.0</v>
      </c>
      <c r="D22" s="5">
        <v>32.0</v>
      </c>
      <c r="E22" s="5">
        <v>1.0</v>
      </c>
      <c r="F22" s="6">
        <v>88428.0</v>
      </c>
      <c r="G22" s="5">
        <v>0.0</v>
      </c>
      <c r="H22" s="5">
        <v>0.0</v>
      </c>
      <c r="I22" s="5">
        <v>3.0</v>
      </c>
      <c r="J22" s="7">
        <v>17.0</v>
      </c>
      <c r="K22" s="5">
        <v>9.0</v>
      </c>
      <c r="L22" s="5">
        <v>3.0</v>
      </c>
      <c r="M22" s="5">
        <v>5.0</v>
      </c>
      <c r="N22" s="6">
        <v>124.87</v>
      </c>
      <c r="O22" s="5">
        <v>161.0</v>
      </c>
      <c r="P22" s="5">
        <v>181.22</v>
      </c>
      <c r="Q22" s="5">
        <v>3.0</v>
      </c>
      <c r="R22" s="5">
        <v>20.0</v>
      </c>
      <c r="S22" s="5">
        <v>1.0</v>
      </c>
    </row>
    <row r="23">
      <c r="A23" s="5">
        <v>2.00000025E8</v>
      </c>
      <c r="B23" s="5">
        <v>0.0</v>
      </c>
      <c r="C23" s="5">
        <v>0.0</v>
      </c>
      <c r="D23" s="5">
        <v>24.0</v>
      </c>
      <c r="E23" s="5">
        <v>0.0</v>
      </c>
      <c r="F23" s="6">
        <v>107633.0</v>
      </c>
      <c r="G23" s="5">
        <v>1.0</v>
      </c>
      <c r="H23" s="5">
        <v>1.0</v>
      </c>
      <c r="I23" s="5">
        <v>2.0</v>
      </c>
      <c r="J23" s="7">
        <v>12.0</v>
      </c>
      <c r="K23" s="5">
        <v>3.0</v>
      </c>
      <c r="L23" s="5">
        <v>3.0</v>
      </c>
      <c r="M23" s="5">
        <v>6.0</v>
      </c>
      <c r="N23" s="6">
        <v>170.0</v>
      </c>
      <c r="O23" s="5">
        <v>216.63</v>
      </c>
      <c r="P23" s="5">
        <v>245.66</v>
      </c>
      <c r="Q23" s="5">
        <v>1.0</v>
      </c>
      <c r="R23" s="5">
        <v>9.0</v>
      </c>
      <c r="S23" s="5">
        <v>1.0</v>
      </c>
    </row>
    <row r="24">
      <c r="A24" s="5">
        <v>2.00000026E8</v>
      </c>
      <c r="B24" s="5">
        <v>0.0</v>
      </c>
      <c r="C24" s="5">
        <v>0.0</v>
      </c>
      <c r="D24" s="5">
        <v>37.0</v>
      </c>
      <c r="E24" s="5">
        <v>1.0</v>
      </c>
      <c r="F24" s="6">
        <v>170146.0</v>
      </c>
      <c r="G24" s="5">
        <v>2.0</v>
      </c>
      <c r="H24" s="5">
        <v>0.0</v>
      </c>
      <c r="I24" s="5">
        <v>3.0</v>
      </c>
      <c r="J24" s="7">
        <v>14.0</v>
      </c>
      <c r="K24" s="5">
        <v>5.0</v>
      </c>
      <c r="L24" s="5">
        <v>8.0</v>
      </c>
      <c r="M24" s="5">
        <v>1.0</v>
      </c>
      <c r="N24" s="6">
        <v>140.84</v>
      </c>
      <c r="O24" s="5">
        <v>180.35</v>
      </c>
      <c r="P24" s="5">
        <v>202.52</v>
      </c>
      <c r="Q24" s="5">
        <v>2.0</v>
      </c>
      <c r="R24" s="5">
        <v>18.0</v>
      </c>
      <c r="S24" s="5">
        <v>1.0</v>
      </c>
    </row>
    <row r="25">
      <c r="A25" s="5">
        <v>2.00000027E8</v>
      </c>
      <c r="B25" s="5">
        <v>1.0</v>
      </c>
      <c r="C25" s="5">
        <v>1.0</v>
      </c>
      <c r="D25" s="5">
        <v>33.0</v>
      </c>
      <c r="E25" s="5">
        <v>1.0</v>
      </c>
      <c r="F25" s="6">
        <v>112422.0</v>
      </c>
      <c r="G25" s="5">
        <v>1.0</v>
      </c>
      <c r="H25" s="5">
        <v>1.0</v>
      </c>
      <c r="I25" s="5">
        <v>2.0</v>
      </c>
      <c r="J25" s="7">
        <v>21.0</v>
      </c>
      <c r="K25" s="5">
        <v>7.0</v>
      </c>
      <c r="L25" s="5">
        <v>4.0</v>
      </c>
      <c r="M25" s="5">
        <v>10.0</v>
      </c>
      <c r="N25" s="6">
        <v>170.2</v>
      </c>
      <c r="O25" s="5">
        <v>219.56</v>
      </c>
      <c r="P25" s="5">
        <v>246.84</v>
      </c>
      <c r="Q25" s="5">
        <v>2.0</v>
      </c>
      <c r="R25" s="5">
        <v>17.0</v>
      </c>
      <c r="S25" s="5">
        <v>7.0</v>
      </c>
    </row>
    <row r="26">
      <c r="A26" s="5">
        <v>2.00000028E8</v>
      </c>
      <c r="B26" s="5">
        <v>1.0</v>
      </c>
      <c r="C26" s="5">
        <v>0.0</v>
      </c>
      <c r="D26" s="5">
        <v>35.0</v>
      </c>
      <c r="E26" s="5">
        <v>1.0</v>
      </c>
      <c r="F26" s="6">
        <v>53608.0</v>
      </c>
      <c r="G26" s="5">
        <v>0.0</v>
      </c>
      <c r="H26" s="5">
        <v>0.0</v>
      </c>
      <c r="I26" s="5">
        <v>4.0</v>
      </c>
      <c r="J26" s="7">
        <v>25.0</v>
      </c>
      <c r="K26" s="5">
        <v>7.0</v>
      </c>
      <c r="L26" s="5">
        <v>8.0</v>
      </c>
      <c r="M26" s="5">
        <v>10.0</v>
      </c>
      <c r="N26" s="6">
        <v>129.87</v>
      </c>
      <c r="O26" s="5">
        <v>166.23</v>
      </c>
      <c r="P26" s="5">
        <v>186.81</v>
      </c>
      <c r="Q26" s="5">
        <v>2.0</v>
      </c>
      <c r="R26" s="5">
        <v>5.0</v>
      </c>
      <c r="S26" s="5">
        <v>4.0</v>
      </c>
    </row>
    <row r="27">
      <c r="A27" s="5">
        <v>2.0000003E8</v>
      </c>
      <c r="B27" s="5">
        <v>0.0</v>
      </c>
      <c r="C27" s="5">
        <v>1.0</v>
      </c>
      <c r="D27" s="5">
        <v>24.0</v>
      </c>
      <c r="E27" s="5">
        <v>1.0</v>
      </c>
      <c r="F27" s="6">
        <v>81210.0</v>
      </c>
      <c r="G27" s="5">
        <v>0.0</v>
      </c>
      <c r="H27" s="5">
        <v>0.0</v>
      </c>
      <c r="I27" s="5">
        <v>1.0</v>
      </c>
      <c r="J27" s="7">
        <v>10.0</v>
      </c>
      <c r="K27" s="5">
        <v>2.0</v>
      </c>
      <c r="L27" s="5">
        <v>3.0</v>
      </c>
      <c r="M27" s="5">
        <v>5.0</v>
      </c>
      <c r="N27" s="6">
        <v>140.97</v>
      </c>
      <c r="O27" s="5">
        <v>179.94</v>
      </c>
      <c r="P27" s="5">
        <v>202.58</v>
      </c>
      <c r="Q27" s="5">
        <v>2.0</v>
      </c>
      <c r="R27" s="5">
        <v>15.0</v>
      </c>
      <c r="S27" s="5">
        <v>4.0</v>
      </c>
    </row>
    <row r="28">
      <c r="A28" s="5">
        <v>2.00000031E8</v>
      </c>
      <c r="B28" s="5">
        <v>1.0</v>
      </c>
      <c r="C28" s="5">
        <v>0.0</v>
      </c>
      <c r="D28" s="5">
        <v>38.0</v>
      </c>
      <c r="E28" s="5">
        <v>1.0</v>
      </c>
      <c r="F28" s="6">
        <v>81014.0</v>
      </c>
      <c r="G28" s="5">
        <v>0.0</v>
      </c>
      <c r="H28" s="5">
        <v>0.0</v>
      </c>
      <c r="I28" s="5">
        <v>1.0</v>
      </c>
      <c r="J28" s="7">
        <v>30.0</v>
      </c>
      <c r="K28" s="5">
        <v>10.0</v>
      </c>
      <c r="L28" s="5">
        <v>10.0</v>
      </c>
      <c r="M28" s="5">
        <v>10.0</v>
      </c>
      <c r="N28" s="6">
        <v>150.63</v>
      </c>
      <c r="O28" s="5">
        <v>192.77</v>
      </c>
      <c r="P28" s="5">
        <v>216.79</v>
      </c>
      <c r="Q28" s="5">
        <v>2.0</v>
      </c>
      <c r="R28" s="5">
        <v>18.0</v>
      </c>
      <c r="S28" s="5">
        <v>2.0</v>
      </c>
    </row>
    <row r="29">
      <c r="A29" s="5">
        <v>2.00000032E8</v>
      </c>
      <c r="B29" s="5">
        <v>1.0</v>
      </c>
      <c r="C29" s="5">
        <v>1.0</v>
      </c>
      <c r="D29" s="5">
        <v>24.0</v>
      </c>
      <c r="E29" s="5">
        <v>1.0</v>
      </c>
      <c r="F29" s="6">
        <v>103181.0</v>
      </c>
      <c r="G29" s="5">
        <v>1.0</v>
      </c>
      <c r="H29" s="5">
        <v>1.0</v>
      </c>
      <c r="I29" s="5">
        <v>2.0</v>
      </c>
      <c r="J29" s="7">
        <v>19.0</v>
      </c>
      <c r="K29" s="5">
        <v>9.0</v>
      </c>
      <c r="L29" s="5">
        <v>7.0</v>
      </c>
      <c r="M29" s="5">
        <v>3.0</v>
      </c>
      <c r="N29" s="6">
        <v>221.97</v>
      </c>
      <c r="O29" s="5">
        <v>284.43</v>
      </c>
      <c r="P29" s="5">
        <v>318.44</v>
      </c>
      <c r="Q29" s="5">
        <v>1.0</v>
      </c>
      <c r="R29" s="5">
        <v>17.0</v>
      </c>
      <c r="S29" s="5">
        <v>5.0</v>
      </c>
    </row>
    <row r="30">
      <c r="A30" s="5">
        <v>2.00000033E8</v>
      </c>
      <c r="B30" s="5">
        <v>0.0</v>
      </c>
      <c r="C30" s="5">
        <v>0.0</v>
      </c>
      <c r="D30" s="5">
        <v>35.0</v>
      </c>
      <c r="E30" s="5">
        <v>1.0</v>
      </c>
      <c r="F30" s="6">
        <v>172957.0</v>
      </c>
      <c r="G30" s="5">
        <v>1.0</v>
      </c>
      <c r="H30" s="5">
        <v>1.0</v>
      </c>
      <c r="I30" s="5">
        <v>3.0</v>
      </c>
      <c r="J30" s="7">
        <v>23.0</v>
      </c>
      <c r="K30" s="5">
        <v>8.0</v>
      </c>
      <c r="L30" s="5">
        <v>8.0</v>
      </c>
      <c r="M30" s="5">
        <v>7.0</v>
      </c>
      <c r="N30" s="6">
        <v>149.53</v>
      </c>
      <c r="O30" s="5">
        <v>191.13</v>
      </c>
      <c r="P30" s="5">
        <v>216.69</v>
      </c>
      <c r="Q30" s="5">
        <v>1.0</v>
      </c>
      <c r="R30" s="5">
        <v>6.0</v>
      </c>
      <c r="S30" s="5">
        <v>2.0</v>
      </c>
    </row>
    <row r="31">
      <c r="A31" s="5">
        <v>2.00000034E8</v>
      </c>
      <c r="B31" s="5">
        <v>0.0</v>
      </c>
      <c r="C31" s="5">
        <v>1.0</v>
      </c>
      <c r="D31" s="5">
        <v>26.0</v>
      </c>
      <c r="E31" s="5">
        <v>1.0</v>
      </c>
      <c r="F31" s="6">
        <v>71310.0</v>
      </c>
      <c r="G31" s="5">
        <v>0.0</v>
      </c>
      <c r="H31" s="5">
        <v>0.0</v>
      </c>
      <c r="I31" s="5">
        <v>3.0</v>
      </c>
      <c r="J31" s="7">
        <v>17.0</v>
      </c>
      <c r="K31" s="5">
        <v>8.0</v>
      </c>
      <c r="L31" s="5">
        <v>4.0</v>
      </c>
      <c r="M31" s="5">
        <v>5.0</v>
      </c>
      <c r="N31" s="6">
        <v>175.78</v>
      </c>
      <c r="O31" s="5">
        <v>224.48</v>
      </c>
      <c r="P31" s="5">
        <v>254.2</v>
      </c>
      <c r="Q31" s="5">
        <v>2.0</v>
      </c>
      <c r="R31" s="5">
        <v>11.0</v>
      </c>
      <c r="S31" s="5">
        <v>6.0</v>
      </c>
    </row>
    <row r="32">
      <c r="A32" s="5">
        <v>2.00000035E8</v>
      </c>
      <c r="B32" s="5">
        <v>0.0</v>
      </c>
      <c r="C32" s="5">
        <v>0.0</v>
      </c>
      <c r="D32" s="5">
        <v>49.0</v>
      </c>
      <c r="E32" s="5">
        <v>1.0</v>
      </c>
      <c r="F32" s="6">
        <v>121592.0</v>
      </c>
      <c r="G32" s="5">
        <v>1.0</v>
      </c>
      <c r="H32" s="5">
        <v>1.0</v>
      </c>
      <c r="I32" s="5">
        <v>5.0</v>
      </c>
      <c r="J32" s="7">
        <v>24.0</v>
      </c>
      <c r="K32" s="5">
        <v>10.0</v>
      </c>
      <c r="L32" s="5">
        <v>8.0</v>
      </c>
      <c r="M32" s="5">
        <v>6.0</v>
      </c>
      <c r="N32" s="6">
        <v>182.9</v>
      </c>
      <c r="O32" s="5">
        <v>233.4</v>
      </c>
      <c r="P32" s="5">
        <v>262.7</v>
      </c>
      <c r="Q32" s="5">
        <v>2.0</v>
      </c>
      <c r="R32" s="5">
        <v>19.0</v>
      </c>
      <c r="S32" s="5">
        <v>1.0</v>
      </c>
    </row>
    <row r="33">
      <c r="A33" s="5">
        <v>2.00000036E8</v>
      </c>
      <c r="B33" s="5">
        <v>1.0</v>
      </c>
      <c r="C33" s="5">
        <v>0.0</v>
      </c>
      <c r="D33" s="5">
        <v>40.0</v>
      </c>
      <c r="E33" s="5">
        <v>1.0</v>
      </c>
      <c r="F33" s="6">
        <v>94674.0</v>
      </c>
      <c r="G33" s="5">
        <v>0.0</v>
      </c>
      <c r="H33" s="5">
        <v>0.0</v>
      </c>
      <c r="I33" s="5">
        <v>3.0</v>
      </c>
      <c r="J33" s="7">
        <v>14.0</v>
      </c>
      <c r="K33" s="5">
        <v>4.0</v>
      </c>
      <c r="L33" s="5">
        <v>6.0</v>
      </c>
      <c r="M33" s="5">
        <v>4.0</v>
      </c>
      <c r="N33" s="6">
        <v>142.07</v>
      </c>
      <c r="O33" s="5">
        <v>179.88</v>
      </c>
      <c r="P33" s="5">
        <v>204.51</v>
      </c>
      <c r="Q33" s="5">
        <v>3.0</v>
      </c>
      <c r="R33" s="5">
        <v>12.0</v>
      </c>
      <c r="S33" s="5">
        <v>6.0</v>
      </c>
    </row>
    <row r="34">
      <c r="A34" s="5">
        <v>2.00000037E8</v>
      </c>
      <c r="B34" s="5">
        <v>0.0</v>
      </c>
      <c r="C34" s="5">
        <v>0.0</v>
      </c>
      <c r="D34" s="5">
        <v>43.0</v>
      </c>
      <c r="E34" s="5">
        <v>1.0</v>
      </c>
      <c r="F34" s="6">
        <v>133105.0</v>
      </c>
      <c r="G34" s="5">
        <v>1.0</v>
      </c>
      <c r="H34" s="5">
        <v>0.0</v>
      </c>
      <c r="I34" s="5">
        <v>5.0</v>
      </c>
      <c r="J34" s="7">
        <v>27.0</v>
      </c>
      <c r="K34" s="5">
        <v>9.0</v>
      </c>
      <c r="L34" s="5">
        <v>10.0</v>
      </c>
      <c r="M34" s="5">
        <v>8.0</v>
      </c>
      <c r="N34" s="6">
        <v>199.54</v>
      </c>
      <c r="O34" s="5">
        <v>255.08</v>
      </c>
      <c r="P34" s="5">
        <v>288.93</v>
      </c>
      <c r="Q34" s="5">
        <v>1.0</v>
      </c>
      <c r="R34" s="5">
        <v>7.0</v>
      </c>
      <c r="S34" s="5">
        <v>9.0</v>
      </c>
    </row>
    <row r="35">
      <c r="A35" s="5">
        <v>2.00000038E8</v>
      </c>
      <c r="B35" s="5">
        <v>0.0</v>
      </c>
      <c r="C35" s="5">
        <v>0.0</v>
      </c>
      <c r="D35" s="5">
        <v>51.0</v>
      </c>
      <c r="E35" s="5">
        <v>1.0</v>
      </c>
      <c r="F35" s="6">
        <v>124990.0</v>
      </c>
      <c r="G35" s="5">
        <v>1.0</v>
      </c>
      <c r="H35" s="5">
        <v>2.0</v>
      </c>
      <c r="I35" s="5">
        <v>2.0</v>
      </c>
      <c r="J35" s="7">
        <v>13.0</v>
      </c>
      <c r="K35" s="5">
        <v>2.0</v>
      </c>
      <c r="L35" s="5">
        <v>7.0</v>
      </c>
      <c r="M35" s="5">
        <v>4.0</v>
      </c>
      <c r="N35" s="6">
        <v>162.53</v>
      </c>
      <c r="O35" s="5">
        <v>208.36</v>
      </c>
      <c r="P35" s="5">
        <v>234.57</v>
      </c>
      <c r="Q35" s="5">
        <v>3.0</v>
      </c>
      <c r="R35" s="5">
        <v>12.0</v>
      </c>
      <c r="S35" s="5">
        <v>8.0</v>
      </c>
    </row>
    <row r="36">
      <c r="A36" s="5">
        <v>2.00000039E8</v>
      </c>
      <c r="B36" s="5">
        <v>0.0</v>
      </c>
      <c r="C36" s="5">
        <v>1.0</v>
      </c>
      <c r="D36" s="5">
        <v>22.0</v>
      </c>
      <c r="E36" s="5">
        <v>1.0</v>
      </c>
      <c r="F36" s="6">
        <v>126400.0</v>
      </c>
      <c r="G36" s="5">
        <v>1.0</v>
      </c>
      <c r="H36" s="5">
        <v>1.0</v>
      </c>
      <c r="I36" s="5">
        <v>5.0</v>
      </c>
      <c r="J36" s="7">
        <v>19.0</v>
      </c>
      <c r="K36" s="5">
        <v>3.0</v>
      </c>
      <c r="L36" s="5">
        <v>7.0</v>
      </c>
      <c r="M36" s="5">
        <v>9.0</v>
      </c>
      <c r="N36" s="6">
        <v>144.08</v>
      </c>
      <c r="O36" s="5">
        <v>183.38</v>
      </c>
      <c r="P36" s="5">
        <v>208.12</v>
      </c>
      <c r="Q36" s="5">
        <v>3.0</v>
      </c>
      <c r="R36" s="5">
        <v>11.0</v>
      </c>
      <c r="S36" s="5">
        <v>9.0</v>
      </c>
    </row>
    <row r="37">
      <c r="A37" s="5">
        <v>2.0000004E8</v>
      </c>
      <c r="B37" s="5">
        <v>0.0</v>
      </c>
      <c r="C37" s="5">
        <v>0.0</v>
      </c>
      <c r="D37" s="5">
        <v>37.0</v>
      </c>
      <c r="E37" s="5">
        <v>1.0</v>
      </c>
      <c r="F37" s="6">
        <v>106215.0</v>
      </c>
      <c r="G37" s="5">
        <v>1.0</v>
      </c>
      <c r="H37" s="5">
        <v>0.0</v>
      </c>
      <c r="I37" s="5">
        <v>4.0</v>
      </c>
      <c r="J37" s="7">
        <v>14.0</v>
      </c>
      <c r="K37" s="5">
        <v>8.0</v>
      </c>
      <c r="L37" s="5">
        <v>2.0</v>
      </c>
      <c r="M37" s="5">
        <v>4.0</v>
      </c>
      <c r="N37" s="6">
        <v>156.59</v>
      </c>
      <c r="O37" s="5">
        <v>200.05</v>
      </c>
      <c r="P37" s="5">
        <v>226.31</v>
      </c>
      <c r="Q37" s="5">
        <v>3.0</v>
      </c>
      <c r="R37" s="5">
        <v>15.0</v>
      </c>
      <c r="S37" s="5">
        <v>1.0</v>
      </c>
    </row>
    <row r="38">
      <c r="A38" s="5">
        <v>2.00000041E8</v>
      </c>
      <c r="B38" s="5">
        <v>0.0</v>
      </c>
      <c r="C38" s="5">
        <v>0.0</v>
      </c>
      <c r="D38" s="5">
        <v>36.0</v>
      </c>
      <c r="E38" s="5">
        <v>1.0</v>
      </c>
      <c r="F38" s="6">
        <v>106205.0</v>
      </c>
      <c r="G38" s="5">
        <v>1.0</v>
      </c>
      <c r="H38" s="5">
        <v>1.0</v>
      </c>
      <c r="I38" s="5">
        <v>3.0</v>
      </c>
      <c r="J38" s="7">
        <v>16.0</v>
      </c>
      <c r="K38" s="5">
        <v>4.0</v>
      </c>
      <c r="L38" s="5">
        <v>4.0</v>
      </c>
      <c r="M38" s="5">
        <v>8.0</v>
      </c>
      <c r="N38" s="6">
        <v>490.92</v>
      </c>
      <c r="O38" s="5">
        <v>631.76</v>
      </c>
      <c r="P38" s="5">
        <v>706.33</v>
      </c>
      <c r="Q38" s="5">
        <v>1.0</v>
      </c>
      <c r="R38" s="5">
        <v>9.0</v>
      </c>
      <c r="S38" s="5">
        <v>8.0</v>
      </c>
    </row>
    <row r="39">
      <c r="A39" s="5">
        <v>2.00000042E8</v>
      </c>
      <c r="B39" s="5">
        <v>0.0</v>
      </c>
      <c r="C39" s="5">
        <v>0.0</v>
      </c>
      <c r="D39" s="5">
        <v>24.0</v>
      </c>
      <c r="E39" s="5">
        <v>0.0</v>
      </c>
      <c r="F39" s="6">
        <v>85270.0</v>
      </c>
      <c r="G39" s="5">
        <v>0.0</v>
      </c>
      <c r="H39" s="5">
        <v>0.0</v>
      </c>
      <c r="I39" s="5">
        <v>5.0</v>
      </c>
      <c r="J39" s="7">
        <v>25.0</v>
      </c>
      <c r="K39" s="5">
        <v>8.0</v>
      </c>
      <c r="L39" s="5">
        <v>9.0</v>
      </c>
      <c r="M39" s="5">
        <v>8.0</v>
      </c>
      <c r="N39" s="6">
        <v>170.13</v>
      </c>
      <c r="O39" s="5">
        <v>214.17</v>
      </c>
      <c r="P39" s="5">
        <v>242.77</v>
      </c>
      <c r="Q39" s="5">
        <v>2.0</v>
      </c>
      <c r="R39" s="5">
        <v>15.0</v>
      </c>
      <c r="S39" s="5">
        <v>2.0</v>
      </c>
    </row>
    <row r="40">
      <c r="A40" s="5">
        <v>2.00000043E8</v>
      </c>
      <c r="B40" s="5">
        <v>1.0</v>
      </c>
      <c r="C40" s="5">
        <v>0.0</v>
      </c>
      <c r="D40" s="5">
        <v>38.0</v>
      </c>
      <c r="E40" s="5">
        <v>1.0</v>
      </c>
      <c r="F40" s="6">
        <v>67861.0</v>
      </c>
      <c r="G40" s="5">
        <v>0.0</v>
      </c>
      <c r="H40" s="5">
        <v>0.0</v>
      </c>
      <c r="I40" s="5">
        <v>2.0</v>
      </c>
      <c r="J40" s="7">
        <v>14.0</v>
      </c>
      <c r="K40" s="5">
        <v>4.0</v>
      </c>
      <c r="L40" s="5">
        <v>1.0</v>
      </c>
      <c r="M40" s="5">
        <v>9.0</v>
      </c>
      <c r="N40" s="6">
        <v>161.54</v>
      </c>
      <c r="O40" s="5">
        <v>208.05</v>
      </c>
      <c r="P40" s="5">
        <v>232.3</v>
      </c>
      <c r="Q40" s="5">
        <v>2.0</v>
      </c>
      <c r="R40" s="5">
        <v>12.0</v>
      </c>
      <c r="S40" s="5">
        <v>6.0</v>
      </c>
    </row>
    <row r="41">
      <c r="A41" s="5">
        <v>2.00000045E8</v>
      </c>
      <c r="B41" s="5">
        <v>0.0</v>
      </c>
      <c r="C41" s="5">
        <v>0.0</v>
      </c>
      <c r="D41" s="5">
        <v>34.0</v>
      </c>
      <c r="E41" s="5">
        <v>1.0</v>
      </c>
      <c r="F41" s="6">
        <v>102617.0</v>
      </c>
      <c r="G41" s="5">
        <v>0.0</v>
      </c>
      <c r="H41" s="5">
        <v>1.0</v>
      </c>
      <c r="I41" s="5">
        <v>3.0</v>
      </c>
      <c r="J41" s="7">
        <v>17.0</v>
      </c>
      <c r="K41" s="5">
        <v>8.0</v>
      </c>
      <c r="L41" s="5">
        <v>3.0</v>
      </c>
      <c r="M41" s="5">
        <v>6.0</v>
      </c>
      <c r="N41" s="6">
        <v>151.4</v>
      </c>
      <c r="O41" s="5">
        <v>193.77</v>
      </c>
      <c r="P41" s="5">
        <v>218.94</v>
      </c>
      <c r="Q41" s="5">
        <v>2.0</v>
      </c>
      <c r="R41" s="5">
        <v>12.0</v>
      </c>
      <c r="S41" s="5">
        <v>5.0</v>
      </c>
    </row>
    <row r="42">
      <c r="A42" s="5">
        <v>2.00000046E8</v>
      </c>
      <c r="B42" s="5">
        <v>0.0</v>
      </c>
      <c r="C42" s="5">
        <v>1.0</v>
      </c>
      <c r="D42" s="5">
        <v>65.0</v>
      </c>
      <c r="E42" s="5">
        <v>3.0</v>
      </c>
      <c r="F42" s="6">
        <v>69487.0</v>
      </c>
      <c r="G42" s="5">
        <v>0.0</v>
      </c>
      <c r="H42" s="5">
        <v>2.0</v>
      </c>
      <c r="I42" s="5">
        <v>2.0</v>
      </c>
      <c r="J42" s="7">
        <v>20.0</v>
      </c>
      <c r="K42" s="5">
        <v>7.0</v>
      </c>
      <c r="L42" s="5">
        <v>8.0</v>
      </c>
      <c r="M42" s="5">
        <v>5.0</v>
      </c>
      <c r="N42" s="6">
        <v>146.66</v>
      </c>
      <c r="O42" s="5">
        <v>187.75</v>
      </c>
      <c r="P42" s="5">
        <v>211.02</v>
      </c>
      <c r="Q42" s="5">
        <v>1.0</v>
      </c>
      <c r="R42" s="5">
        <v>12.0</v>
      </c>
      <c r="S42" s="5">
        <v>8.0</v>
      </c>
    </row>
    <row r="43">
      <c r="A43" s="5">
        <v>2.00000047E8</v>
      </c>
      <c r="B43" s="5">
        <v>0.0</v>
      </c>
      <c r="C43" s="5">
        <v>0.0</v>
      </c>
      <c r="D43" s="5">
        <v>35.0</v>
      </c>
      <c r="E43" s="5">
        <v>1.0</v>
      </c>
      <c r="F43" s="6">
        <v>135090.0</v>
      </c>
      <c r="G43" s="5">
        <v>1.0</v>
      </c>
      <c r="H43" s="5">
        <v>0.0</v>
      </c>
      <c r="I43" s="5">
        <v>3.0</v>
      </c>
      <c r="J43" s="7">
        <v>18.0</v>
      </c>
      <c r="K43" s="5">
        <v>5.0</v>
      </c>
      <c r="L43" s="5">
        <v>9.0</v>
      </c>
      <c r="M43" s="5">
        <v>4.0</v>
      </c>
      <c r="N43" s="6">
        <v>163.16</v>
      </c>
      <c r="O43" s="5">
        <v>208.22</v>
      </c>
      <c r="P43" s="5">
        <v>235.06</v>
      </c>
      <c r="Q43" s="5">
        <v>1.0</v>
      </c>
      <c r="R43" s="5">
        <v>15.0</v>
      </c>
      <c r="S43" s="5">
        <v>10.0</v>
      </c>
    </row>
    <row r="44">
      <c r="A44" s="5">
        <v>2.00000048E8</v>
      </c>
      <c r="B44" s="5">
        <v>0.0</v>
      </c>
      <c r="C44" s="5">
        <v>0.0</v>
      </c>
      <c r="D44" s="5">
        <v>26.0</v>
      </c>
      <c r="E44" s="5">
        <v>0.0</v>
      </c>
      <c r="F44" s="6">
        <v>83442.0</v>
      </c>
      <c r="G44" s="5">
        <v>0.0</v>
      </c>
      <c r="H44" s="5">
        <v>0.0</v>
      </c>
      <c r="I44" s="5">
        <v>1.0</v>
      </c>
      <c r="J44" s="7">
        <v>18.0</v>
      </c>
      <c r="K44" s="5">
        <v>7.0</v>
      </c>
      <c r="L44" s="5">
        <v>7.0</v>
      </c>
      <c r="M44" s="5">
        <v>4.0</v>
      </c>
      <c r="N44" s="6">
        <v>139.04</v>
      </c>
      <c r="O44" s="5">
        <v>177.49</v>
      </c>
      <c r="P44" s="5">
        <v>200.52</v>
      </c>
      <c r="Q44" s="5">
        <v>2.0</v>
      </c>
      <c r="R44" s="5">
        <v>20.0</v>
      </c>
      <c r="S44" s="5">
        <v>8.0</v>
      </c>
    </row>
    <row r="45">
      <c r="A45" s="5">
        <v>2.00000049E8</v>
      </c>
      <c r="B45" s="5">
        <v>0.0</v>
      </c>
      <c r="C45" s="5">
        <v>1.0</v>
      </c>
      <c r="D45" s="5">
        <v>32.0</v>
      </c>
      <c r="E45" s="5">
        <v>1.0</v>
      </c>
      <c r="F45" s="6">
        <v>146519.0</v>
      </c>
      <c r="G45" s="5">
        <v>2.0</v>
      </c>
      <c r="H45" s="5">
        <v>1.0</v>
      </c>
      <c r="I45" s="5">
        <v>4.0</v>
      </c>
      <c r="J45" s="7">
        <v>16.0</v>
      </c>
      <c r="K45" s="5">
        <v>4.0</v>
      </c>
      <c r="L45" s="5">
        <v>4.0</v>
      </c>
      <c r="M45" s="5">
        <v>8.0</v>
      </c>
      <c r="N45" s="6">
        <v>187.8</v>
      </c>
      <c r="O45" s="5">
        <v>238.51</v>
      </c>
      <c r="P45" s="5">
        <v>273.11</v>
      </c>
      <c r="Q45" s="5">
        <v>2.0</v>
      </c>
      <c r="R45" s="5">
        <v>12.0</v>
      </c>
      <c r="S45" s="5">
        <v>7.0</v>
      </c>
    </row>
    <row r="46">
      <c r="A46" s="5">
        <v>2.0000005E8</v>
      </c>
      <c r="B46" s="5">
        <v>1.0</v>
      </c>
      <c r="C46" s="5">
        <v>1.0</v>
      </c>
      <c r="D46" s="5">
        <v>33.0</v>
      </c>
      <c r="E46" s="5">
        <v>1.0</v>
      </c>
      <c r="F46" s="6">
        <v>43805.0</v>
      </c>
      <c r="G46" s="5">
        <v>0.0</v>
      </c>
      <c r="H46" s="5">
        <v>0.0</v>
      </c>
      <c r="I46" s="5">
        <v>1.0</v>
      </c>
      <c r="J46" s="7">
        <v>21.0</v>
      </c>
      <c r="K46" s="5">
        <v>6.0</v>
      </c>
      <c r="L46" s="5">
        <v>8.0</v>
      </c>
      <c r="M46" s="5">
        <v>7.0</v>
      </c>
      <c r="N46" s="6">
        <v>137.62</v>
      </c>
      <c r="O46" s="5">
        <v>174.29</v>
      </c>
      <c r="P46" s="5">
        <v>197.33</v>
      </c>
      <c r="Q46" s="5">
        <v>2.0</v>
      </c>
      <c r="R46" s="5">
        <v>9.0</v>
      </c>
      <c r="S46" s="5">
        <v>10.0</v>
      </c>
    </row>
    <row r="47">
      <c r="A47" s="5">
        <v>2.00000051E8</v>
      </c>
      <c r="B47" s="5">
        <v>1.0</v>
      </c>
      <c r="C47" s="5">
        <v>0.0</v>
      </c>
      <c r="D47" s="5">
        <v>27.0</v>
      </c>
      <c r="E47" s="5">
        <v>0.0</v>
      </c>
      <c r="F47" s="6">
        <v>103787.0</v>
      </c>
      <c r="G47" s="5">
        <v>1.0</v>
      </c>
      <c r="H47" s="5">
        <v>0.0</v>
      </c>
      <c r="I47" s="5">
        <v>2.0</v>
      </c>
      <c r="J47" s="7">
        <v>11.0</v>
      </c>
      <c r="K47" s="5">
        <v>2.0</v>
      </c>
      <c r="L47" s="5">
        <v>4.0</v>
      </c>
      <c r="M47" s="5">
        <v>5.0</v>
      </c>
      <c r="N47" s="6">
        <v>168.68</v>
      </c>
      <c r="O47" s="5">
        <v>213.84</v>
      </c>
      <c r="P47" s="5">
        <v>243.12</v>
      </c>
      <c r="Q47" s="5">
        <v>1.0</v>
      </c>
      <c r="R47" s="5">
        <v>15.0</v>
      </c>
      <c r="S47" s="5">
        <v>6.0</v>
      </c>
    </row>
    <row r="48">
      <c r="A48" s="5">
        <v>2.00000052E8</v>
      </c>
      <c r="B48" s="5">
        <v>1.0</v>
      </c>
      <c r="C48" s="5">
        <v>1.0</v>
      </c>
      <c r="D48" s="5">
        <v>28.0</v>
      </c>
      <c r="E48" s="5">
        <v>1.0</v>
      </c>
      <c r="F48" s="6">
        <v>164915.0</v>
      </c>
      <c r="G48" s="5">
        <v>1.0</v>
      </c>
      <c r="H48" s="5">
        <v>0.0</v>
      </c>
      <c r="I48" s="5">
        <v>5.0</v>
      </c>
      <c r="J48" s="7">
        <v>27.0</v>
      </c>
      <c r="K48" s="5">
        <v>9.0</v>
      </c>
      <c r="L48" s="5">
        <v>8.0</v>
      </c>
      <c r="M48" s="5">
        <v>10.0</v>
      </c>
      <c r="N48" s="6">
        <v>153.77</v>
      </c>
      <c r="O48" s="5">
        <v>195.82</v>
      </c>
      <c r="P48" s="5">
        <v>220.63</v>
      </c>
      <c r="Q48" s="5">
        <v>1.0</v>
      </c>
      <c r="R48" s="5">
        <v>17.0</v>
      </c>
      <c r="S48" s="5">
        <v>3.0</v>
      </c>
    </row>
    <row r="49">
      <c r="A49" s="5">
        <v>2.00000053E8</v>
      </c>
      <c r="B49" s="5">
        <v>0.0</v>
      </c>
      <c r="C49" s="5">
        <v>0.0</v>
      </c>
      <c r="D49" s="5">
        <v>25.0</v>
      </c>
      <c r="E49" s="5">
        <v>0.0</v>
      </c>
      <c r="F49" s="6">
        <v>43684.0</v>
      </c>
      <c r="G49" s="5">
        <v>0.0</v>
      </c>
      <c r="H49" s="5">
        <v>0.0</v>
      </c>
      <c r="I49" s="5">
        <v>3.0</v>
      </c>
      <c r="J49" s="7">
        <v>8.0</v>
      </c>
      <c r="K49" s="5">
        <v>2.0</v>
      </c>
      <c r="L49" s="5">
        <v>4.0</v>
      </c>
      <c r="M49" s="5">
        <v>2.0</v>
      </c>
      <c r="N49" s="6">
        <v>178.87</v>
      </c>
      <c r="O49" s="5">
        <v>226.46</v>
      </c>
      <c r="P49" s="5">
        <v>259.04</v>
      </c>
      <c r="Q49" s="5">
        <v>3.0</v>
      </c>
      <c r="R49" s="5">
        <v>5.0</v>
      </c>
      <c r="S49" s="5">
        <v>10.0</v>
      </c>
    </row>
    <row r="50">
      <c r="A50" s="5">
        <v>2.00000054E8</v>
      </c>
      <c r="B50" s="5">
        <v>0.0</v>
      </c>
      <c r="C50" s="5">
        <v>0.0</v>
      </c>
      <c r="D50" s="5">
        <v>48.0</v>
      </c>
      <c r="E50" s="5">
        <v>1.0</v>
      </c>
      <c r="F50" s="6">
        <v>159714.0</v>
      </c>
      <c r="G50" s="5">
        <v>1.0</v>
      </c>
      <c r="H50" s="5">
        <v>2.0</v>
      </c>
      <c r="I50" s="5">
        <v>1.0</v>
      </c>
      <c r="J50" s="7">
        <v>21.0</v>
      </c>
      <c r="K50" s="5">
        <v>9.0</v>
      </c>
      <c r="L50" s="5">
        <v>2.0</v>
      </c>
      <c r="M50" s="5">
        <v>10.0</v>
      </c>
      <c r="N50" s="6">
        <v>145.25</v>
      </c>
      <c r="O50" s="5">
        <v>185.39</v>
      </c>
      <c r="P50" s="5">
        <v>208.55</v>
      </c>
      <c r="Q50" s="5">
        <v>3.0</v>
      </c>
      <c r="R50" s="5">
        <v>10.0</v>
      </c>
      <c r="S50" s="5">
        <v>8.0</v>
      </c>
    </row>
    <row r="51">
      <c r="A51" s="5">
        <v>2.00000055E8</v>
      </c>
      <c r="B51" s="5">
        <v>0.0</v>
      </c>
      <c r="C51" s="5">
        <v>0.0</v>
      </c>
      <c r="D51" s="5">
        <v>39.0</v>
      </c>
      <c r="E51" s="5">
        <v>1.0</v>
      </c>
      <c r="F51" s="6">
        <v>91019.0</v>
      </c>
      <c r="G51" s="5">
        <v>2.0</v>
      </c>
      <c r="H51" s="5">
        <v>1.0</v>
      </c>
      <c r="I51" s="5">
        <v>4.0</v>
      </c>
      <c r="J51" s="7">
        <v>12.0</v>
      </c>
      <c r="K51" s="5">
        <v>1.0</v>
      </c>
      <c r="L51" s="5">
        <v>10.0</v>
      </c>
      <c r="M51" s="5">
        <v>1.0</v>
      </c>
      <c r="N51" s="6">
        <v>193.56</v>
      </c>
      <c r="O51" s="5">
        <v>247.54</v>
      </c>
      <c r="P51" s="5">
        <v>278.56</v>
      </c>
      <c r="Q51" s="5">
        <v>2.0</v>
      </c>
      <c r="R51" s="5">
        <v>11.0</v>
      </c>
      <c r="S51" s="5">
        <v>10.0</v>
      </c>
    </row>
    <row r="52">
      <c r="A52" s="5">
        <v>2.00000056E8</v>
      </c>
      <c r="B52" s="5">
        <v>0.0</v>
      </c>
      <c r="C52" s="5">
        <v>0.0</v>
      </c>
      <c r="D52" s="5">
        <v>38.0</v>
      </c>
      <c r="E52" s="5">
        <v>1.0</v>
      </c>
      <c r="F52" s="6">
        <v>75705.0</v>
      </c>
      <c r="G52" s="5">
        <v>0.0</v>
      </c>
      <c r="H52" s="5">
        <v>0.0</v>
      </c>
      <c r="I52" s="5">
        <v>3.0</v>
      </c>
      <c r="J52" s="7">
        <v>12.0</v>
      </c>
      <c r="K52" s="5">
        <v>1.0</v>
      </c>
      <c r="L52" s="5">
        <v>5.0</v>
      </c>
      <c r="M52" s="5">
        <v>6.0</v>
      </c>
      <c r="N52" s="6">
        <v>172.9</v>
      </c>
      <c r="O52" s="5">
        <v>220.38</v>
      </c>
      <c r="P52" s="5">
        <v>248.8</v>
      </c>
      <c r="Q52" s="5">
        <v>1.0</v>
      </c>
      <c r="R52" s="5">
        <v>8.0</v>
      </c>
      <c r="S52" s="5">
        <v>4.0</v>
      </c>
    </row>
    <row r="53">
      <c r="A53" s="5">
        <v>2.00000057E8</v>
      </c>
      <c r="B53" s="5">
        <v>0.0</v>
      </c>
      <c r="C53" s="5">
        <v>1.0</v>
      </c>
      <c r="D53" s="5">
        <v>45.0</v>
      </c>
      <c r="E53" s="5">
        <v>2.0</v>
      </c>
      <c r="F53" s="6">
        <v>215150.0</v>
      </c>
      <c r="G53" s="5">
        <v>2.0</v>
      </c>
      <c r="H53" s="5">
        <v>2.0</v>
      </c>
      <c r="I53" s="5">
        <v>1.0</v>
      </c>
      <c r="J53" s="7">
        <v>20.0</v>
      </c>
      <c r="K53" s="5">
        <v>1.0</v>
      </c>
      <c r="L53" s="5">
        <v>9.0</v>
      </c>
      <c r="M53" s="5">
        <v>10.0</v>
      </c>
      <c r="N53" s="6">
        <v>141.78</v>
      </c>
      <c r="O53" s="5">
        <v>183.84</v>
      </c>
      <c r="P53" s="5">
        <v>204.82</v>
      </c>
      <c r="Q53" s="5">
        <v>2.0</v>
      </c>
      <c r="R53" s="5">
        <v>5.0</v>
      </c>
      <c r="S53" s="5">
        <v>5.0</v>
      </c>
    </row>
    <row r="54">
      <c r="A54" s="5">
        <v>2.00000058E8</v>
      </c>
      <c r="B54" s="5">
        <v>0.0</v>
      </c>
      <c r="C54" s="5">
        <v>0.0</v>
      </c>
      <c r="D54" s="5">
        <v>33.0</v>
      </c>
      <c r="E54" s="5">
        <v>1.0</v>
      </c>
      <c r="F54" s="6">
        <v>116261.0</v>
      </c>
      <c r="G54" s="5">
        <v>1.0</v>
      </c>
      <c r="H54" s="5">
        <v>2.0</v>
      </c>
      <c r="I54" s="5">
        <v>1.0</v>
      </c>
      <c r="J54" s="7">
        <v>17.0</v>
      </c>
      <c r="K54" s="5">
        <v>3.0</v>
      </c>
      <c r="L54" s="5">
        <v>5.0</v>
      </c>
      <c r="M54" s="5">
        <v>9.0</v>
      </c>
      <c r="N54" s="6">
        <v>181.88</v>
      </c>
      <c r="O54" s="5">
        <v>232.52</v>
      </c>
      <c r="P54" s="5">
        <v>262.33</v>
      </c>
      <c r="Q54" s="5">
        <v>2.0</v>
      </c>
      <c r="R54" s="5">
        <v>13.0</v>
      </c>
      <c r="S54" s="5">
        <v>4.0</v>
      </c>
    </row>
    <row r="55">
      <c r="A55" s="5">
        <v>2.00000059E8</v>
      </c>
      <c r="B55" s="5">
        <v>1.0</v>
      </c>
      <c r="C55" s="5">
        <v>1.0</v>
      </c>
      <c r="D55" s="5">
        <v>25.0</v>
      </c>
      <c r="E55" s="5">
        <v>1.0</v>
      </c>
      <c r="F55" s="6">
        <v>106987.0</v>
      </c>
      <c r="G55" s="5">
        <v>1.0</v>
      </c>
      <c r="H55" s="5">
        <v>0.0</v>
      </c>
      <c r="I55" s="5">
        <v>4.0</v>
      </c>
      <c r="J55" s="7">
        <v>26.0</v>
      </c>
      <c r="K55" s="5">
        <v>10.0</v>
      </c>
      <c r="L55" s="5">
        <v>8.0</v>
      </c>
      <c r="M55" s="5">
        <v>8.0</v>
      </c>
      <c r="N55" s="6">
        <v>173.54</v>
      </c>
      <c r="O55" s="5">
        <v>221.48</v>
      </c>
      <c r="P55" s="5">
        <v>250.8</v>
      </c>
      <c r="Q55" s="5">
        <v>1.0</v>
      </c>
      <c r="R55" s="5">
        <v>19.0</v>
      </c>
      <c r="S55" s="5">
        <v>5.0</v>
      </c>
    </row>
    <row r="56">
      <c r="A56" s="5">
        <v>2.0000006E8</v>
      </c>
      <c r="B56" s="5">
        <v>0.0</v>
      </c>
      <c r="C56" s="5">
        <v>1.0</v>
      </c>
      <c r="D56" s="5">
        <v>40.0</v>
      </c>
      <c r="E56" s="5">
        <v>1.0</v>
      </c>
      <c r="F56" s="6">
        <v>161999.0</v>
      </c>
      <c r="G56" s="5">
        <v>2.0</v>
      </c>
      <c r="H56" s="5">
        <v>1.0</v>
      </c>
      <c r="I56" s="5">
        <v>2.0</v>
      </c>
      <c r="J56" s="7">
        <v>14.0</v>
      </c>
      <c r="K56" s="5">
        <v>8.0</v>
      </c>
      <c r="L56" s="5">
        <v>5.0</v>
      </c>
      <c r="M56" s="5">
        <v>1.0</v>
      </c>
      <c r="N56" s="6">
        <v>151.48</v>
      </c>
      <c r="O56" s="5">
        <v>194.41</v>
      </c>
      <c r="P56" s="5">
        <v>218.59</v>
      </c>
      <c r="Q56" s="5">
        <v>1.0</v>
      </c>
      <c r="R56" s="5">
        <v>18.0</v>
      </c>
      <c r="S56" s="5">
        <v>2.0</v>
      </c>
    </row>
    <row r="57">
      <c r="A57" s="5">
        <v>2.00000061E8</v>
      </c>
      <c r="B57" s="5">
        <v>0.0</v>
      </c>
      <c r="C57" s="5">
        <v>0.0</v>
      </c>
      <c r="D57" s="5">
        <v>34.0</v>
      </c>
      <c r="E57" s="5">
        <v>1.0</v>
      </c>
      <c r="F57" s="6">
        <v>113572.0</v>
      </c>
      <c r="G57" s="5">
        <v>1.0</v>
      </c>
      <c r="H57" s="5">
        <v>1.0</v>
      </c>
      <c r="I57" s="5">
        <v>5.0</v>
      </c>
      <c r="J57" s="7">
        <v>18.0</v>
      </c>
      <c r="K57" s="5">
        <v>8.0</v>
      </c>
      <c r="L57" s="5">
        <v>9.0</v>
      </c>
      <c r="M57" s="5">
        <v>1.0</v>
      </c>
      <c r="N57" s="6">
        <v>106.52</v>
      </c>
      <c r="O57" s="5">
        <v>135.8</v>
      </c>
      <c r="P57" s="5">
        <v>152.17</v>
      </c>
      <c r="Q57" s="5">
        <v>3.0</v>
      </c>
      <c r="R57" s="5">
        <v>5.0</v>
      </c>
      <c r="S57" s="5">
        <v>8.0</v>
      </c>
    </row>
    <row r="58">
      <c r="A58" s="5">
        <v>2.00000062E8</v>
      </c>
      <c r="B58" s="5">
        <v>0.0</v>
      </c>
      <c r="C58" s="5">
        <v>1.0</v>
      </c>
      <c r="D58" s="5">
        <v>39.0</v>
      </c>
      <c r="E58" s="5">
        <v>1.0</v>
      </c>
      <c r="F58" s="6">
        <v>108315.0</v>
      </c>
      <c r="G58" s="5">
        <v>1.0</v>
      </c>
      <c r="H58" s="5">
        <v>2.0</v>
      </c>
      <c r="I58" s="5">
        <v>4.0</v>
      </c>
      <c r="J58" s="7">
        <v>19.0</v>
      </c>
      <c r="K58" s="5">
        <v>6.0</v>
      </c>
      <c r="L58" s="5">
        <v>4.0</v>
      </c>
      <c r="M58" s="5">
        <v>9.0</v>
      </c>
      <c r="N58" s="6">
        <v>217.19</v>
      </c>
      <c r="O58" s="5">
        <v>280.37</v>
      </c>
      <c r="P58" s="5">
        <v>312.59</v>
      </c>
      <c r="Q58" s="5">
        <v>1.0</v>
      </c>
      <c r="R58" s="5">
        <v>10.0</v>
      </c>
      <c r="S58" s="5">
        <v>7.0</v>
      </c>
    </row>
    <row r="59">
      <c r="A59" s="5">
        <v>2.00000063E8</v>
      </c>
      <c r="B59" s="5">
        <v>1.0</v>
      </c>
      <c r="C59" s="5">
        <v>1.0</v>
      </c>
      <c r="D59" s="5">
        <v>52.0</v>
      </c>
      <c r="E59" s="5">
        <v>2.0</v>
      </c>
      <c r="F59" s="6">
        <v>123194.0</v>
      </c>
      <c r="G59" s="5">
        <v>1.0</v>
      </c>
      <c r="H59" s="5">
        <v>0.0</v>
      </c>
      <c r="I59" s="5">
        <v>3.0</v>
      </c>
      <c r="J59" s="7">
        <v>17.0</v>
      </c>
      <c r="K59" s="5">
        <v>8.0</v>
      </c>
      <c r="L59" s="5">
        <v>4.0</v>
      </c>
      <c r="M59" s="5">
        <v>5.0</v>
      </c>
      <c r="N59" s="6">
        <v>152.03</v>
      </c>
      <c r="O59" s="5">
        <v>195.19</v>
      </c>
      <c r="P59" s="5">
        <v>219.27</v>
      </c>
      <c r="Q59" s="5">
        <v>2.0</v>
      </c>
      <c r="R59" s="5">
        <v>11.0</v>
      </c>
      <c r="S59" s="5">
        <v>10.0</v>
      </c>
    </row>
    <row r="60">
      <c r="A60" s="5">
        <v>2.00000064E8</v>
      </c>
      <c r="B60" s="5">
        <v>1.0</v>
      </c>
      <c r="C60" s="5">
        <v>1.0</v>
      </c>
      <c r="D60" s="5">
        <v>46.0</v>
      </c>
      <c r="E60" s="5">
        <v>2.0</v>
      </c>
      <c r="F60" s="6">
        <v>81200.0</v>
      </c>
      <c r="G60" s="5">
        <v>0.0</v>
      </c>
      <c r="H60" s="5">
        <v>0.0</v>
      </c>
      <c r="I60" s="5">
        <v>1.0</v>
      </c>
      <c r="J60" s="7">
        <v>11.0</v>
      </c>
      <c r="K60" s="5">
        <v>1.0</v>
      </c>
      <c r="L60" s="5">
        <v>4.0</v>
      </c>
      <c r="M60" s="5">
        <v>6.0</v>
      </c>
      <c r="N60" s="6">
        <v>243.03</v>
      </c>
      <c r="O60" s="5">
        <v>312.1</v>
      </c>
      <c r="P60" s="5">
        <v>351.29</v>
      </c>
      <c r="Q60" s="5">
        <v>3.0</v>
      </c>
      <c r="R60" s="5">
        <v>19.0</v>
      </c>
      <c r="S60" s="5">
        <v>4.0</v>
      </c>
    </row>
    <row r="61">
      <c r="A61" s="5">
        <v>2.00000065E8</v>
      </c>
      <c r="B61" s="5">
        <v>1.0</v>
      </c>
      <c r="C61" s="5">
        <v>1.0</v>
      </c>
      <c r="D61" s="5">
        <v>21.0</v>
      </c>
      <c r="E61" s="5">
        <v>1.0</v>
      </c>
      <c r="F61" s="6">
        <v>120682.0</v>
      </c>
      <c r="G61" s="5">
        <v>1.0</v>
      </c>
      <c r="H61" s="5">
        <v>0.0</v>
      </c>
      <c r="I61" s="5">
        <v>4.0</v>
      </c>
      <c r="J61" s="7">
        <v>22.0</v>
      </c>
      <c r="K61" s="5">
        <v>6.0</v>
      </c>
      <c r="L61" s="5">
        <v>6.0</v>
      </c>
      <c r="M61" s="5">
        <v>10.0</v>
      </c>
      <c r="N61" s="6">
        <v>154.41</v>
      </c>
      <c r="O61" s="5">
        <v>197.13</v>
      </c>
      <c r="P61" s="5">
        <v>222.88</v>
      </c>
      <c r="Q61" s="5">
        <v>1.0</v>
      </c>
      <c r="R61" s="5">
        <v>5.0</v>
      </c>
      <c r="S61" s="5">
        <v>9.0</v>
      </c>
    </row>
    <row r="62">
      <c r="A62" s="5">
        <v>2.00000066E8</v>
      </c>
      <c r="B62" s="5">
        <v>0.0</v>
      </c>
      <c r="C62" s="5">
        <v>0.0</v>
      </c>
      <c r="D62" s="5">
        <v>55.0</v>
      </c>
      <c r="E62" s="5">
        <v>1.0</v>
      </c>
      <c r="F62" s="6">
        <v>157940.0</v>
      </c>
      <c r="G62" s="5">
        <v>1.0</v>
      </c>
      <c r="H62" s="5">
        <v>2.0</v>
      </c>
      <c r="I62" s="5">
        <v>5.0</v>
      </c>
      <c r="J62" s="7">
        <v>9.0</v>
      </c>
      <c r="K62" s="5">
        <v>2.0</v>
      </c>
      <c r="L62" s="5">
        <v>2.0</v>
      </c>
      <c r="M62" s="5">
        <v>5.0</v>
      </c>
      <c r="N62" s="6">
        <v>202.36</v>
      </c>
      <c r="O62" s="5">
        <v>258.45</v>
      </c>
      <c r="P62" s="5">
        <v>290.81</v>
      </c>
      <c r="Q62" s="5">
        <v>2.0</v>
      </c>
      <c r="R62" s="5">
        <v>7.0</v>
      </c>
      <c r="S62" s="5">
        <v>9.0</v>
      </c>
    </row>
    <row r="63">
      <c r="A63" s="5">
        <v>2.00000067E8</v>
      </c>
      <c r="B63" s="5">
        <v>0.0</v>
      </c>
      <c r="C63" s="5">
        <v>0.0</v>
      </c>
      <c r="D63" s="5">
        <v>27.0</v>
      </c>
      <c r="E63" s="5">
        <v>0.0</v>
      </c>
      <c r="F63" s="6">
        <v>64105.0</v>
      </c>
      <c r="G63" s="5">
        <v>0.0</v>
      </c>
      <c r="H63" s="5">
        <v>0.0</v>
      </c>
      <c r="I63" s="5">
        <v>4.0</v>
      </c>
      <c r="J63" s="7">
        <v>19.0</v>
      </c>
      <c r="K63" s="5">
        <v>5.0</v>
      </c>
      <c r="L63" s="5">
        <v>4.0</v>
      </c>
      <c r="M63" s="5">
        <v>10.0</v>
      </c>
      <c r="N63" s="6">
        <v>149.38</v>
      </c>
      <c r="O63" s="5">
        <v>194.0</v>
      </c>
      <c r="P63" s="5">
        <v>216.55</v>
      </c>
      <c r="Q63" s="5">
        <v>3.0</v>
      </c>
      <c r="R63" s="5">
        <v>11.0</v>
      </c>
      <c r="S63" s="5">
        <v>1.0</v>
      </c>
    </row>
    <row r="64">
      <c r="A64" s="5">
        <v>2.00000068E8</v>
      </c>
      <c r="B64" s="5">
        <v>0.0</v>
      </c>
      <c r="C64" s="5">
        <v>1.0</v>
      </c>
      <c r="D64" s="5">
        <v>22.0</v>
      </c>
      <c r="E64" s="5">
        <v>1.0</v>
      </c>
      <c r="F64" s="6">
        <v>62263.0</v>
      </c>
      <c r="G64" s="5">
        <v>0.0</v>
      </c>
      <c r="H64" s="5">
        <v>0.0</v>
      </c>
      <c r="I64" s="5">
        <v>3.0</v>
      </c>
      <c r="J64" s="7">
        <v>11.0</v>
      </c>
      <c r="K64" s="5">
        <v>5.0</v>
      </c>
      <c r="L64" s="5">
        <v>4.0</v>
      </c>
      <c r="M64" s="5">
        <v>2.0</v>
      </c>
      <c r="N64" s="6">
        <v>131.1</v>
      </c>
      <c r="O64" s="5">
        <v>167.71</v>
      </c>
      <c r="P64" s="5">
        <v>188.66</v>
      </c>
      <c r="Q64" s="5">
        <v>1.0</v>
      </c>
      <c r="R64" s="5">
        <v>16.0</v>
      </c>
      <c r="S64" s="5">
        <v>7.0</v>
      </c>
    </row>
    <row r="65">
      <c r="A65" s="5">
        <v>2.00000069E8</v>
      </c>
      <c r="B65" s="5">
        <v>0.0</v>
      </c>
      <c r="C65" s="5">
        <v>0.0</v>
      </c>
      <c r="D65" s="5">
        <v>49.0</v>
      </c>
      <c r="E65" s="5">
        <v>1.0</v>
      </c>
      <c r="F65" s="6">
        <v>109053.0</v>
      </c>
      <c r="G65" s="5">
        <v>1.0</v>
      </c>
      <c r="H65" s="5">
        <v>0.0</v>
      </c>
      <c r="I65" s="5">
        <v>3.0</v>
      </c>
      <c r="J65" s="7">
        <v>14.0</v>
      </c>
      <c r="K65" s="5">
        <v>2.0</v>
      </c>
      <c r="L65" s="5">
        <v>10.0</v>
      </c>
      <c r="M65" s="5">
        <v>2.0</v>
      </c>
      <c r="N65" s="6">
        <v>110.47</v>
      </c>
      <c r="O65" s="5">
        <v>141.82</v>
      </c>
      <c r="P65" s="5">
        <v>158.29</v>
      </c>
      <c r="Q65" s="5">
        <v>2.0</v>
      </c>
      <c r="R65" s="5">
        <v>20.0</v>
      </c>
      <c r="S65" s="5">
        <v>4.0</v>
      </c>
    </row>
    <row r="66">
      <c r="A66" s="5">
        <v>2.0000007E8</v>
      </c>
      <c r="B66" s="5">
        <v>1.0</v>
      </c>
      <c r="C66" s="5">
        <v>0.0</v>
      </c>
      <c r="D66" s="5">
        <v>46.0</v>
      </c>
      <c r="E66" s="5">
        <v>1.0</v>
      </c>
      <c r="F66" s="6">
        <v>78754.0</v>
      </c>
      <c r="G66" s="5">
        <v>0.0</v>
      </c>
      <c r="H66" s="5">
        <v>0.0</v>
      </c>
      <c r="I66" s="5">
        <v>1.0</v>
      </c>
      <c r="J66" s="7">
        <v>11.0</v>
      </c>
      <c r="K66" s="5">
        <v>2.0</v>
      </c>
      <c r="L66" s="5">
        <v>8.0</v>
      </c>
      <c r="M66" s="5">
        <v>1.0</v>
      </c>
      <c r="N66" s="6">
        <v>141.66</v>
      </c>
      <c r="O66" s="5">
        <v>182.47</v>
      </c>
      <c r="P66" s="5">
        <v>205.32</v>
      </c>
      <c r="Q66" s="5">
        <v>1.0</v>
      </c>
      <c r="R66" s="5">
        <v>15.0</v>
      </c>
      <c r="S66" s="5">
        <v>2.0</v>
      </c>
    </row>
    <row r="67">
      <c r="A67" s="5">
        <v>2.00000071E8</v>
      </c>
      <c r="B67" s="5">
        <v>0.0</v>
      </c>
      <c r="C67" s="5">
        <v>1.0</v>
      </c>
      <c r="D67" s="5">
        <v>30.0</v>
      </c>
      <c r="E67" s="5">
        <v>1.0</v>
      </c>
      <c r="F67" s="6">
        <v>168763.0</v>
      </c>
      <c r="G67" s="5">
        <v>2.0</v>
      </c>
      <c r="H67" s="5">
        <v>1.0</v>
      </c>
      <c r="I67" s="5">
        <v>3.0</v>
      </c>
      <c r="J67" s="7">
        <v>19.0</v>
      </c>
      <c r="K67" s="5">
        <v>7.0</v>
      </c>
      <c r="L67" s="5">
        <v>6.0</v>
      </c>
      <c r="M67" s="5">
        <v>6.0</v>
      </c>
      <c r="N67" s="6">
        <v>130.45</v>
      </c>
      <c r="O67" s="5">
        <v>165.81</v>
      </c>
      <c r="P67" s="5">
        <v>188.56</v>
      </c>
      <c r="Q67" s="5">
        <v>1.0</v>
      </c>
      <c r="R67" s="5">
        <v>16.0</v>
      </c>
      <c r="S67" s="5">
        <v>2.0</v>
      </c>
    </row>
    <row r="68">
      <c r="A68" s="5">
        <v>2.00000072E8</v>
      </c>
      <c r="B68" s="5">
        <v>0.0</v>
      </c>
      <c r="C68" s="5">
        <v>0.0</v>
      </c>
      <c r="D68" s="5">
        <v>23.0</v>
      </c>
      <c r="E68" s="5">
        <v>0.0</v>
      </c>
      <c r="F68" s="6">
        <v>101210.0</v>
      </c>
      <c r="G68" s="5">
        <v>1.0</v>
      </c>
      <c r="H68" s="5">
        <v>1.0</v>
      </c>
      <c r="I68" s="5">
        <v>2.0</v>
      </c>
      <c r="J68" s="7">
        <v>18.0</v>
      </c>
      <c r="K68" s="5">
        <v>6.0</v>
      </c>
      <c r="L68" s="5">
        <v>8.0</v>
      </c>
      <c r="M68" s="5">
        <v>4.0</v>
      </c>
      <c r="N68" s="6">
        <v>139.58</v>
      </c>
      <c r="O68" s="5">
        <v>180.04</v>
      </c>
      <c r="P68" s="5">
        <v>202.74</v>
      </c>
      <c r="Q68" s="5">
        <v>3.0</v>
      </c>
      <c r="R68" s="5">
        <v>20.0</v>
      </c>
      <c r="S68" s="5">
        <v>10.0</v>
      </c>
    </row>
    <row r="69">
      <c r="A69" s="5">
        <v>2.00000073E8</v>
      </c>
      <c r="B69" s="5">
        <v>0.0</v>
      </c>
      <c r="C69" s="5">
        <v>0.0</v>
      </c>
      <c r="D69" s="5">
        <v>40.0</v>
      </c>
      <c r="E69" s="5">
        <v>1.0</v>
      </c>
      <c r="F69" s="6">
        <v>151914.0</v>
      </c>
      <c r="G69" s="5">
        <v>2.0</v>
      </c>
      <c r="H69" s="5">
        <v>1.0</v>
      </c>
      <c r="I69" s="5">
        <v>3.0</v>
      </c>
      <c r="J69" s="7">
        <v>16.0</v>
      </c>
      <c r="K69" s="5">
        <v>3.0</v>
      </c>
      <c r="L69" s="5">
        <v>9.0</v>
      </c>
      <c r="M69" s="5">
        <v>4.0</v>
      </c>
      <c r="N69" s="6">
        <v>180.94</v>
      </c>
      <c r="O69" s="5">
        <v>229.73</v>
      </c>
      <c r="P69" s="5">
        <v>259.49</v>
      </c>
      <c r="Q69" s="5">
        <v>3.0</v>
      </c>
      <c r="R69" s="5">
        <v>7.0</v>
      </c>
      <c r="S69" s="5">
        <v>1.0</v>
      </c>
    </row>
    <row r="70">
      <c r="A70" s="5">
        <v>2.00000074E8</v>
      </c>
      <c r="B70" s="5">
        <v>1.0</v>
      </c>
      <c r="C70" s="5">
        <v>0.0</v>
      </c>
      <c r="D70" s="5">
        <v>26.0</v>
      </c>
      <c r="E70" s="5">
        <v>1.0</v>
      </c>
      <c r="F70" s="6">
        <v>106559.0</v>
      </c>
      <c r="G70" s="5">
        <v>0.0</v>
      </c>
      <c r="H70" s="5">
        <v>0.0</v>
      </c>
      <c r="I70" s="5">
        <v>5.0</v>
      </c>
      <c r="J70" s="7">
        <v>21.0</v>
      </c>
      <c r="K70" s="5">
        <v>6.0</v>
      </c>
      <c r="L70" s="5">
        <v>8.0</v>
      </c>
      <c r="M70" s="5">
        <v>7.0</v>
      </c>
      <c r="N70" s="6">
        <v>154.03</v>
      </c>
      <c r="O70" s="5">
        <v>197.02</v>
      </c>
      <c r="P70" s="5">
        <v>222.73</v>
      </c>
      <c r="Q70" s="5">
        <v>2.0</v>
      </c>
      <c r="R70" s="5">
        <v>10.0</v>
      </c>
      <c r="S70" s="5">
        <v>2.0</v>
      </c>
    </row>
    <row r="71">
      <c r="A71" s="5">
        <v>2.00000075E8</v>
      </c>
      <c r="B71" s="5">
        <v>0.0</v>
      </c>
      <c r="C71" s="5">
        <v>0.0</v>
      </c>
      <c r="D71" s="5">
        <v>37.0</v>
      </c>
      <c r="E71" s="5">
        <v>1.0</v>
      </c>
      <c r="F71" s="6">
        <v>111821.0</v>
      </c>
      <c r="G71" s="5">
        <v>1.0</v>
      </c>
      <c r="H71" s="5">
        <v>1.0</v>
      </c>
      <c r="I71" s="5">
        <v>2.0</v>
      </c>
      <c r="J71" s="7">
        <v>13.0</v>
      </c>
      <c r="K71" s="5">
        <v>1.0</v>
      </c>
      <c r="L71" s="5">
        <v>6.0</v>
      </c>
      <c r="M71" s="5">
        <v>6.0</v>
      </c>
      <c r="N71" s="6">
        <v>135.41</v>
      </c>
      <c r="O71" s="5">
        <v>174.34</v>
      </c>
      <c r="P71" s="5">
        <v>196.4</v>
      </c>
      <c r="Q71" s="5">
        <v>1.0</v>
      </c>
      <c r="R71" s="5">
        <v>16.0</v>
      </c>
      <c r="S71" s="5">
        <v>10.0</v>
      </c>
    </row>
    <row r="72">
      <c r="A72" s="5">
        <v>2.00000076E8</v>
      </c>
      <c r="B72" s="5">
        <v>1.0</v>
      </c>
      <c r="C72" s="5">
        <v>0.0</v>
      </c>
      <c r="D72" s="5">
        <v>49.0</v>
      </c>
      <c r="E72" s="5">
        <v>2.0</v>
      </c>
      <c r="F72" s="6">
        <v>118396.0</v>
      </c>
      <c r="G72" s="5">
        <v>0.0</v>
      </c>
      <c r="H72" s="5">
        <v>0.0</v>
      </c>
      <c r="I72" s="5">
        <v>4.0</v>
      </c>
      <c r="J72" s="7">
        <v>10.0</v>
      </c>
      <c r="K72" s="5">
        <v>2.0</v>
      </c>
      <c r="L72" s="5">
        <v>7.0</v>
      </c>
      <c r="M72" s="5">
        <v>1.0</v>
      </c>
      <c r="N72" s="6">
        <v>124.41</v>
      </c>
      <c r="O72" s="5">
        <v>160.21</v>
      </c>
      <c r="P72" s="5">
        <v>180.72</v>
      </c>
      <c r="Q72" s="5">
        <v>3.0</v>
      </c>
      <c r="R72" s="5">
        <v>18.0</v>
      </c>
      <c r="S72" s="5">
        <v>9.0</v>
      </c>
    </row>
    <row r="73">
      <c r="A73" s="5">
        <v>2.00000077E8</v>
      </c>
      <c r="B73" s="5">
        <v>1.0</v>
      </c>
      <c r="C73" s="5">
        <v>1.0</v>
      </c>
      <c r="D73" s="5">
        <v>34.0</v>
      </c>
      <c r="E73" s="5">
        <v>1.0</v>
      </c>
      <c r="F73" s="6">
        <v>87801.0</v>
      </c>
      <c r="G73" s="5">
        <v>0.0</v>
      </c>
      <c r="H73" s="5">
        <v>0.0</v>
      </c>
      <c r="I73" s="5">
        <v>5.0</v>
      </c>
      <c r="J73" s="7">
        <v>14.0</v>
      </c>
      <c r="K73" s="5">
        <v>3.0</v>
      </c>
      <c r="L73" s="5">
        <v>2.0</v>
      </c>
      <c r="M73" s="5">
        <v>9.0</v>
      </c>
      <c r="N73" s="6">
        <v>152.23</v>
      </c>
      <c r="O73" s="5">
        <v>197.31</v>
      </c>
      <c r="P73" s="5">
        <v>220.24</v>
      </c>
      <c r="Q73" s="5">
        <v>1.0</v>
      </c>
      <c r="R73" s="5">
        <v>17.0</v>
      </c>
      <c r="S73" s="5">
        <v>3.0</v>
      </c>
    </row>
    <row r="74">
      <c r="A74" s="5">
        <v>2.00000078E8</v>
      </c>
      <c r="B74" s="5">
        <v>0.0</v>
      </c>
      <c r="C74" s="5">
        <v>0.0</v>
      </c>
      <c r="D74" s="5">
        <v>57.0</v>
      </c>
      <c r="E74" s="5">
        <v>2.0</v>
      </c>
      <c r="F74" s="6">
        <v>281084.0</v>
      </c>
      <c r="G74" s="5">
        <v>2.0</v>
      </c>
      <c r="H74" s="5">
        <v>1.0</v>
      </c>
      <c r="I74" s="5">
        <v>3.0</v>
      </c>
      <c r="J74" s="7">
        <v>22.0</v>
      </c>
      <c r="K74" s="5">
        <v>10.0</v>
      </c>
      <c r="L74" s="5">
        <v>7.0</v>
      </c>
      <c r="M74" s="5">
        <v>5.0</v>
      </c>
      <c r="N74" s="6">
        <v>170.42</v>
      </c>
      <c r="O74" s="5">
        <v>218.78</v>
      </c>
      <c r="P74" s="5">
        <v>247.22</v>
      </c>
      <c r="Q74" s="5">
        <v>1.0</v>
      </c>
      <c r="R74" s="5">
        <v>16.0</v>
      </c>
      <c r="S74" s="5">
        <v>10.0</v>
      </c>
    </row>
    <row r="75">
      <c r="A75" s="5">
        <v>2.00000079E8</v>
      </c>
      <c r="B75" s="5">
        <v>0.0</v>
      </c>
      <c r="C75" s="5">
        <v>0.0</v>
      </c>
      <c r="D75" s="5">
        <v>36.0</v>
      </c>
      <c r="E75" s="5">
        <v>1.0</v>
      </c>
      <c r="F75" s="6">
        <v>129789.0</v>
      </c>
      <c r="G75" s="5">
        <v>1.0</v>
      </c>
      <c r="H75" s="5">
        <v>1.0</v>
      </c>
      <c r="I75" s="5">
        <v>1.0</v>
      </c>
      <c r="J75" s="7">
        <v>17.0</v>
      </c>
      <c r="K75" s="5">
        <v>5.0</v>
      </c>
      <c r="L75" s="5">
        <v>6.0</v>
      </c>
      <c r="M75" s="5">
        <v>6.0</v>
      </c>
      <c r="N75" s="6">
        <v>140.44</v>
      </c>
      <c r="O75" s="5">
        <v>180.93</v>
      </c>
      <c r="P75" s="5">
        <v>202.48</v>
      </c>
      <c r="Q75" s="5">
        <v>2.0</v>
      </c>
      <c r="R75" s="5">
        <v>14.0</v>
      </c>
      <c r="S75" s="5">
        <v>10.0</v>
      </c>
    </row>
    <row r="76">
      <c r="A76" s="5">
        <v>2.0000008E8</v>
      </c>
      <c r="B76" s="5">
        <v>0.0</v>
      </c>
      <c r="C76" s="5">
        <v>1.0</v>
      </c>
      <c r="D76" s="5">
        <v>45.0</v>
      </c>
      <c r="E76" s="5">
        <v>2.0</v>
      </c>
      <c r="F76" s="6">
        <v>135332.0</v>
      </c>
      <c r="G76" s="5">
        <v>1.0</v>
      </c>
      <c r="H76" s="5">
        <v>1.0</v>
      </c>
      <c r="I76" s="5">
        <v>5.0</v>
      </c>
      <c r="J76" s="7">
        <v>17.0</v>
      </c>
      <c r="K76" s="5">
        <v>6.0</v>
      </c>
      <c r="L76" s="5">
        <v>1.0</v>
      </c>
      <c r="M76" s="5">
        <v>10.0</v>
      </c>
      <c r="N76" s="6">
        <v>134.19</v>
      </c>
      <c r="O76" s="5">
        <v>172.72</v>
      </c>
      <c r="P76" s="5">
        <v>194.7</v>
      </c>
      <c r="Q76" s="5">
        <v>1.0</v>
      </c>
      <c r="R76" s="5">
        <v>7.0</v>
      </c>
      <c r="S76" s="5">
        <v>5.0</v>
      </c>
    </row>
    <row r="77">
      <c r="A77" s="5">
        <v>2.00000081E8</v>
      </c>
      <c r="B77" s="5">
        <v>1.0</v>
      </c>
      <c r="C77" s="5">
        <v>1.0</v>
      </c>
      <c r="D77" s="5">
        <v>42.0</v>
      </c>
      <c r="E77" s="5">
        <v>2.0</v>
      </c>
      <c r="F77" s="6">
        <v>158405.0</v>
      </c>
      <c r="G77" s="5">
        <v>1.0</v>
      </c>
      <c r="H77" s="5">
        <v>0.0</v>
      </c>
      <c r="I77" s="5">
        <v>4.0</v>
      </c>
      <c r="J77" s="7">
        <v>19.0</v>
      </c>
      <c r="K77" s="5">
        <v>10.0</v>
      </c>
      <c r="L77" s="5">
        <v>2.0</v>
      </c>
      <c r="M77" s="5">
        <v>7.0</v>
      </c>
      <c r="N77" s="6">
        <v>163.71</v>
      </c>
      <c r="O77" s="5">
        <v>210.01</v>
      </c>
      <c r="P77" s="5">
        <v>237.05</v>
      </c>
      <c r="Q77" s="5">
        <v>3.0</v>
      </c>
      <c r="R77" s="5">
        <v>12.0</v>
      </c>
      <c r="S77" s="5">
        <v>2.0</v>
      </c>
    </row>
    <row r="78">
      <c r="A78" s="5">
        <v>2.00000082E8</v>
      </c>
      <c r="B78" s="5">
        <v>0.0</v>
      </c>
      <c r="C78" s="5">
        <v>0.0</v>
      </c>
      <c r="D78" s="5">
        <v>48.0</v>
      </c>
      <c r="E78" s="5">
        <v>1.0</v>
      </c>
      <c r="F78" s="6">
        <v>124156.0</v>
      </c>
      <c r="G78" s="5">
        <v>1.0</v>
      </c>
      <c r="H78" s="5">
        <v>1.0</v>
      </c>
      <c r="I78" s="5">
        <v>1.0</v>
      </c>
      <c r="J78" s="7">
        <v>15.0</v>
      </c>
      <c r="K78" s="5">
        <v>9.0</v>
      </c>
      <c r="L78" s="5">
        <v>2.0</v>
      </c>
      <c r="M78" s="5">
        <v>4.0</v>
      </c>
      <c r="N78" s="6">
        <v>158.1</v>
      </c>
      <c r="O78" s="5">
        <v>202.08</v>
      </c>
      <c r="P78" s="5">
        <v>226.27</v>
      </c>
      <c r="Q78" s="5">
        <v>1.0</v>
      </c>
      <c r="R78" s="5">
        <v>7.0</v>
      </c>
      <c r="S78" s="5">
        <v>3.0</v>
      </c>
    </row>
    <row r="79">
      <c r="A79" s="5">
        <v>2.00000083E8</v>
      </c>
      <c r="B79" s="5">
        <v>0.0</v>
      </c>
      <c r="C79" s="5">
        <v>0.0</v>
      </c>
      <c r="D79" s="5">
        <v>37.0</v>
      </c>
      <c r="E79" s="5">
        <v>1.0</v>
      </c>
      <c r="F79" s="6">
        <v>141632.0</v>
      </c>
      <c r="G79" s="5">
        <v>2.0</v>
      </c>
      <c r="H79" s="5">
        <v>2.0</v>
      </c>
      <c r="I79" s="5">
        <v>5.0</v>
      </c>
      <c r="J79" s="7">
        <v>8.0</v>
      </c>
      <c r="K79" s="5">
        <v>3.0</v>
      </c>
      <c r="L79" s="5">
        <v>2.0</v>
      </c>
      <c r="M79" s="5">
        <v>3.0</v>
      </c>
      <c r="N79" s="6">
        <v>139.66</v>
      </c>
      <c r="O79" s="5">
        <v>178.36</v>
      </c>
      <c r="P79" s="5">
        <v>200.69</v>
      </c>
      <c r="Q79" s="5">
        <v>2.0</v>
      </c>
      <c r="R79" s="5">
        <v>15.0</v>
      </c>
      <c r="S79" s="5">
        <v>3.0</v>
      </c>
    </row>
    <row r="80">
      <c r="A80" s="5">
        <v>2.00000084E8</v>
      </c>
      <c r="B80" s="5">
        <v>0.0</v>
      </c>
      <c r="C80" s="5">
        <v>1.0</v>
      </c>
      <c r="D80" s="5">
        <v>43.0</v>
      </c>
      <c r="E80" s="5">
        <v>2.0</v>
      </c>
      <c r="F80" s="6">
        <v>82082.0</v>
      </c>
      <c r="G80" s="5">
        <v>0.0</v>
      </c>
      <c r="H80" s="5">
        <v>0.0</v>
      </c>
      <c r="I80" s="5">
        <v>1.0</v>
      </c>
      <c r="J80" s="7">
        <v>15.0</v>
      </c>
      <c r="K80" s="5">
        <v>4.0</v>
      </c>
      <c r="L80" s="5">
        <v>5.0</v>
      </c>
      <c r="M80" s="5">
        <v>6.0</v>
      </c>
      <c r="N80" s="6">
        <v>146.29</v>
      </c>
      <c r="O80" s="5">
        <v>185.48</v>
      </c>
      <c r="P80" s="5">
        <v>210.75</v>
      </c>
      <c r="Q80" s="5">
        <v>3.0</v>
      </c>
      <c r="R80" s="5">
        <v>15.0</v>
      </c>
      <c r="S80" s="5">
        <v>6.0</v>
      </c>
    </row>
    <row r="81">
      <c r="A81" s="5">
        <v>2.00000085E8</v>
      </c>
      <c r="B81" s="5">
        <v>0.0</v>
      </c>
      <c r="C81" s="5">
        <v>0.0</v>
      </c>
      <c r="D81" s="5">
        <v>26.0</v>
      </c>
      <c r="E81" s="5">
        <v>0.0</v>
      </c>
      <c r="F81" s="6">
        <v>153586.0</v>
      </c>
      <c r="G81" s="5">
        <v>2.0</v>
      </c>
      <c r="H81" s="5">
        <v>2.0</v>
      </c>
      <c r="I81" s="5">
        <v>1.0</v>
      </c>
      <c r="J81" s="7">
        <v>15.0</v>
      </c>
      <c r="K81" s="5">
        <v>3.0</v>
      </c>
      <c r="L81" s="5">
        <v>7.0</v>
      </c>
      <c r="M81" s="5">
        <v>5.0</v>
      </c>
      <c r="N81" s="6">
        <v>219.33</v>
      </c>
      <c r="O81" s="5">
        <v>283.33</v>
      </c>
      <c r="P81" s="5">
        <v>318.73</v>
      </c>
      <c r="Q81" s="5">
        <v>1.0</v>
      </c>
      <c r="R81" s="5">
        <v>5.0</v>
      </c>
      <c r="S81" s="5">
        <v>4.0</v>
      </c>
    </row>
    <row r="82">
      <c r="A82" s="5">
        <v>2.00000086E8</v>
      </c>
      <c r="B82" s="5">
        <v>0.0</v>
      </c>
      <c r="C82" s="5">
        <v>0.0</v>
      </c>
      <c r="D82" s="5">
        <v>28.0</v>
      </c>
      <c r="E82" s="5">
        <v>0.0</v>
      </c>
      <c r="F82" s="6">
        <v>69588.0</v>
      </c>
      <c r="G82" s="5">
        <v>0.0</v>
      </c>
      <c r="H82" s="5">
        <v>0.0</v>
      </c>
      <c r="I82" s="5">
        <v>2.0</v>
      </c>
      <c r="J82" s="7">
        <v>17.0</v>
      </c>
      <c r="K82" s="5">
        <v>8.0</v>
      </c>
      <c r="L82" s="5">
        <v>4.0</v>
      </c>
      <c r="M82" s="5">
        <v>5.0</v>
      </c>
      <c r="N82" s="6">
        <v>148.4</v>
      </c>
      <c r="O82" s="5">
        <v>192.0</v>
      </c>
      <c r="P82" s="5">
        <v>214.89</v>
      </c>
      <c r="Q82" s="5">
        <v>2.0</v>
      </c>
      <c r="R82" s="5">
        <v>16.0</v>
      </c>
      <c r="S82" s="5">
        <v>10.0</v>
      </c>
    </row>
    <row r="83">
      <c r="A83" s="5">
        <v>2.00000087E8</v>
      </c>
      <c r="B83" s="5">
        <v>1.0</v>
      </c>
      <c r="C83" s="5">
        <v>0.0</v>
      </c>
      <c r="D83" s="5">
        <v>32.0</v>
      </c>
      <c r="E83" s="5">
        <v>0.0</v>
      </c>
      <c r="F83" s="6">
        <v>68347.0</v>
      </c>
      <c r="G83" s="5">
        <v>0.0</v>
      </c>
      <c r="H83" s="5">
        <v>0.0</v>
      </c>
      <c r="I83" s="5">
        <v>5.0</v>
      </c>
      <c r="J83" s="7">
        <v>16.0</v>
      </c>
      <c r="K83" s="5">
        <v>5.0</v>
      </c>
      <c r="L83" s="5">
        <v>3.0</v>
      </c>
      <c r="M83" s="5">
        <v>8.0</v>
      </c>
      <c r="N83" s="6">
        <v>147.92</v>
      </c>
      <c r="O83" s="5">
        <v>188.94</v>
      </c>
      <c r="P83" s="5">
        <v>212.89</v>
      </c>
      <c r="Q83" s="5">
        <v>2.0</v>
      </c>
      <c r="R83" s="5">
        <v>13.0</v>
      </c>
      <c r="S83" s="5">
        <v>3.0</v>
      </c>
    </row>
    <row r="84">
      <c r="A84" s="5">
        <v>2.00000088E8</v>
      </c>
      <c r="B84" s="5">
        <v>0.0</v>
      </c>
      <c r="C84" s="5">
        <v>0.0</v>
      </c>
      <c r="D84" s="5">
        <v>66.0</v>
      </c>
      <c r="E84" s="5">
        <v>2.0</v>
      </c>
      <c r="F84" s="6">
        <v>157299.0</v>
      </c>
      <c r="G84" s="5">
        <v>2.0</v>
      </c>
      <c r="H84" s="5">
        <v>2.0</v>
      </c>
      <c r="I84" s="5">
        <v>4.0</v>
      </c>
      <c r="J84" s="7">
        <v>9.0</v>
      </c>
      <c r="K84" s="5">
        <v>1.0</v>
      </c>
      <c r="L84" s="5">
        <v>7.0</v>
      </c>
      <c r="M84" s="5">
        <v>1.0</v>
      </c>
      <c r="N84" s="6">
        <v>157.14</v>
      </c>
      <c r="O84" s="5">
        <v>202.15</v>
      </c>
      <c r="P84" s="5">
        <v>226.47</v>
      </c>
      <c r="Q84" s="5">
        <v>1.0</v>
      </c>
      <c r="R84" s="5">
        <v>10.0</v>
      </c>
      <c r="S84" s="5">
        <v>3.0</v>
      </c>
    </row>
    <row r="85">
      <c r="A85" s="5">
        <v>2.00000089E8</v>
      </c>
      <c r="B85" s="5">
        <v>1.0</v>
      </c>
      <c r="C85" s="5">
        <v>1.0</v>
      </c>
      <c r="D85" s="5">
        <v>31.0</v>
      </c>
      <c r="E85" s="5">
        <v>1.0</v>
      </c>
      <c r="F85" s="6">
        <v>123257.0</v>
      </c>
      <c r="G85" s="5">
        <v>1.0</v>
      </c>
      <c r="H85" s="5">
        <v>0.0</v>
      </c>
      <c r="I85" s="5">
        <v>5.0</v>
      </c>
      <c r="J85" s="7">
        <v>10.0</v>
      </c>
      <c r="K85" s="5">
        <v>1.0</v>
      </c>
      <c r="L85" s="5">
        <v>6.0</v>
      </c>
      <c r="M85" s="5">
        <v>3.0</v>
      </c>
      <c r="N85" s="6">
        <v>140.2</v>
      </c>
      <c r="O85" s="5">
        <v>180.0</v>
      </c>
      <c r="P85" s="5">
        <v>202.59</v>
      </c>
      <c r="Q85" s="5">
        <v>1.0</v>
      </c>
      <c r="R85" s="5">
        <v>15.0</v>
      </c>
      <c r="S85" s="5">
        <v>3.0</v>
      </c>
    </row>
    <row r="86">
      <c r="A86" s="5">
        <v>2.0000009E8</v>
      </c>
      <c r="B86" s="5">
        <v>0.0</v>
      </c>
      <c r="C86" s="5">
        <v>0.0</v>
      </c>
      <c r="D86" s="5">
        <v>54.0</v>
      </c>
      <c r="E86" s="5">
        <v>1.0</v>
      </c>
      <c r="F86" s="6">
        <v>124725.0</v>
      </c>
      <c r="G86" s="5">
        <v>1.0</v>
      </c>
      <c r="H86" s="5">
        <v>0.0</v>
      </c>
      <c r="I86" s="5">
        <v>1.0</v>
      </c>
      <c r="J86" s="7">
        <v>20.0</v>
      </c>
      <c r="K86" s="5">
        <v>9.0</v>
      </c>
      <c r="L86" s="5">
        <v>3.0</v>
      </c>
      <c r="M86" s="5">
        <v>8.0</v>
      </c>
      <c r="N86" s="6">
        <v>155.07</v>
      </c>
      <c r="O86" s="5">
        <v>197.13</v>
      </c>
      <c r="P86" s="5">
        <v>222.72</v>
      </c>
      <c r="Q86" s="5">
        <v>1.0</v>
      </c>
      <c r="R86" s="5">
        <v>17.0</v>
      </c>
      <c r="S86" s="5">
        <v>8.0</v>
      </c>
    </row>
    <row r="87">
      <c r="A87" s="5">
        <v>2.00000091E8</v>
      </c>
      <c r="B87" s="5">
        <v>0.0</v>
      </c>
      <c r="C87" s="5">
        <v>0.0</v>
      </c>
      <c r="D87" s="5">
        <v>44.0</v>
      </c>
      <c r="E87" s="5">
        <v>1.0</v>
      </c>
      <c r="F87" s="6">
        <v>147967.0</v>
      </c>
      <c r="G87" s="5">
        <v>1.0</v>
      </c>
      <c r="H87" s="5">
        <v>2.0</v>
      </c>
      <c r="I87" s="5">
        <v>2.0</v>
      </c>
      <c r="J87" s="7">
        <v>7.0</v>
      </c>
      <c r="K87" s="5">
        <v>5.0</v>
      </c>
      <c r="L87" s="5">
        <v>1.0</v>
      </c>
      <c r="M87" s="5">
        <v>1.0</v>
      </c>
      <c r="N87" s="6">
        <v>239.29</v>
      </c>
      <c r="O87" s="5">
        <v>307.31</v>
      </c>
      <c r="P87" s="5">
        <v>345.97</v>
      </c>
      <c r="Q87" s="5">
        <v>1.0</v>
      </c>
      <c r="R87" s="5">
        <v>10.0</v>
      </c>
      <c r="S87" s="5">
        <v>5.0</v>
      </c>
    </row>
    <row r="88">
      <c r="A88" s="5">
        <v>2.00000092E8</v>
      </c>
      <c r="B88" s="5">
        <v>1.0</v>
      </c>
      <c r="C88" s="5">
        <v>0.0</v>
      </c>
      <c r="D88" s="5">
        <v>34.0</v>
      </c>
      <c r="E88" s="5">
        <v>1.0</v>
      </c>
      <c r="F88" s="6">
        <v>109195.0</v>
      </c>
      <c r="G88" s="5">
        <v>1.0</v>
      </c>
      <c r="H88" s="5">
        <v>0.0</v>
      </c>
      <c r="I88" s="5">
        <v>2.0</v>
      </c>
      <c r="J88" s="7">
        <v>21.0</v>
      </c>
      <c r="K88" s="5">
        <v>7.0</v>
      </c>
      <c r="L88" s="5">
        <v>4.0</v>
      </c>
      <c r="M88" s="5">
        <v>10.0</v>
      </c>
      <c r="N88" s="6">
        <v>170.49</v>
      </c>
      <c r="O88" s="5">
        <v>217.27</v>
      </c>
      <c r="P88" s="5">
        <v>244.49</v>
      </c>
      <c r="Q88" s="5">
        <v>2.0</v>
      </c>
      <c r="R88" s="5">
        <v>18.0</v>
      </c>
      <c r="S88" s="5">
        <v>8.0</v>
      </c>
    </row>
    <row r="89">
      <c r="A89" s="5">
        <v>2.00000093E8</v>
      </c>
      <c r="B89" s="5">
        <v>0.0</v>
      </c>
      <c r="C89" s="5">
        <v>0.0</v>
      </c>
      <c r="D89" s="5">
        <v>41.0</v>
      </c>
      <c r="E89" s="5">
        <v>1.0</v>
      </c>
      <c r="F89" s="6">
        <v>71603.0</v>
      </c>
      <c r="G89" s="5">
        <v>0.0</v>
      </c>
      <c r="H89" s="5">
        <v>0.0</v>
      </c>
      <c r="I89" s="5">
        <v>2.0</v>
      </c>
      <c r="J89" s="7">
        <v>25.0</v>
      </c>
      <c r="K89" s="5">
        <v>8.0</v>
      </c>
      <c r="L89" s="5">
        <v>9.0</v>
      </c>
      <c r="M89" s="5">
        <v>8.0</v>
      </c>
      <c r="N89" s="6">
        <v>163.5</v>
      </c>
      <c r="O89" s="5">
        <v>210.39</v>
      </c>
      <c r="P89" s="5">
        <v>237.7</v>
      </c>
      <c r="Q89" s="5">
        <v>2.0</v>
      </c>
      <c r="R89" s="5">
        <v>8.0</v>
      </c>
      <c r="S89" s="5">
        <v>5.0</v>
      </c>
    </row>
    <row r="90">
      <c r="A90" s="5">
        <v>2.00000094E8</v>
      </c>
      <c r="B90" s="5">
        <v>1.0</v>
      </c>
      <c r="C90" s="5">
        <v>1.0</v>
      </c>
      <c r="D90" s="5">
        <v>26.0</v>
      </c>
      <c r="E90" s="5">
        <v>1.0</v>
      </c>
      <c r="F90" s="6">
        <v>105726.0</v>
      </c>
      <c r="G90" s="5">
        <v>1.0</v>
      </c>
      <c r="H90" s="5">
        <v>0.0</v>
      </c>
      <c r="I90" s="5">
        <v>5.0</v>
      </c>
      <c r="J90" s="7">
        <v>15.0</v>
      </c>
      <c r="K90" s="5">
        <v>8.0</v>
      </c>
      <c r="L90" s="5">
        <v>5.0</v>
      </c>
      <c r="M90" s="5">
        <v>2.0</v>
      </c>
      <c r="N90" s="6">
        <v>138.47</v>
      </c>
      <c r="O90" s="5">
        <v>177.8</v>
      </c>
      <c r="P90" s="5">
        <v>198.47</v>
      </c>
      <c r="Q90" s="5">
        <v>1.0</v>
      </c>
      <c r="R90" s="5">
        <v>10.0</v>
      </c>
      <c r="S90" s="5">
        <v>2.0</v>
      </c>
    </row>
    <row r="91">
      <c r="A91" s="5">
        <v>2.00000095E8</v>
      </c>
      <c r="B91" s="5">
        <v>1.0</v>
      </c>
      <c r="C91" s="5">
        <v>1.0</v>
      </c>
      <c r="D91" s="5">
        <v>29.0</v>
      </c>
      <c r="E91" s="5">
        <v>1.0</v>
      </c>
      <c r="F91" s="6">
        <v>109380.0</v>
      </c>
      <c r="G91" s="5">
        <v>1.0</v>
      </c>
      <c r="H91" s="5">
        <v>1.0</v>
      </c>
      <c r="I91" s="5">
        <v>5.0</v>
      </c>
      <c r="J91" s="7">
        <v>14.0</v>
      </c>
      <c r="K91" s="5">
        <v>5.0</v>
      </c>
      <c r="L91" s="5">
        <v>7.0</v>
      </c>
      <c r="M91" s="5">
        <v>2.0</v>
      </c>
      <c r="N91" s="6">
        <v>174.91</v>
      </c>
      <c r="O91" s="5">
        <v>222.23</v>
      </c>
      <c r="P91" s="5">
        <v>251.32</v>
      </c>
      <c r="Q91" s="5">
        <v>2.0</v>
      </c>
      <c r="R91" s="5">
        <v>17.0</v>
      </c>
      <c r="S91" s="5">
        <v>2.0</v>
      </c>
    </row>
    <row r="92">
      <c r="A92" s="5">
        <v>2.00000096E8</v>
      </c>
      <c r="B92" s="5">
        <v>0.0</v>
      </c>
      <c r="C92" s="5">
        <v>0.0</v>
      </c>
      <c r="D92" s="5">
        <v>63.0</v>
      </c>
      <c r="E92" s="5">
        <v>2.0</v>
      </c>
      <c r="F92" s="6">
        <v>122267.0</v>
      </c>
      <c r="G92" s="5">
        <v>1.0</v>
      </c>
      <c r="H92" s="5">
        <v>2.0</v>
      </c>
      <c r="I92" s="5">
        <v>3.0</v>
      </c>
      <c r="J92" s="7">
        <v>22.0</v>
      </c>
      <c r="K92" s="5">
        <v>7.0</v>
      </c>
      <c r="L92" s="5">
        <v>6.0</v>
      </c>
      <c r="M92" s="5">
        <v>9.0</v>
      </c>
      <c r="N92" s="6">
        <v>106.72</v>
      </c>
      <c r="O92" s="5">
        <v>136.78</v>
      </c>
      <c r="P92" s="5">
        <v>152.82</v>
      </c>
      <c r="Q92" s="5">
        <v>3.0</v>
      </c>
      <c r="R92" s="5">
        <v>7.0</v>
      </c>
      <c r="S92" s="5">
        <v>4.0</v>
      </c>
    </row>
    <row r="93">
      <c r="A93" s="5">
        <v>2.00000097E8</v>
      </c>
      <c r="B93" s="5">
        <v>0.0</v>
      </c>
      <c r="C93" s="5">
        <v>0.0</v>
      </c>
      <c r="D93" s="5">
        <v>43.0</v>
      </c>
      <c r="E93" s="5">
        <v>1.0</v>
      </c>
      <c r="F93" s="6">
        <v>135275.0</v>
      </c>
      <c r="G93" s="5">
        <v>0.0</v>
      </c>
      <c r="H93" s="5">
        <v>0.0</v>
      </c>
      <c r="I93" s="5">
        <v>5.0</v>
      </c>
      <c r="J93" s="7">
        <v>26.0</v>
      </c>
      <c r="K93" s="5">
        <v>9.0</v>
      </c>
      <c r="L93" s="5">
        <v>9.0</v>
      </c>
      <c r="M93" s="5">
        <v>8.0</v>
      </c>
      <c r="N93" s="6">
        <v>255.05</v>
      </c>
      <c r="O93" s="5">
        <v>324.49</v>
      </c>
      <c r="P93" s="5">
        <v>365.8</v>
      </c>
      <c r="Q93" s="5">
        <v>1.0</v>
      </c>
      <c r="R93" s="5">
        <v>10.0</v>
      </c>
      <c r="S93" s="5">
        <v>5.0</v>
      </c>
    </row>
    <row r="94">
      <c r="A94" s="5">
        <v>2.00000098E8</v>
      </c>
      <c r="B94" s="5">
        <v>1.0</v>
      </c>
      <c r="C94" s="5">
        <v>1.0</v>
      </c>
      <c r="D94" s="5">
        <v>27.0</v>
      </c>
      <c r="E94" s="5">
        <v>1.0</v>
      </c>
      <c r="F94" s="6">
        <v>82357.0</v>
      </c>
      <c r="G94" s="5">
        <v>0.0</v>
      </c>
      <c r="H94" s="5">
        <v>0.0</v>
      </c>
      <c r="I94" s="5">
        <v>2.0</v>
      </c>
      <c r="J94" s="7">
        <v>7.0</v>
      </c>
      <c r="K94" s="5">
        <v>1.0</v>
      </c>
      <c r="L94" s="5">
        <v>1.0</v>
      </c>
      <c r="M94" s="5">
        <v>5.0</v>
      </c>
      <c r="N94" s="6">
        <v>169.49</v>
      </c>
      <c r="O94" s="5">
        <v>215.72</v>
      </c>
      <c r="P94" s="5">
        <v>243.02</v>
      </c>
      <c r="Q94" s="5">
        <v>3.0</v>
      </c>
      <c r="R94" s="5">
        <v>6.0</v>
      </c>
      <c r="S94" s="5">
        <v>1.0</v>
      </c>
    </row>
    <row r="95">
      <c r="A95" s="5">
        <v>2.00000099E8</v>
      </c>
      <c r="B95" s="5">
        <v>1.0</v>
      </c>
      <c r="C95" s="5">
        <v>0.0</v>
      </c>
      <c r="D95" s="5">
        <v>43.0</v>
      </c>
      <c r="E95" s="5">
        <v>1.0</v>
      </c>
      <c r="F95" s="6">
        <v>79353.0</v>
      </c>
      <c r="G95" s="5">
        <v>0.0</v>
      </c>
      <c r="H95" s="5">
        <v>0.0</v>
      </c>
      <c r="I95" s="5">
        <v>5.0</v>
      </c>
      <c r="J95" s="7">
        <v>14.0</v>
      </c>
      <c r="K95" s="5">
        <v>5.0</v>
      </c>
      <c r="L95" s="5">
        <v>1.0</v>
      </c>
      <c r="M95" s="5">
        <v>8.0</v>
      </c>
      <c r="N95" s="6">
        <v>204.88</v>
      </c>
      <c r="O95" s="5">
        <v>262.31</v>
      </c>
      <c r="P95" s="5">
        <v>295.67</v>
      </c>
      <c r="Q95" s="5">
        <v>1.0</v>
      </c>
      <c r="R95" s="5">
        <v>20.0</v>
      </c>
      <c r="S95" s="5">
        <v>4.0</v>
      </c>
    </row>
    <row r="96">
      <c r="A96" s="5">
        <v>2.000001E8</v>
      </c>
      <c r="B96" s="5">
        <v>0.0</v>
      </c>
      <c r="C96" s="5">
        <v>0.0</v>
      </c>
      <c r="D96" s="5">
        <v>31.0</v>
      </c>
      <c r="E96" s="5">
        <v>1.0</v>
      </c>
      <c r="F96" s="6">
        <v>121852.0</v>
      </c>
      <c r="G96" s="5">
        <v>0.0</v>
      </c>
      <c r="H96" s="5">
        <v>1.0</v>
      </c>
      <c r="I96" s="5">
        <v>2.0</v>
      </c>
      <c r="J96" s="7">
        <v>14.0</v>
      </c>
      <c r="K96" s="5">
        <v>1.0</v>
      </c>
      <c r="L96" s="5">
        <v>5.0</v>
      </c>
      <c r="M96" s="5">
        <v>8.0</v>
      </c>
      <c r="N96" s="6">
        <v>157.96</v>
      </c>
      <c r="O96" s="5">
        <v>203.28</v>
      </c>
      <c r="P96" s="5">
        <v>229.54</v>
      </c>
      <c r="Q96" s="5">
        <v>3.0</v>
      </c>
      <c r="R96" s="5">
        <v>5.0</v>
      </c>
      <c r="S96" s="5">
        <v>5.0</v>
      </c>
    </row>
    <row r="97">
      <c r="A97" s="5">
        <v>2.00000101E8</v>
      </c>
      <c r="B97" s="5">
        <v>0.0</v>
      </c>
      <c r="C97" s="5">
        <v>0.0</v>
      </c>
      <c r="D97" s="5">
        <v>34.0</v>
      </c>
      <c r="E97" s="5">
        <v>1.0</v>
      </c>
      <c r="F97" s="6">
        <v>205383.0</v>
      </c>
      <c r="G97" s="5">
        <v>2.0</v>
      </c>
      <c r="H97" s="5">
        <v>2.0</v>
      </c>
      <c r="I97" s="5">
        <v>1.0</v>
      </c>
      <c r="J97" s="7">
        <v>27.0</v>
      </c>
      <c r="K97" s="5">
        <v>10.0</v>
      </c>
      <c r="L97" s="5">
        <v>9.0</v>
      </c>
      <c r="M97" s="5">
        <v>8.0</v>
      </c>
      <c r="N97" s="6">
        <v>168.13</v>
      </c>
      <c r="O97" s="5">
        <v>217.01</v>
      </c>
      <c r="P97" s="5">
        <v>241.87</v>
      </c>
      <c r="Q97" s="5">
        <v>2.0</v>
      </c>
      <c r="R97" s="5">
        <v>18.0</v>
      </c>
      <c r="S97" s="5">
        <v>2.0</v>
      </c>
    </row>
    <row r="98">
      <c r="A98" s="5">
        <v>2.00000102E8</v>
      </c>
      <c r="B98" s="5">
        <v>0.0</v>
      </c>
      <c r="C98" s="5">
        <v>0.0</v>
      </c>
      <c r="D98" s="5">
        <v>50.0</v>
      </c>
      <c r="E98" s="5">
        <v>1.0</v>
      </c>
      <c r="F98" s="6">
        <v>123641.0</v>
      </c>
      <c r="G98" s="5">
        <v>1.0</v>
      </c>
      <c r="H98" s="5">
        <v>1.0</v>
      </c>
      <c r="I98" s="5">
        <v>5.0</v>
      </c>
      <c r="J98" s="7">
        <v>15.0</v>
      </c>
      <c r="K98" s="5">
        <v>8.0</v>
      </c>
      <c r="L98" s="5">
        <v>2.0</v>
      </c>
      <c r="M98" s="5">
        <v>5.0</v>
      </c>
      <c r="N98" s="6">
        <v>157.5</v>
      </c>
      <c r="O98" s="5">
        <v>202.58</v>
      </c>
      <c r="P98" s="5">
        <v>228.33</v>
      </c>
      <c r="Q98" s="5">
        <v>1.0</v>
      </c>
      <c r="R98" s="5">
        <v>16.0</v>
      </c>
      <c r="S98" s="5">
        <v>7.0</v>
      </c>
    </row>
    <row r="99">
      <c r="A99" s="5">
        <v>2.00000103E8</v>
      </c>
      <c r="B99" s="5">
        <v>0.0</v>
      </c>
      <c r="C99" s="5">
        <v>0.0</v>
      </c>
      <c r="D99" s="5">
        <v>37.0</v>
      </c>
      <c r="E99" s="5">
        <v>1.0</v>
      </c>
      <c r="F99" s="6">
        <v>88849.0</v>
      </c>
      <c r="G99" s="5">
        <v>0.0</v>
      </c>
      <c r="H99" s="5">
        <v>0.0</v>
      </c>
      <c r="I99" s="5">
        <v>1.0</v>
      </c>
      <c r="J99" s="7">
        <v>25.0</v>
      </c>
      <c r="K99" s="5">
        <v>7.0</v>
      </c>
      <c r="L99" s="5">
        <v>9.0</v>
      </c>
      <c r="M99" s="5">
        <v>9.0</v>
      </c>
      <c r="N99" s="6">
        <v>167.58</v>
      </c>
      <c r="O99" s="5">
        <v>216.33</v>
      </c>
      <c r="P99" s="5">
        <v>242.4</v>
      </c>
      <c r="Q99" s="5">
        <v>2.0</v>
      </c>
      <c r="R99" s="5">
        <v>5.0</v>
      </c>
      <c r="S99" s="5">
        <v>6.0</v>
      </c>
    </row>
    <row r="100">
      <c r="A100" s="5">
        <v>2.00000104E8</v>
      </c>
      <c r="B100" s="5">
        <v>0.0</v>
      </c>
      <c r="C100" s="5">
        <v>1.0</v>
      </c>
      <c r="D100" s="5">
        <v>55.0</v>
      </c>
      <c r="E100" s="5">
        <v>2.0</v>
      </c>
      <c r="F100" s="6">
        <v>145781.0</v>
      </c>
      <c r="G100" s="5">
        <v>1.0</v>
      </c>
      <c r="H100" s="5">
        <v>2.0</v>
      </c>
      <c r="I100" s="5">
        <v>2.0</v>
      </c>
      <c r="J100" s="7">
        <v>16.0</v>
      </c>
      <c r="K100" s="5">
        <v>9.0</v>
      </c>
      <c r="L100" s="5">
        <v>6.0</v>
      </c>
      <c r="M100" s="5">
        <v>1.0</v>
      </c>
      <c r="N100" s="6">
        <v>137.08</v>
      </c>
      <c r="O100" s="5">
        <v>173.81</v>
      </c>
      <c r="P100" s="5">
        <v>198.98</v>
      </c>
      <c r="Q100" s="5">
        <v>1.0</v>
      </c>
      <c r="R100" s="5">
        <v>9.0</v>
      </c>
      <c r="S100" s="5">
        <v>1.0</v>
      </c>
    </row>
    <row r="101">
      <c r="A101" s="5">
        <v>2.00000105E8</v>
      </c>
      <c r="B101" s="5">
        <v>0.0</v>
      </c>
      <c r="C101" s="5">
        <v>1.0</v>
      </c>
      <c r="D101" s="5">
        <v>24.0</v>
      </c>
      <c r="E101" s="5">
        <v>1.0</v>
      </c>
      <c r="F101" s="6">
        <v>63442.0</v>
      </c>
      <c r="G101" s="5">
        <v>0.0</v>
      </c>
      <c r="H101" s="5">
        <v>0.0</v>
      </c>
      <c r="I101" s="5">
        <v>1.0</v>
      </c>
      <c r="J101" s="7">
        <v>15.0</v>
      </c>
      <c r="K101" s="5">
        <v>4.0</v>
      </c>
      <c r="L101" s="5">
        <v>5.0</v>
      </c>
      <c r="M101" s="5">
        <v>6.0</v>
      </c>
      <c r="N101" s="6">
        <v>186.14</v>
      </c>
      <c r="O101" s="5">
        <v>236.53</v>
      </c>
      <c r="P101" s="5">
        <v>266.62</v>
      </c>
      <c r="Q101" s="5">
        <v>3.0</v>
      </c>
      <c r="R101" s="5">
        <v>7.0</v>
      </c>
      <c r="S101" s="5">
        <v>6.0</v>
      </c>
    </row>
    <row r="102">
      <c r="A102" s="5">
        <v>2.00000106E8</v>
      </c>
      <c r="B102" s="5">
        <v>1.0</v>
      </c>
      <c r="C102" s="5">
        <v>0.0</v>
      </c>
      <c r="D102" s="5">
        <v>19.0</v>
      </c>
      <c r="E102" s="5">
        <v>1.0</v>
      </c>
      <c r="F102" s="6">
        <v>91232.0</v>
      </c>
      <c r="G102" s="5">
        <v>0.0</v>
      </c>
      <c r="H102" s="5">
        <v>0.0</v>
      </c>
      <c r="I102" s="5">
        <v>4.0</v>
      </c>
      <c r="J102" s="7">
        <v>12.0</v>
      </c>
      <c r="K102" s="5">
        <v>4.0</v>
      </c>
      <c r="L102" s="5">
        <v>4.0</v>
      </c>
      <c r="M102" s="5">
        <v>4.0</v>
      </c>
      <c r="N102" s="6">
        <v>146.46</v>
      </c>
      <c r="O102" s="5">
        <v>187.39</v>
      </c>
      <c r="P102" s="5">
        <v>213.0</v>
      </c>
      <c r="Q102" s="5">
        <v>3.0</v>
      </c>
      <c r="R102" s="5">
        <v>5.0</v>
      </c>
      <c r="S102" s="5">
        <v>1.0</v>
      </c>
    </row>
    <row r="103">
      <c r="A103" s="5">
        <v>2.00000107E8</v>
      </c>
      <c r="B103" s="5">
        <v>1.0</v>
      </c>
      <c r="C103" s="5">
        <v>1.0</v>
      </c>
      <c r="D103" s="5">
        <v>58.0</v>
      </c>
      <c r="E103" s="5">
        <v>2.0</v>
      </c>
      <c r="F103" s="6">
        <v>100210.0</v>
      </c>
      <c r="G103" s="5">
        <v>0.0</v>
      </c>
      <c r="H103" s="5">
        <v>0.0</v>
      </c>
      <c r="I103" s="5">
        <v>2.0</v>
      </c>
      <c r="J103" s="7">
        <v>17.0</v>
      </c>
      <c r="K103" s="5">
        <v>8.0</v>
      </c>
      <c r="L103" s="5">
        <v>4.0</v>
      </c>
      <c r="M103" s="5">
        <v>5.0</v>
      </c>
      <c r="N103" s="6">
        <v>161.03</v>
      </c>
      <c r="O103" s="5">
        <v>207.17</v>
      </c>
      <c r="P103" s="5">
        <v>232.69</v>
      </c>
      <c r="Q103" s="5">
        <v>2.0</v>
      </c>
      <c r="R103" s="5">
        <v>13.0</v>
      </c>
      <c r="S103" s="5">
        <v>10.0</v>
      </c>
    </row>
    <row r="104">
      <c r="A104" s="5">
        <v>2.00000108E8</v>
      </c>
      <c r="B104" s="5">
        <v>1.0</v>
      </c>
      <c r="C104" s="5">
        <v>1.0</v>
      </c>
      <c r="D104" s="5">
        <v>58.0</v>
      </c>
      <c r="E104" s="5">
        <v>2.0</v>
      </c>
      <c r="F104" s="6">
        <v>126710.0</v>
      </c>
      <c r="G104" s="5">
        <v>1.0</v>
      </c>
      <c r="H104" s="5">
        <v>1.0</v>
      </c>
      <c r="I104" s="5">
        <v>5.0</v>
      </c>
      <c r="J104" s="7">
        <v>18.0</v>
      </c>
      <c r="K104" s="5">
        <v>6.0</v>
      </c>
      <c r="L104" s="5">
        <v>9.0</v>
      </c>
      <c r="M104" s="5">
        <v>3.0</v>
      </c>
      <c r="N104" s="6">
        <v>181.98</v>
      </c>
      <c r="O104" s="5">
        <v>231.84</v>
      </c>
      <c r="P104" s="5">
        <v>262.45</v>
      </c>
      <c r="Q104" s="5">
        <v>1.0</v>
      </c>
      <c r="R104" s="5">
        <v>11.0</v>
      </c>
      <c r="S104" s="5">
        <v>6.0</v>
      </c>
    </row>
    <row r="105">
      <c r="A105" s="5">
        <v>2.00000109E8</v>
      </c>
      <c r="B105" s="5">
        <v>0.0</v>
      </c>
      <c r="C105" s="5">
        <v>0.0</v>
      </c>
      <c r="D105" s="5">
        <v>67.0</v>
      </c>
      <c r="E105" s="5">
        <v>2.0</v>
      </c>
      <c r="F105" s="6">
        <v>124670.0</v>
      </c>
      <c r="G105" s="5">
        <v>1.0</v>
      </c>
      <c r="H105" s="5">
        <v>2.0</v>
      </c>
      <c r="I105" s="5">
        <v>4.0</v>
      </c>
      <c r="J105" s="7">
        <v>20.0</v>
      </c>
      <c r="K105" s="5">
        <v>4.0</v>
      </c>
      <c r="L105" s="5">
        <v>9.0</v>
      </c>
      <c r="M105" s="5">
        <v>7.0</v>
      </c>
      <c r="N105" s="6">
        <v>199.04</v>
      </c>
      <c r="O105" s="5">
        <v>253.92</v>
      </c>
      <c r="P105" s="5">
        <v>286.58</v>
      </c>
      <c r="Q105" s="5">
        <v>3.0</v>
      </c>
      <c r="R105" s="5">
        <v>13.0</v>
      </c>
      <c r="S105" s="5">
        <v>3.0</v>
      </c>
    </row>
    <row r="106">
      <c r="A106" s="5">
        <v>2.0000011E8</v>
      </c>
      <c r="B106" s="5">
        <v>1.0</v>
      </c>
      <c r="C106" s="5">
        <v>1.0</v>
      </c>
      <c r="D106" s="5">
        <v>25.0</v>
      </c>
      <c r="E106" s="5">
        <v>1.0</v>
      </c>
      <c r="F106" s="6">
        <v>124359.0</v>
      </c>
      <c r="G106" s="5">
        <v>1.0</v>
      </c>
      <c r="H106" s="5">
        <v>0.0</v>
      </c>
      <c r="I106" s="5">
        <v>2.0</v>
      </c>
      <c r="J106" s="7">
        <v>17.0</v>
      </c>
      <c r="K106" s="5">
        <v>6.0</v>
      </c>
      <c r="L106" s="5">
        <v>10.0</v>
      </c>
      <c r="M106" s="5">
        <v>1.0</v>
      </c>
      <c r="N106" s="6">
        <v>163.88</v>
      </c>
      <c r="O106" s="5">
        <v>209.02</v>
      </c>
      <c r="P106" s="5">
        <v>236.45</v>
      </c>
      <c r="Q106" s="5">
        <v>3.0</v>
      </c>
      <c r="R106" s="5">
        <v>11.0</v>
      </c>
      <c r="S106" s="5">
        <v>7.0</v>
      </c>
    </row>
    <row r="107">
      <c r="A107" s="5">
        <v>2.00000111E8</v>
      </c>
      <c r="B107" s="5">
        <v>0.0</v>
      </c>
      <c r="C107" s="5">
        <v>0.0</v>
      </c>
      <c r="D107" s="5">
        <v>39.0</v>
      </c>
      <c r="E107" s="5">
        <v>1.0</v>
      </c>
      <c r="F107" s="6">
        <v>140182.0</v>
      </c>
      <c r="G107" s="5">
        <v>1.0</v>
      </c>
      <c r="H107" s="5">
        <v>0.0</v>
      </c>
      <c r="I107" s="5">
        <v>2.0</v>
      </c>
      <c r="J107" s="7">
        <v>15.0</v>
      </c>
      <c r="K107" s="5">
        <v>9.0</v>
      </c>
      <c r="L107" s="5">
        <v>4.0</v>
      </c>
      <c r="M107" s="5">
        <v>2.0</v>
      </c>
      <c r="N107" s="6">
        <v>148.78</v>
      </c>
      <c r="O107" s="5">
        <v>190.92</v>
      </c>
      <c r="P107" s="5">
        <v>214.88</v>
      </c>
      <c r="Q107" s="5">
        <v>3.0</v>
      </c>
      <c r="R107" s="5">
        <v>18.0</v>
      </c>
      <c r="S107" s="5">
        <v>10.0</v>
      </c>
    </row>
    <row r="108">
      <c r="A108" s="5">
        <v>2.00000112E8</v>
      </c>
      <c r="B108" s="5">
        <v>1.0</v>
      </c>
      <c r="C108" s="5">
        <v>1.0</v>
      </c>
      <c r="D108" s="5">
        <v>55.0</v>
      </c>
      <c r="E108" s="5">
        <v>2.0</v>
      </c>
      <c r="F108" s="6">
        <v>165717.0</v>
      </c>
      <c r="G108" s="5">
        <v>2.0</v>
      </c>
      <c r="H108" s="5">
        <v>2.0</v>
      </c>
      <c r="I108" s="5">
        <v>3.0</v>
      </c>
      <c r="J108" s="7">
        <v>20.0</v>
      </c>
      <c r="K108" s="5">
        <v>5.0</v>
      </c>
      <c r="L108" s="5">
        <v>7.0</v>
      </c>
      <c r="M108" s="5">
        <v>8.0</v>
      </c>
      <c r="N108" s="6">
        <v>140.4</v>
      </c>
      <c r="O108" s="5">
        <v>175.34</v>
      </c>
      <c r="P108" s="5">
        <v>200.49</v>
      </c>
      <c r="Q108" s="5">
        <v>2.0</v>
      </c>
      <c r="R108" s="5">
        <v>5.0</v>
      </c>
      <c r="S108" s="5">
        <v>10.0</v>
      </c>
    </row>
    <row r="109">
      <c r="A109" s="5">
        <v>2.00000113E8</v>
      </c>
      <c r="B109" s="5">
        <v>0.0</v>
      </c>
      <c r="C109" s="5">
        <v>0.0</v>
      </c>
      <c r="D109" s="5">
        <v>75.0</v>
      </c>
      <c r="E109" s="5">
        <v>2.0</v>
      </c>
      <c r="F109" s="6">
        <v>213333.0</v>
      </c>
      <c r="G109" s="5">
        <v>2.0</v>
      </c>
      <c r="H109" s="5">
        <v>1.0</v>
      </c>
      <c r="I109" s="5">
        <v>3.0</v>
      </c>
      <c r="J109" s="7">
        <v>9.0</v>
      </c>
      <c r="K109" s="5">
        <v>4.0</v>
      </c>
      <c r="L109" s="5">
        <v>3.0</v>
      </c>
      <c r="M109" s="5">
        <v>2.0</v>
      </c>
      <c r="N109" s="6">
        <v>101.0</v>
      </c>
      <c r="O109" s="5">
        <v>128.33</v>
      </c>
      <c r="P109" s="5">
        <v>144.01</v>
      </c>
      <c r="Q109" s="5">
        <v>3.0</v>
      </c>
      <c r="R109" s="5">
        <v>17.0</v>
      </c>
      <c r="S109" s="5">
        <v>4.0</v>
      </c>
    </row>
    <row r="110">
      <c r="A110" s="5">
        <v>2.00000114E8</v>
      </c>
      <c r="B110" s="5">
        <v>0.0</v>
      </c>
      <c r="C110" s="5">
        <v>0.0</v>
      </c>
      <c r="D110" s="5">
        <v>32.0</v>
      </c>
      <c r="E110" s="5">
        <v>0.0</v>
      </c>
      <c r="F110" s="6">
        <v>120354.0</v>
      </c>
      <c r="G110" s="5">
        <v>1.0</v>
      </c>
      <c r="H110" s="5">
        <v>0.0</v>
      </c>
      <c r="I110" s="5">
        <v>4.0</v>
      </c>
      <c r="J110" s="7">
        <v>24.0</v>
      </c>
      <c r="K110" s="5">
        <v>10.0</v>
      </c>
      <c r="L110" s="5">
        <v>9.0</v>
      </c>
      <c r="M110" s="5">
        <v>5.0</v>
      </c>
      <c r="N110" s="6">
        <v>160.76</v>
      </c>
      <c r="O110" s="5">
        <v>203.12</v>
      </c>
      <c r="P110" s="5">
        <v>231.03</v>
      </c>
      <c r="Q110" s="5">
        <v>2.0</v>
      </c>
      <c r="R110" s="5">
        <v>11.0</v>
      </c>
      <c r="S110" s="5">
        <v>2.0</v>
      </c>
    </row>
    <row r="111">
      <c r="A111" s="5">
        <v>2.00000115E8</v>
      </c>
      <c r="B111" s="5">
        <v>0.0</v>
      </c>
      <c r="C111" s="5">
        <v>1.0</v>
      </c>
      <c r="D111" s="5">
        <v>38.0</v>
      </c>
      <c r="E111" s="5">
        <v>3.0</v>
      </c>
      <c r="F111" s="6">
        <v>169324.0</v>
      </c>
      <c r="G111" s="5">
        <v>2.0</v>
      </c>
      <c r="H111" s="5">
        <v>2.0</v>
      </c>
      <c r="I111" s="5">
        <v>4.0</v>
      </c>
      <c r="J111" s="7">
        <v>21.0</v>
      </c>
      <c r="K111" s="5">
        <v>8.0</v>
      </c>
      <c r="L111" s="5">
        <v>10.0</v>
      </c>
      <c r="M111" s="5">
        <v>3.0</v>
      </c>
      <c r="N111" s="6">
        <v>173.92</v>
      </c>
      <c r="O111" s="5">
        <v>222.62</v>
      </c>
      <c r="P111" s="5">
        <v>250.67</v>
      </c>
      <c r="Q111" s="5">
        <v>2.0</v>
      </c>
      <c r="R111" s="5">
        <v>15.0</v>
      </c>
      <c r="S111" s="5">
        <v>7.0</v>
      </c>
    </row>
    <row r="112">
      <c r="A112" s="5">
        <v>2.00000116E8</v>
      </c>
      <c r="B112" s="5">
        <v>1.0</v>
      </c>
      <c r="C112" s="5">
        <v>1.0</v>
      </c>
      <c r="D112" s="5">
        <v>18.0</v>
      </c>
      <c r="E112" s="5">
        <v>1.0</v>
      </c>
      <c r="F112" s="6">
        <v>100924.0</v>
      </c>
      <c r="G112" s="5">
        <v>1.0</v>
      </c>
      <c r="H112" s="5">
        <v>0.0</v>
      </c>
      <c r="I112" s="5">
        <v>2.0</v>
      </c>
      <c r="J112" s="7">
        <v>24.0</v>
      </c>
      <c r="K112" s="5">
        <v>9.0</v>
      </c>
      <c r="L112" s="5">
        <v>5.0</v>
      </c>
      <c r="M112" s="5">
        <v>10.0</v>
      </c>
      <c r="N112" s="6">
        <v>165.29</v>
      </c>
      <c r="O112" s="5">
        <v>211.74</v>
      </c>
      <c r="P112" s="5">
        <v>238.87</v>
      </c>
      <c r="Q112" s="5">
        <v>1.0</v>
      </c>
      <c r="R112" s="5">
        <v>20.0</v>
      </c>
      <c r="S112" s="5">
        <v>3.0</v>
      </c>
    </row>
    <row r="113">
      <c r="A113" s="5">
        <v>2.00000117E8</v>
      </c>
      <c r="B113" s="5">
        <v>1.0</v>
      </c>
      <c r="C113" s="5">
        <v>0.0</v>
      </c>
      <c r="D113" s="5">
        <v>31.0</v>
      </c>
      <c r="E113" s="5">
        <v>1.0</v>
      </c>
      <c r="F113" s="6">
        <v>113108.0</v>
      </c>
      <c r="G113" s="5">
        <v>1.0</v>
      </c>
      <c r="H113" s="5">
        <v>0.0</v>
      </c>
      <c r="I113" s="5">
        <v>5.0</v>
      </c>
      <c r="J113" s="7">
        <v>4.0</v>
      </c>
      <c r="K113" s="5">
        <v>1.0</v>
      </c>
      <c r="L113" s="5">
        <v>1.0</v>
      </c>
      <c r="M113" s="5">
        <v>2.0</v>
      </c>
      <c r="N113" s="6">
        <v>153.04</v>
      </c>
      <c r="O113" s="5">
        <v>196.21</v>
      </c>
      <c r="P113" s="5">
        <v>220.85</v>
      </c>
      <c r="Q113" s="5">
        <v>1.0</v>
      </c>
      <c r="R113" s="5">
        <v>17.0</v>
      </c>
      <c r="S113" s="5">
        <v>1.0</v>
      </c>
    </row>
    <row r="114">
      <c r="A114" s="5">
        <v>2.00000118E8</v>
      </c>
      <c r="B114" s="5">
        <v>1.0</v>
      </c>
      <c r="C114" s="5">
        <v>1.0</v>
      </c>
      <c r="D114" s="5">
        <v>40.0</v>
      </c>
      <c r="E114" s="5">
        <v>2.0</v>
      </c>
      <c r="F114" s="6">
        <v>107585.0</v>
      </c>
      <c r="G114" s="5">
        <v>1.0</v>
      </c>
      <c r="H114" s="5">
        <v>2.0</v>
      </c>
      <c r="I114" s="5">
        <v>5.0</v>
      </c>
      <c r="J114" s="7">
        <v>13.0</v>
      </c>
      <c r="K114" s="5">
        <v>2.0</v>
      </c>
      <c r="L114" s="5">
        <v>2.0</v>
      </c>
      <c r="M114" s="5">
        <v>9.0</v>
      </c>
      <c r="N114" s="6">
        <v>173.21</v>
      </c>
      <c r="O114" s="5">
        <v>220.73</v>
      </c>
      <c r="P114" s="5">
        <v>248.18</v>
      </c>
      <c r="Q114" s="5">
        <v>2.0</v>
      </c>
      <c r="R114" s="5">
        <v>11.0</v>
      </c>
      <c r="S114" s="5">
        <v>4.0</v>
      </c>
    </row>
    <row r="115">
      <c r="A115" s="5">
        <v>2.00000119E8</v>
      </c>
      <c r="B115" s="5">
        <v>0.0</v>
      </c>
      <c r="C115" s="5">
        <v>0.0</v>
      </c>
      <c r="D115" s="5">
        <v>59.0</v>
      </c>
      <c r="E115" s="5">
        <v>2.0</v>
      </c>
      <c r="F115" s="6">
        <v>120160.0</v>
      </c>
      <c r="G115" s="5">
        <v>1.0</v>
      </c>
      <c r="H115" s="5">
        <v>0.0</v>
      </c>
      <c r="I115" s="5">
        <v>4.0</v>
      </c>
      <c r="J115" s="7">
        <v>13.0</v>
      </c>
      <c r="K115" s="5">
        <v>5.0</v>
      </c>
      <c r="L115" s="5">
        <v>5.0</v>
      </c>
      <c r="M115" s="5">
        <v>3.0</v>
      </c>
      <c r="N115" s="6">
        <v>144.85</v>
      </c>
      <c r="O115" s="5">
        <v>187.17</v>
      </c>
      <c r="P115" s="5">
        <v>208.8</v>
      </c>
      <c r="Q115" s="5">
        <v>1.0</v>
      </c>
      <c r="R115" s="5">
        <v>17.0</v>
      </c>
      <c r="S115" s="5">
        <v>2.0</v>
      </c>
    </row>
    <row r="116">
      <c r="A116" s="5">
        <v>2.0000012E8</v>
      </c>
      <c r="B116" s="5">
        <v>1.0</v>
      </c>
      <c r="C116" s="5">
        <v>1.0</v>
      </c>
      <c r="D116" s="5">
        <v>59.0</v>
      </c>
      <c r="E116" s="5">
        <v>2.0</v>
      </c>
      <c r="F116" s="6">
        <v>162591.0</v>
      </c>
      <c r="G116" s="5">
        <v>1.0</v>
      </c>
      <c r="H116" s="5">
        <v>1.0</v>
      </c>
      <c r="I116" s="5">
        <v>1.0</v>
      </c>
      <c r="J116" s="7">
        <v>13.0</v>
      </c>
      <c r="K116" s="5">
        <v>6.0</v>
      </c>
      <c r="L116" s="5">
        <v>2.0</v>
      </c>
      <c r="M116" s="5">
        <v>5.0</v>
      </c>
      <c r="N116" s="6">
        <v>233.86</v>
      </c>
      <c r="O116" s="5">
        <v>298.39</v>
      </c>
      <c r="P116" s="5">
        <v>336.54</v>
      </c>
      <c r="Q116" s="5">
        <v>3.0</v>
      </c>
      <c r="R116" s="5">
        <v>5.0</v>
      </c>
      <c r="S116" s="5">
        <v>3.0</v>
      </c>
    </row>
    <row r="117">
      <c r="A117" s="5">
        <v>2.00000121E8</v>
      </c>
      <c r="B117" s="5">
        <v>1.0</v>
      </c>
      <c r="C117" s="5">
        <v>0.0</v>
      </c>
      <c r="D117" s="5">
        <v>37.0</v>
      </c>
      <c r="E117" s="5">
        <v>1.0</v>
      </c>
      <c r="F117" s="6">
        <v>95972.0</v>
      </c>
      <c r="G117" s="5">
        <v>0.0</v>
      </c>
      <c r="H117" s="5">
        <v>0.0</v>
      </c>
      <c r="I117" s="5">
        <v>2.0</v>
      </c>
      <c r="J117" s="7">
        <v>15.0</v>
      </c>
      <c r="K117" s="5">
        <v>7.0</v>
      </c>
      <c r="L117" s="5">
        <v>4.0</v>
      </c>
      <c r="M117" s="5">
        <v>4.0</v>
      </c>
      <c r="N117" s="6">
        <v>117.05</v>
      </c>
      <c r="O117" s="5">
        <v>149.0</v>
      </c>
      <c r="P117" s="5">
        <v>169.06</v>
      </c>
      <c r="Q117" s="5">
        <v>1.0</v>
      </c>
      <c r="R117" s="5">
        <v>11.0</v>
      </c>
      <c r="S117" s="5">
        <v>7.0</v>
      </c>
    </row>
    <row r="118">
      <c r="A118" s="5">
        <v>2.00000122E8</v>
      </c>
      <c r="B118" s="5">
        <v>0.0</v>
      </c>
      <c r="C118" s="5">
        <v>0.0</v>
      </c>
      <c r="D118" s="5">
        <v>34.0</v>
      </c>
      <c r="E118" s="5">
        <v>1.0</v>
      </c>
      <c r="F118" s="6">
        <v>149782.0</v>
      </c>
      <c r="G118" s="5">
        <v>1.0</v>
      </c>
      <c r="H118" s="5">
        <v>1.0</v>
      </c>
      <c r="I118" s="5">
        <v>5.0</v>
      </c>
      <c r="J118" s="7">
        <v>12.0</v>
      </c>
      <c r="K118" s="5">
        <v>4.0</v>
      </c>
      <c r="L118" s="5">
        <v>6.0</v>
      </c>
      <c r="M118" s="5">
        <v>2.0</v>
      </c>
      <c r="N118" s="6">
        <v>171.41</v>
      </c>
      <c r="O118" s="5">
        <v>220.72</v>
      </c>
      <c r="P118" s="5">
        <v>247.19</v>
      </c>
      <c r="Q118" s="5">
        <v>2.0</v>
      </c>
      <c r="R118" s="5">
        <v>20.0</v>
      </c>
      <c r="S118" s="5">
        <v>2.0</v>
      </c>
    </row>
    <row r="119">
      <c r="A119" s="5">
        <v>2.00000123E8</v>
      </c>
      <c r="B119" s="5">
        <v>0.0</v>
      </c>
      <c r="C119" s="5">
        <v>0.0</v>
      </c>
      <c r="D119" s="5">
        <v>57.0</v>
      </c>
      <c r="E119" s="5">
        <v>2.0</v>
      </c>
      <c r="F119" s="6">
        <v>281923.0</v>
      </c>
      <c r="G119" s="5">
        <v>2.0</v>
      </c>
      <c r="H119" s="5">
        <v>1.0</v>
      </c>
      <c r="I119" s="5">
        <v>3.0</v>
      </c>
      <c r="J119" s="7">
        <v>19.0</v>
      </c>
      <c r="K119" s="5">
        <v>5.0</v>
      </c>
      <c r="L119" s="5">
        <v>5.0</v>
      </c>
      <c r="M119" s="5">
        <v>9.0</v>
      </c>
      <c r="N119" s="6">
        <v>187.27</v>
      </c>
      <c r="O119" s="5">
        <v>239.79</v>
      </c>
      <c r="P119" s="5">
        <v>271.51</v>
      </c>
      <c r="Q119" s="5">
        <v>1.0</v>
      </c>
      <c r="R119" s="5">
        <v>20.0</v>
      </c>
      <c r="S119" s="5">
        <v>4.0</v>
      </c>
    </row>
    <row r="120">
      <c r="A120" s="5">
        <v>2.00000124E8</v>
      </c>
      <c r="B120" s="5">
        <v>1.0</v>
      </c>
      <c r="C120" s="5">
        <v>1.0</v>
      </c>
      <c r="D120" s="5">
        <v>67.0</v>
      </c>
      <c r="E120" s="5">
        <v>3.0</v>
      </c>
      <c r="F120" s="6">
        <v>171052.0</v>
      </c>
      <c r="G120" s="5">
        <v>2.0</v>
      </c>
      <c r="H120" s="5">
        <v>0.0</v>
      </c>
      <c r="I120" s="5">
        <v>5.0</v>
      </c>
      <c r="J120" s="7">
        <v>7.0</v>
      </c>
      <c r="K120" s="5">
        <v>3.0</v>
      </c>
      <c r="L120" s="5">
        <v>1.0</v>
      </c>
      <c r="M120" s="5">
        <v>3.0</v>
      </c>
      <c r="N120" s="6">
        <v>155.39</v>
      </c>
      <c r="O120" s="5">
        <v>198.52</v>
      </c>
      <c r="P120" s="5">
        <v>222.96</v>
      </c>
      <c r="Q120" s="5">
        <v>2.0</v>
      </c>
      <c r="R120" s="5">
        <v>6.0</v>
      </c>
      <c r="S120" s="5">
        <v>10.0</v>
      </c>
    </row>
    <row r="121">
      <c r="A121" s="5">
        <v>2.00000125E8</v>
      </c>
      <c r="B121" s="5">
        <v>0.0</v>
      </c>
      <c r="C121" s="5">
        <v>0.0</v>
      </c>
      <c r="D121" s="5">
        <v>31.0</v>
      </c>
      <c r="E121" s="5">
        <v>0.0</v>
      </c>
      <c r="F121" s="6">
        <v>98102.0</v>
      </c>
      <c r="G121" s="5">
        <v>1.0</v>
      </c>
      <c r="H121" s="5">
        <v>0.0</v>
      </c>
      <c r="I121" s="5">
        <v>4.0</v>
      </c>
      <c r="J121" s="7">
        <v>22.0</v>
      </c>
      <c r="K121" s="5">
        <v>10.0</v>
      </c>
      <c r="L121" s="5">
        <v>4.0</v>
      </c>
      <c r="M121" s="5">
        <v>8.0</v>
      </c>
      <c r="N121" s="6">
        <v>169.5</v>
      </c>
      <c r="O121" s="5">
        <v>216.62</v>
      </c>
      <c r="P121" s="5">
        <v>245.32</v>
      </c>
      <c r="Q121" s="5">
        <v>3.0</v>
      </c>
      <c r="R121" s="5">
        <v>7.0</v>
      </c>
      <c r="S121" s="5">
        <v>9.0</v>
      </c>
    </row>
    <row r="122">
      <c r="A122" s="5">
        <v>2.00000126E8</v>
      </c>
      <c r="B122" s="5">
        <v>0.0</v>
      </c>
      <c r="C122" s="5">
        <v>0.0</v>
      </c>
      <c r="D122" s="5">
        <v>20.0</v>
      </c>
      <c r="E122" s="5">
        <v>0.0</v>
      </c>
      <c r="F122" s="6">
        <v>88559.0</v>
      </c>
      <c r="G122" s="5">
        <v>1.0</v>
      </c>
      <c r="H122" s="5">
        <v>1.0</v>
      </c>
      <c r="I122" s="5">
        <v>5.0</v>
      </c>
      <c r="J122" s="7">
        <v>12.0</v>
      </c>
      <c r="K122" s="5">
        <v>1.0</v>
      </c>
      <c r="L122" s="5">
        <v>2.0</v>
      </c>
      <c r="M122" s="5">
        <v>9.0</v>
      </c>
      <c r="N122" s="6">
        <v>118.13</v>
      </c>
      <c r="O122" s="5">
        <v>153.33</v>
      </c>
      <c r="P122" s="5">
        <v>170.7</v>
      </c>
      <c r="Q122" s="5">
        <v>1.0</v>
      </c>
      <c r="R122" s="5">
        <v>8.0</v>
      </c>
      <c r="S122" s="5">
        <v>5.0</v>
      </c>
    </row>
    <row r="123">
      <c r="A123" s="5">
        <v>2.00000127E8</v>
      </c>
      <c r="B123" s="5">
        <v>1.0</v>
      </c>
      <c r="C123" s="5">
        <v>1.0</v>
      </c>
      <c r="D123" s="5">
        <v>27.0</v>
      </c>
      <c r="E123" s="5">
        <v>1.0</v>
      </c>
      <c r="F123" s="6">
        <v>38247.0</v>
      </c>
      <c r="G123" s="5">
        <v>0.0</v>
      </c>
      <c r="H123" s="5">
        <v>0.0</v>
      </c>
      <c r="I123" s="5">
        <v>5.0</v>
      </c>
      <c r="J123" s="7">
        <v>17.0</v>
      </c>
      <c r="K123" s="5">
        <v>6.0</v>
      </c>
      <c r="L123" s="5">
        <v>8.0</v>
      </c>
      <c r="M123" s="5">
        <v>3.0</v>
      </c>
      <c r="N123" s="6">
        <v>159.27</v>
      </c>
      <c r="O123" s="5">
        <v>203.56</v>
      </c>
      <c r="P123" s="5">
        <v>228.61</v>
      </c>
      <c r="Q123" s="5">
        <v>3.0</v>
      </c>
      <c r="R123" s="5">
        <v>18.0</v>
      </c>
      <c r="S123" s="5">
        <v>10.0</v>
      </c>
    </row>
    <row r="124">
      <c r="A124" s="5">
        <v>2.00000128E8</v>
      </c>
      <c r="B124" s="5">
        <v>1.0</v>
      </c>
      <c r="C124" s="5">
        <v>0.0</v>
      </c>
      <c r="D124" s="5">
        <v>37.0</v>
      </c>
      <c r="E124" s="5">
        <v>1.0</v>
      </c>
      <c r="F124" s="6">
        <v>82500.0</v>
      </c>
      <c r="G124" s="5">
        <v>0.0</v>
      </c>
      <c r="H124" s="5">
        <v>0.0</v>
      </c>
      <c r="I124" s="5">
        <v>4.0</v>
      </c>
      <c r="J124" s="7">
        <v>9.0</v>
      </c>
      <c r="K124" s="5">
        <v>7.0</v>
      </c>
      <c r="L124" s="5">
        <v>1.0</v>
      </c>
      <c r="M124" s="5">
        <v>1.0</v>
      </c>
      <c r="N124" s="6">
        <v>169.84</v>
      </c>
      <c r="O124" s="5">
        <v>216.69</v>
      </c>
      <c r="P124" s="5">
        <v>242.97</v>
      </c>
      <c r="Q124" s="5">
        <v>2.0</v>
      </c>
      <c r="R124" s="5">
        <v>19.0</v>
      </c>
      <c r="S124" s="5">
        <v>10.0</v>
      </c>
    </row>
    <row r="125">
      <c r="A125" s="5">
        <v>2.00000129E8</v>
      </c>
      <c r="B125" s="5">
        <v>0.0</v>
      </c>
      <c r="C125" s="5">
        <v>0.0</v>
      </c>
      <c r="D125" s="5">
        <v>31.0</v>
      </c>
      <c r="E125" s="5">
        <v>0.0</v>
      </c>
      <c r="F125" s="6">
        <v>117813.0</v>
      </c>
      <c r="G125" s="5">
        <v>1.0</v>
      </c>
      <c r="H125" s="5">
        <v>0.0</v>
      </c>
      <c r="I125" s="5">
        <v>3.0</v>
      </c>
      <c r="J125" s="7">
        <v>20.0</v>
      </c>
      <c r="K125" s="5">
        <v>7.0</v>
      </c>
      <c r="L125" s="5">
        <v>7.0</v>
      </c>
      <c r="M125" s="5">
        <v>6.0</v>
      </c>
      <c r="N125" s="6">
        <v>204.79</v>
      </c>
      <c r="O125" s="5">
        <v>262.33</v>
      </c>
      <c r="P125" s="5">
        <v>294.78</v>
      </c>
      <c r="Q125" s="5">
        <v>3.0</v>
      </c>
      <c r="R125" s="5">
        <v>7.0</v>
      </c>
      <c r="S125" s="5">
        <v>7.0</v>
      </c>
    </row>
    <row r="126">
      <c r="A126" s="5">
        <v>2.0000013E8</v>
      </c>
      <c r="B126" s="5">
        <v>0.0</v>
      </c>
      <c r="C126" s="5">
        <v>0.0</v>
      </c>
      <c r="D126" s="5">
        <v>53.0</v>
      </c>
      <c r="E126" s="5">
        <v>1.0</v>
      </c>
      <c r="F126" s="6">
        <v>121970.0</v>
      </c>
      <c r="G126" s="5">
        <v>0.0</v>
      </c>
      <c r="H126" s="5">
        <v>0.0</v>
      </c>
      <c r="I126" s="5">
        <v>1.0</v>
      </c>
      <c r="J126" s="7">
        <v>8.0</v>
      </c>
      <c r="K126" s="5">
        <v>1.0</v>
      </c>
      <c r="L126" s="5">
        <v>3.0</v>
      </c>
      <c r="M126" s="5">
        <v>4.0</v>
      </c>
      <c r="N126" s="6">
        <v>149.75</v>
      </c>
      <c r="O126" s="5">
        <v>193.67</v>
      </c>
      <c r="P126" s="5">
        <v>216.69</v>
      </c>
      <c r="Q126" s="5">
        <v>1.0</v>
      </c>
      <c r="R126" s="5">
        <v>10.0</v>
      </c>
      <c r="S126" s="5">
        <v>2.0</v>
      </c>
    </row>
    <row r="127">
      <c r="A127" s="5">
        <v>2.00000131E8</v>
      </c>
      <c r="B127" s="5">
        <v>0.0</v>
      </c>
      <c r="C127" s="5">
        <v>0.0</v>
      </c>
      <c r="D127" s="5">
        <v>35.0</v>
      </c>
      <c r="E127" s="5">
        <v>1.0</v>
      </c>
      <c r="F127" s="6">
        <v>83687.0</v>
      </c>
      <c r="G127" s="5">
        <v>0.0</v>
      </c>
      <c r="H127" s="5">
        <v>0.0</v>
      </c>
      <c r="I127" s="5">
        <v>3.0</v>
      </c>
      <c r="J127" s="7">
        <v>25.0</v>
      </c>
      <c r="K127" s="5">
        <v>9.0</v>
      </c>
      <c r="L127" s="5">
        <v>10.0</v>
      </c>
      <c r="M127" s="5">
        <v>6.0</v>
      </c>
      <c r="N127" s="6">
        <v>198.84</v>
      </c>
      <c r="O127" s="5">
        <v>255.26</v>
      </c>
      <c r="P127" s="5">
        <v>286.82</v>
      </c>
      <c r="Q127" s="5">
        <v>1.0</v>
      </c>
      <c r="R127" s="5">
        <v>6.0</v>
      </c>
      <c r="S127" s="5">
        <v>3.0</v>
      </c>
    </row>
    <row r="128">
      <c r="A128" s="5">
        <v>2.00000132E8</v>
      </c>
      <c r="B128" s="5">
        <v>0.0</v>
      </c>
      <c r="C128" s="5">
        <v>0.0</v>
      </c>
      <c r="D128" s="5">
        <v>27.0</v>
      </c>
      <c r="E128" s="5">
        <v>0.0</v>
      </c>
      <c r="F128" s="6">
        <v>70926.0</v>
      </c>
      <c r="G128" s="5">
        <v>0.0</v>
      </c>
      <c r="H128" s="5">
        <v>0.0</v>
      </c>
      <c r="I128" s="5">
        <v>2.0</v>
      </c>
      <c r="J128" s="7">
        <v>14.0</v>
      </c>
      <c r="K128" s="5">
        <v>6.0</v>
      </c>
      <c r="L128" s="5">
        <v>6.0</v>
      </c>
      <c r="M128" s="5">
        <v>2.0</v>
      </c>
      <c r="N128" s="6">
        <v>172.38</v>
      </c>
      <c r="O128" s="5">
        <v>221.03</v>
      </c>
      <c r="P128" s="5">
        <v>249.13</v>
      </c>
      <c r="Q128" s="5">
        <v>1.0</v>
      </c>
      <c r="R128" s="5">
        <v>20.0</v>
      </c>
      <c r="S128" s="5">
        <v>6.0</v>
      </c>
    </row>
    <row r="129">
      <c r="A129" s="5">
        <v>2.00000133E8</v>
      </c>
      <c r="B129" s="5">
        <v>0.0</v>
      </c>
      <c r="C129" s="5">
        <v>1.0</v>
      </c>
      <c r="D129" s="5">
        <v>25.0</v>
      </c>
      <c r="E129" s="5">
        <v>1.0</v>
      </c>
      <c r="F129" s="6">
        <v>70320.0</v>
      </c>
      <c r="G129" s="5">
        <v>0.0</v>
      </c>
      <c r="H129" s="5">
        <v>0.0</v>
      </c>
      <c r="I129" s="5">
        <v>3.0</v>
      </c>
      <c r="J129" s="7">
        <v>13.0</v>
      </c>
      <c r="K129" s="5">
        <v>4.0</v>
      </c>
      <c r="L129" s="5">
        <v>3.0</v>
      </c>
      <c r="M129" s="5">
        <v>6.0</v>
      </c>
      <c r="N129" s="6">
        <v>130.39</v>
      </c>
      <c r="O129" s="5">
        <v>165.37</v>
      </c>
      <c r="P129" s="5">
        <v>188.66</v>
      </c>
      <c r="Q129" s="5">
        <v>1.0</v>
      </c>
      <c r="R129" s="5">
        <v>13.0</v>
      </c>
      <c r="S129" s="5">
        <v>8.0</v>
      </c>
    </row>
    <row r="130">
      <c r="A130" s="5">
        <v>2.00000134E8</v>
      </c>
      <c r="B130" s="5">
        <v>1.0</v>
      </c>
      <c r="C130" s="5">
        <v>1.0</v>
      </c>
      <c r="D130" s="5">
        <v>27.0</v>
      </c>
      <c r="E130" s="5">
        <v>1.0</v>
      </c>
      <c r="F130" s="6">
        <v>122649.0</v>
      </c>
      <c r="G130" s="5">
        <v>1.0</v>
      </c>
      <c r="H130" s="5">
        <v>1.0</v>
      </c>
      <c r="I130" s="5">
        <v>4.0</v>
      </c>
      <c r="J130" s="7">
        <v>7.0</v>
      </c>
      <c r="K130" s="5">
        <v>5.0</v>
      </c>
      <c r="L130" s="5">
        <v>1.0</v>
      </c>
      <c r="M130" s="5">
        <v>1.0</v>
      </c>
      <c r="N130" s="6">
        <v>154.1</v>
      </c>
      <c r="O130" s="5">
        <v>198.75</v>
      </c>
      <c r="P130" s="5">
        <v>222.46</v>
      </c>
      <c r="Q130" s="5">
        <v>3.0</v>
      </c>
      <c r="R130" s="5">
        <v>5.0</v>
      </c>
      <c r="S130" s="5">
        <v>6.0</v>
      </c>
    </row>
    <row r="131">
      <c r="A131" s="5">
        <v>2.00000135E8</v>
      </c>
      <c r="B131" s="5">
        <v>0.0</v>
      </c>
      <c r="C131" s="5">
        <v>1.0</v>
      </c>
      <c r="D131" s="5">
        <v>22.0</v>
      </c>
      <c r="E131" s="5">
        <v>1.0</v>
      </c>
      <c r="F131" s="6">
        <v>139780.0</v>
      </c>
      <c r="G131" s="5">
        <v>1.0</v>
      </c>
      <c r="H131" s="5">
        <v>0.0</v>
      </c>
      <c r="I131" s="5">
        <v>4.0</v>
      </c>
      <c r="J131" s="7">
        <v>15.0</v>
      </c>
      <c r="K131" s="5">
        <v>5.0</v>
      </c>
      <c r="L131" s="5">
        <v>2.0</v>
      </c>
      <c r="M131" s="5">
        <v>8.0</v>
      </c>
      <c r="N131" s="6">
        <v>167.92</v>
      </c>
      <c r="O131" s="5">
        <v>216.95</v>
      </c>
      <c r="P131" s="5">
        <v>242.92</v>
      </c>
      <c r="Q131" s="5">
        <v>1.0</v>
      </c>
      <c r="R131" s="5">
        <v>8.0</v>
      </c>
      <c r="S131" s="5">
        <v>10.0</v>
      </c>
    </row>
    <row r="132">
      <c r="A132" s="5">
        <v>2.00000136E8</v>
      </c>
      <c r="B132" s="5">
        <v>1.0</v>
      </c>
      <c r="C132" s="5">
        <v>1.0</v>
      </c>
      <c r="D132" s="5">
        <v>55.0</v>
      </c>
      <c r="E132" s="5">
        <v>2.0</v>
      </c>
      <c r="F132" s="6">
        <v>126357.0</v>
      </c>
      <c r="G132" s="5">
        <v>1.0</v>
      </c>
      <c r="H132" s="5">
        <v>2.0</v>
      </c>
      <c r="I132" s="5">
        <v>4.0</v>
      </c>
      <c r="J132" s="7">
        <v>8.0</v>
      </c>
      <c r="K132" s="5">
        <v>2.0</v>
      </c>
      <c r="L132" s="5">
        <v>1.0</v>
      </c>
      <c r="M132" s="5">
        <v>5.0</v>
      </c>
      <c r="N132" s="6">
        <v>158.75</v>
      </c>
      <c r="O132" s="5">
        <v>204.07</v>
      </c>
      <c r="P132" s="5">
        <v>229.04</v>
      </c>
      <c r="Q132" s="5">
        <v>1.0</v>
      </c>
      <c r="R132" s="5">
        <v>15.0</v>
      </c>
      <c r="S132" s="5">
        <v>1.0</v>
      </c>
    </row>
    <row r="133">
      <c r="A133" s="5">
        <v>2.00000137E8</v>
      </c>
      <c r="B133" s="5">
        <v>1.0</v>
      </c>
      <c r="C133" s="5">
        <v>1.0</v>
      </c>
      <c r="D133" s="5">
        <v>32.0</v>
      </c>
      <c r="E133" s="5">
        <v>1.0</v>
      </c>
      <c r="F133" s="6">
        <v>308491.0</v>
      </c>
      <c r="G133" s="5">
        <v>2.0</v>
      </c>
      <c r="H133" s="5">
        <v>1.0</v>
      </c>
      <c r="I133" s="5">
        <v>2.0</v>
      </c>
      <c r="J133" s="7">
        <v>21.0</v>
      </c>
      <c r="K133" s="5">
        <v>5.0</v>
      </c>
      <c r="L133" s="5">
        <v>6.0</v>
      </c>
      <c r="M133" s="5">
        <v>10.0</v>
      </c>
      <c r="N133" s="6">
        <v>174.03</v>
      </c>
      <c r="O133" s="5">
        <v>222.29</v>
      </c>
      <c r="P133" s="5">
        <v>250.5</v>
      </c>
      <c r="Q133" s="5">
        <v>3.0</v>
      </c>
      <c r="R133" s="5">
        <v>14.0</v>
      </c>
      <c r="S133" s="5">
        <v>8.0</v>
      </c>
    </row>
    <row r="134">
      <c r="A134" s="5">
        <v>2.00000138E8</v>
      </c>
      <c r="B134" s="5">
        <v>0.0</v>
      </c>
      <c r="C134" s="5">
        <v>0.0</v>
      </c>
      <c r="D134" s="5">
        <v>53.0</v>
      </c>
      <c r="E134" s="5">
        <v>1.0</v>
      </c>
      <c r="F134" s="6">
        <v>124902.0</v>
      </c>
      <c r="G134" s="5">
        <v>1.0</v>
      </c>
      <c r="H134" s="5">
        <v>0.0</v>
      </c>
      <c r="I134" s="5">
        <v>2.0</v>
      </c>
      <c r="J134" s="7">
        <v>14.0</v>
      </c>
      <c r="K134" s="5">
        <v>8.0</v>
      </c>
      <c r="L134" s="5">
        <v>2.0</v>
      </c>
      <c r="M134" s="5">
        <v>4.0</v>
      </c>
      <c r="N134" s="6">
        <v>149.91</v>
      </c>
      <c r="O134" s="5">
        <v>189.21</v>
      </c>
      <c r="P134" s="5">
        <v>215.08</v>
      </c>
      <c r="Q134" s="5">
        <v>1.0</v>
      </c>
      <c r="R134" s="5">
        <v>7.0</v>
      </c>
      <c r="S134" s="5">
        <v>1.0</v>
      </c>
    </row>
    <row r="135">
      <c r="A135" s="5">
        <v>2.00000139E8</v>
      </c>
      <c r="B135" s="5">
        <v>1.0</v>
      </c>
      <c r="C135" s="5">
        <v>1.0</v>
      </c>
      <c r="D135" s="5">
        <v>56.0</v>
      </c>
      <c r="E135" s="5">
        <v>2.0</v>
      </c>
      <c r="F135" s="6">
        <v>126531.0</v>
      </c>
      <c r="G135" s="5">
        <v>1.0</v>
      </c>
      <c r="H135" s="5">
        <v>1.0</v>
      </c>
      <c r="I135" s="5">
        <v>3.0</v>
      </c>
      <c r="J135" s="7">
        <v>6.0</v>
      </c>
      <c r="K135" s="5">
        <v>3.0</v>
      </c>
      <c r="L135" s="5">
        <v>2.0</v>
      </c>
      <c r="M135" s="5">
        <v>1.0</v>
      </c>
      <c r="N135" s="6">
        <v>193.86</v>
      </c>
      <c r="O135" s="5">
        <v>249.71</v>
      </c>
      <c r="P135" s="5">
        <v>279.04</v>
      </c>
      <c r="Q135" s="5">
        <v>1.0</v>
      </c>
      <c r="R135" s="5">
        <v>12.0</v>
      </c>
      <c r="S135" s="5">
        <v>6.0</v>
      </c>
    </row>
    <row r="136">
      <c r="A136" s="5">
        <v>2.0000014E8</v>
      </c>
      <c r="B136" s="5">
        <v>0.0</v>
      </c>
      <c r="C136" s="5">
        <v>0.0</v>
      </c>
      <c r="D136" s="5">
        <v>52.0</v>
      </c>
      <c r="E136" s="5">
        <v>1.0</v>
      </c>
      <c r="F136" s="6">
        <v>95639.0</v>
      </c>
      <c r="G136" s="5">
        <v>0.0</v>
      </c>
      <c r="H136" s="5">
        <v>0.0</v>
      </c>
      <c r="I136" s="5">
        <v>4.0</v>
      </c>
      <c r="J136" s="7">
        <v>21.0</v>
      </c>
      <c r="K136" s="5">
        <v>6.0</v>
      </c>
      <c r="L136" s="5">
        <v>5.0</v>
      </c>
      <c r="M136" s="5">
        <v>10.0</v>
      </c>
      <c r="N136" s="6">
        <v>160.56</v>
      </c>
      <c r="O136" s="5">
        <v>205.97</v>
      </c>
      <c r="P136" s="5">
        <v>233.26</v>
      </c>
      <c r="Q136" s="5">
        <v>2.0</v>
      </c>
      <c r="R136" s="5">
        <v>20.0</v>
      </c>
      <c r="S136" s="5">
        <v>6.0</v>
      </c>
    </row>
    <row r="137">
      <c r="A137" s="5">
        <v>2.00000141E8</v>
      </c>
      <c r="B137" s="5">
        <v>0.0</v>
      </c>
      <c r="C137" s="5">
        <v>0.0</v>
      </c>
      <c r="D137" s="5">
        <v>66.0</v>
      </c>
      <c r="E137" s="5">
        <v>2.0</v>
      </c>
      <c r="F137" s="6">
        <v>178967.0</v>
      </c>
      <c r="G137" s="5">
        <v>2.0</v>
      </c>
      <c r="H137" s="5">
        <v>0.0</v>
      </c>
      <c r="I137" s="5">
        <v>1.0</v>
      </c>
      <c r="J137" s="7">
        <v>7.0</v>
      </c>
      <c r="K137" s="5">
        <v>1.0</v>
      </c>
      <c r="L137" s="5">
        <v>3.0</v>
      </c>
      <c r="M137" s="5">
        <v>3.0</v>
      </c>
      <c r="N137" s="6">
        <v>178.09</v>
      </c>
      <c r="O137" s="5">
        <v>224.76</v>
      </c>
      <c r="P137" s="5">
        <v>254.82</v>
      </c>
      <c r="Q137" s="5">
        <v>3.0</v>
      </c>
      <c r="R137" s="5">
        <v>13.0</v>
      </c>
      <c r="S137" s="5">
        <v>3.0</v>
      </c>
    </row>
    <row r="138">
      <c r="A138" s="5">
        <v>2.00000142E8</v>
      </c>
      <c r="B138" s="5">
        <v>1.0</v>
      </c>
      <c r="C138" s="5">
        <v>1.0</v>
      </c>
      <c r="D138" s="5">
        <v>20.0</v>
      </c>
      <c r="E138" s="5">
        <v>1.0</v>
      </c>
      <c r="F138" s="6">
        <v>115445.0</v>
      </c>
      <c r="G138" s="5">
        <v>1.0</v>
      </c>
      <c r="H138" s="5">
        <v>1.0</v>
      </c>
      <c r="I138" s="5">
        <v>2.0</v>
      </c>
      <c r="J138" s="7">
        <v>15.0</v>
      </c>
      <c r="K138" s="5">
        <v>3.0</v>
      </c>
      <c r="L138" s="5">
        <v>7.0</v>
      </c>
      <c r="M138" s="5">
        <v>5.0</v>
      </c>
      <c r="N138" s="6">
        <v>154.26</v>
      </c>
      <c r="O138" s="5">
        <v>198.76</v>
      </c>
      <c r="P138" s="5">
        <v>222.6</v>
      </c>
      <c r="Q138" s="5">
        <v>2.0</v>
      </c>
      <c r="R138" s="5">
        <v>8.0</v>
      </c>
      <c r="S138" s="5">
        <v>9.0</v>
      </c>
    </row>
    <row r="139">
      <c r="A139" s="5">
        <v>2.00000143E8</v>
      </c>
      <c r="B139" s="5">
        <v>1.0</v>
      </c>
      <c r="C139" s="5">
        <v>1.0</v>
      </c>
      <c r="D139" s="5">
        <v>41.0</v>
      </c>
      <c r="E139" s="5">
        <v>1.0</v>
      </c>
      <c r="F139" s="6">
        <v>128163.0</v>
      </c>
      <c r="G139" s="5">
        <v>1.0</v>
      </c>
      <c r="H139" s="5">
        <v>0.0</v>
      </c>
      <c r="I139" s="5">
        <v>5.0</v>
      </c>
      <c r="J139" s="7">
        <v>4.0</v>
      </c>
      <c r="K139" s="5">
        <v>2.0</v>
      </c>
      <c r="L139" s="5">
        <v>1.0</v>
      </c>
      <c r="M139" s="5">
        <v>1.0</v>
      </c>
      <c r="N139" s="6">
        <v>184.84</v>
      </c>
      <c r="O139" s="5">
        <v>235.46</v>
      </c>
      <c r="P139" s="5">
        <v>264.39</v>
      </c>
      <c r="Q139" s="5">
        <v>1.0</v>
      </c>
      <c r="R139" s="5">
        <v>19.0</v>
      </c>
      <c r="S139" s="5">
        <v>2.0</v>
      </c>
    </row>
    <row r="140">
      <c r="A140" s="5">
        <v>2.00000144E8</v>
      </c>
      <c r="B140" s="5">
        <v>0.0</v>
      </c>
      <c r="C140" s="5">
        <v>0.0</v>
      </c>
      <c r="D140" s="5">
        <v>64.0</v>
      </c>
      <c r="E140" s="5">
        <v>2.0</v>
      </c>
      <c r="F140" s="6">
        <v>122094.0</v>
      </c>
      <c r="G140" s="5">
        <v>1.0</v>
      </c>
      <c r="H140" s="5">
        <v>2.0</v>
      </c>
      <c r="I140" s="5">
        <v>5.0</v>
      </c>
      <c r="J140" s="7">
        <v>12.0</v>
      </c>
      <c r="K140" s="5">
        <v>2.0</v>
      </c>
      <c r="L140" s="5">
        <v>5.0</v>
      </c>
      <c r="M140" s="5">
        <v>5.0</v>
      </c>
      <c r="N140" s="6">
        <v>181.04</v>
      </c>
      <c r="O140" s="5">
        <v>230.07</v>
      </c>
      <c r="P140" s="5">
        <v>259.33</v>
      </c>
      <c r="Q140" s="5">
        <v>3.0</v>
      </c>
      <c r="R140" s="5">
        <v>19.0</v>
      </c>
      <c r="S140" s="5">
        <v>10.0</v>
      </c>
    </row>
    <row r="141">
      <c r="A141" s="5">
        <v>2.00000145E8</v>
      </c>
      <c r="B141" s="5">
        <v>0.0</v>
      </c>
      <c r="C141" s="5">
        <v>0.0</v>
      </c>
      <c r="D141" s="5">
        <v>26.0</v>
      </c>
      <c r="E141" s="5">
        <v>0.0</v>
      </c>
      <c r="F141" s="6">
        <v>122693.0</v>
      </c>
      <c r="G141" s="5">
        <v>1.0</v>
      </c>
      <c r="H141" s="5">
        <v>0.0</v>
      </c>
      <c r="I141" s="5">
        <v>5.0</v>
      </c>
      <c r="J141" s="7">
        <v>12.0</v>
      </c>
      <c r="K141" s="5">
        <v>4.0</v>
      </c>
      <c r="L141" s="5">
        <v>6.0</v>
      </c>
      <c r="M141" s="5">
        <v>2.0</v>
      </c>
      <c r="N141" s="6">
        <v>154.21</v>
      </c>
      <c r="O141" s="5">
        <v>196.19</v>
      </c>
      <c r="P141" s="5">
        <v>222.38</v>
      </c>
      <c r="Q141" s="5">
        <v>2.0</v>
      </c>
      <c r="R141" s="5">
        <v>12.0</v>
      </c>
      <c r="S141" s="5">
        <v>5.0</v>
      </c>
    </row>
    <row r="142">
      <c r="A142" s="5">
        <v>2.00000146E8</v>
      </c>
      <c r="B142" s="5">
        <v>0.0</v>
      </c>
      <c r="C142" s="5">
        <v>1.0</v>
      </c>
      <c r="D142" s="5">
        <v>27.0</v>
      </c>
      <c r="E142" s="5">
        <v>1.0</v>
      </c>
      <c r="F142" s="6">
        <v>94947.0</v>
      </c>
      <c r="G142" s="5">
        <v>1.0</v>
      </c>
      <c r="H142" s="5">
        <v>0.0</v>
      </c>
      <c r="I142" s="5">
        <v>5.0</v>
      </c>
      <c r="J142" s="7">
        <v>13.0</v>
      </c>
      <c r="K142" s="5">
        <v>4.0</v>
      </c>
      <c r="L142" s="5">
        <v>4.0</v>
      </c>
      <c r="M142" s="5">
        <v>5.0</v>
      </c>
      <c r="N142" s="6">
        <v>163.64</v>
      </c>
      <c r="O142" s="5">
        <v>210.05</v>
      </c>
      <c r="P142" s="5">
        <v>236.6</v>
      </c>
      <c r="Q142" s="5">
        <v>3.0</v>
      </c>
      <c r="R142" s="5">
        <v>14.0</v>
      </c>
      <c r="S142" s="5">
        <v>7.0</v>
      </c>
    </row>
    <row r="143">
      <c r="A143" s="5">
        <v>2.00000147E8</v>
      </c>
      <c r="B143" s="5">
        <v>1.0</v>
      </c>
      <c r="C143" s="5">
        <v>0.0</v>
      </c>
      <c r="D143" s="5">
        <v>25.0</v>
      </c>
      <c r="E143" s="5">
        <v>1.0</v>
      </c>
      <c r="F143" s="6">
        <v>104696.0</v>
      </c>
      <c r="G143" s="5">
        <v>1.0</v>
      </c>
      <c r="H143" s="5">
        <v>0.0</v>
      </c>
      <c r="I143" s="5">
        <v>1.0</v>
      </c>
      <c r="J143" s="7">
        <v>16.0</v>
      </c>
      <c r="K143" s="5">
        <v>9.0</v>
      </c>
      <c r="L143" s="5">
        <v>2.0</v>
      </c>
      <c r="M143" s="5">
        <v>5.0</v>
      </c>
      <c r="N143" s="6">
        <v>166.69</v>
      </c>
      <c r="O143" s="5">
        <v>215.31</v>
      </c>
      <c r="P143" s="5">
        <v>242.85</v>
      </c>
      <c r="Q143" s="5">
        <v>2.0</v>
      </c>
      <c r="R143" s="5">
        <v>19.0</v>
      </c>
      <c r="S143" s="5">
        <v>2.0</v>
      </c>
    </row>
    <row r="144">
      <c r="A144" s="5">
        <v>2.00000148E8</v>
      </c>
      <c r="B144" s="5">
        <v>0.0</v>
      </c>
      <c r="C144" s="5">
        <v>0.0</v>
      </c>
      <c r="D144" s="5">
        <v>41.0</v>
      </c>
      <c r="E144" s="5">
        <v>1.0</v>
      </c>
      <c r="F144" s="6">
        <v>120387.0</v>
      </c>
      <c r="G144" s="5">
        <v>1.0</v>
      </c>
      <c r="H144" s="5">
        <v>0.0</v>
      </c>
      <c r="I144" s="5">
        <v>5.0</v>
      </c>
      <c r="J144" s="7">
        <v>5.0</v>
      </c>
      <c r="K144" s="5">
        <v>1.0</v>
      </c>
      <c r="L144" s="5">
        <v>1.0</v>
      </c>
      <c r="M144" s="5">
        <v>3.0</v>
      </c>
      <c r="N144" s="6">
        <v>172.85</v>
      </c>
      <c r="O144" s="5">
        <v>222.98</v>
      </c>
      <c r="P144" s="5">
        <v>250.5</v>
      </c>
      <c r="Q144" s="5">
        <v>3.0</v>
      </c>
      <c r="R144" s="5">
        <v>9.0</v>
      </c>
      <c r="S144" s="5">
        <v>9.0</v>
      </c>
    </row>
    <row r="145">
      <c r="A145" s="5">
        <v>2.00000149E8</v>
      </c>
      <c r="B145" s="5">
        <v>0.0</v>
      </c>
      <c r="C145" s="5">
        <v>0.0</v>
      </c>
      <c r="D145" s="5">
        <v>40.0</v>
      </c>
      <c r="E145" s="5">
        <v>1.0</v>
      </c>
      <c r="F145" s="6">
        <v>167019.0</v>
      </c>
      <c r="G145" s="5">
        <v>1.0</v>
      </c>
      <c r="H145" s="5">
        <v>0.0</v>
      </c>
      <c r="I145" s="5">
        <v>2.0</v>
      </c>
      <c r="J145" s="7">
        <v>17.0</v>
      </c>
      <c r="K145" s="5">
        <v>6.0</v>
      </c>
      <c r="L145" s="5">
        <v>6.0</v>
      </c>
      <c r="M145" s="5">
        <v>5.0</v>
      </c>
      <c r="N145" s="6">
        <v>146.73</v>
      </c>
      <c r="O145" s="5">
        <v>188.61</v>
      </c>
      <c r="P145" s="5">
        <v>212.92</v>
      </c>
      <c r="Q145" s="5">
        <v>2.0</v>
      </c>
      <c r="R145" s="5">
        <v>14.0</v>
      </c>
      <c r="S145" s="5">
        <v>4.0</v>
      </c>
    </row>
    <row r="146">
      <c r="A146" s="5">
        <v>2.0000015E8</v>
      </c>
      <c r="B146" s="5">
        <v>1.0</v>
      </c>
      <c r="C146" s="5">
        <v>1.0</v>
      </c>
      <c r="D146" s="5">
        <v>18.0</v>
      </c>
      <c r="E146" s="5">
        <v>1.0</v>
      </c>
      <c r="F146" s="6">
        <v>97741.0</v>
      </c>
      <c r="G146" s="5">
        <v>1.0</v>
      </c>
      <c r="H146" s="5">
        <v>1.0</v>
      </c>
      <c r="I146" s="5">
        <v>3.0</v>
      </c>
      <c r="J146" s="7">
        <v>21.0</v>
      </c>
      <c r="K146" s="5">
        <v>8.0</v>
      </c>
      <c r="L146" s="5">
        <v>4.0</v>
      </c>
      <c r="M146" s="5">
        <v>9.0</v>
      </c>
      <c r="N146" s="6">
        <v>162.08</v>
      </c>
      <c r="O146" s="5">
        <v>206.48</v>
      </c>
      <c r="P146" s="5">
        <v>233.19</v>
      </c>
      <c r="Q146" s="5">
        <v>2.0</v>
      </c>
      <c r="R146" s="5">
        <v>14.0</v>
      </c>
      <c r="S146" s="5">
        <v>5.0</v>
      </c>
    </row>
    <row r="147">
      <c r="A147" s="5">
        <v>2.00000151E8</v>
      </c>
      <c r="B147" s="5">
        <v>0.0</v>
      </c>
      <c r="C147" s="5">
        <v>0.0</v>
      </c>
      <c r="D147" s="5">
        <v>32.0</v>
      </c>
      <c r="E147" s="5">
        <v>0.0</v>
      </c>
      <c r="F147" s="6">
        <v>129975.0</v>
      </c>
      <c r="G147" s="5">
        <v>2.0</v>
      </c>
      <c r="H147" s="5">
        <v>2.0</v>
      </c>
      <c r="I147" s="5">
        <v>2.0</v>
      </c>
      <c r="J147" s="7">
        <v>19.0</v>
      </c>
      <c r="K147" s="5">
        <v>6.0</v>
      </c>
      <c r="L147" s="5">
        <v>6.0</v>
      </c>
      <c r="M147" s="5">
        <v>7.0</v>
      </c>
      <c r="N147" s="6">
        <v>143.71</v>
      </c>
      <c r="O147" s="5">
        <v>184.17</v>
      </c>
      <c r="P147" s="5">
        <v>207.22</v>
      </c>
      <c r="Q147" s="5">
        <v>1.0</v>
      </c>
      <c r="R147" s="5">
        <v>11.0</v>
      </c>
      <c r="S147" s="5">
        <v>5.0</v>
      </c>
    </row>
    <row r="148">
      <c r="A148" s="5">
        <v>2.00000152E8</v>
      </c>
      <c r="B148" s="5">
        <v>0.0</v>
      </c>
      <c r="C148" s="5">
        <v>1.0</v>
      </c>
      <c r="D148" s="5">
        <v>61.0</v>
      </c>
      <c r="E148" s="5">
        <v>2.0</v>
      </c>
      <c r="F148" s="6">
        <v>130788.0</v>
      </c>
      <c r="G148" s="5">
        <v>0.0</v>
      </c>
      <c r="H148" s="5">
        <v>0.0</v>
      </c>
      <c r="I148" s="5">
        <v>3.0</v>
      </c>
      <c r="J148" s="7">
        <v>14.0</v>
      </c>
      <c r="K148" s="5">
        <v>2.0</v>
      </c>
      <c r="L148" s="5">
        <v>9.0</v>
      </c>
      <c r="M148" s="5">
        <v>3.0</v>
      </c>
      <c r="N148" s="6">
        <v>114.37</v>
      </c>
      <c r="O148" s="5">
        <v>145.74</v>
      </c>
      <c r="P148" s="5">
        <v>164.37</v>
      </c>
      <c r="Q148" s="5">
        <v>3.0</v>
      </c>
      <c r="R148" s="5">
        <v>16.0</v>
      </c>
      <c r="S148" s="5">
        <v>3.0</v>
      </c>
    </row>
    <row r="149">
      <c r="A149" s="5">
        <v>2.00000153E8</v>
      </c>
      <c r="B149" s="5">
        <v>1.0</v>
      </c>
      <c r="C149" s="5">
        <v>0.0</v>
      </c>
      <c r="D149" s="5">
        <v>34.0</v>
      </c>
      <c r="E149" s="5">
        <v>1.0</v>
      </c>
      <c r="F149" s="6">
        <v>114767.0</v>
      </c>
      <c r="G149" s="5">
        <v>1.0</v>
      </c>
      <c r="H149" s="5">
        <v>0.0</v>
      </c>
      <c r="I149" s="5">
        <v>2.0</v>
      </c>
      <c r="J149" s="7">
        <v>22.0</v>
      </c>
      <c r="K149" s="5">
        <v>5.0</v>
      </c>
      <c r="L149" s="5">
        <v>7.0</v>
      </c>
      <c r="M149" s="5">
        <v>10.0</v>
      </c>
      <c r="N149" s="6">
        <v>130.27</v>
      </c>
      <c r="O149" s="5">
        <v>165.96</v>
      </c>
      <c r="P149" s="5">
        <v>188.61</v>
      </c>
      <c r="Q149" s="5">
        <v>3.0</v>
      </c>
      <c r="R149" s="5">
        <v>15.0</v>
      </c>
      <c r="S149" s="5">
        <v>3.0</v>
      </c>
    </row>
    <row r="150">
      <c r="A150" s="5">
        <v>2.00000154E8</v>
      </c>
      <c r="B150" s="5">
        <v>0.0</v>
      </c>
      <c r="C150" s="5">
        <v>0.0</v>
      </c>
      <c r="D150" s="5">
        <v>27.0</v>
      </c>
      <c r="E150" s="5">
        <v>0.0</v>
      </c>
      <c r="F150" s="6">
        <v>77535.0</v>
      </c>
      <c r="G150" s="5">
        <v>0.0</v>
      </c>
      <c r="H150" s="5">
        <v>0.0</v>
      </c>
      <c r="I150" s="5">
        <v>1.0</v>
      </c>
      <c r="J150" s="7">
        <v>15.0</v>
      </c>
      <c r="K150" s="5">
        <v>1.0</v>
      </c>
      <c r="L150" s="5">
        <v>10.0</v>
      </c>
      <c r="M150" s="5">
        <v>4.0</v>
      </c>
      <c r="N150" s="6">
        <v>138.69</v>
      </c>
      <c r="O150" s="5">
        <v>176.21</v>
      </c>
      <c r="P150" s="5">
        <v>199.51</v>
      </c>
      <c r="Q150" s="5">
        <v>1.0</v>
      </c>
      <c r="R150" s="5">
        <v>18.0</v>
      </c>
      <c r="S150" s="5">
        <v>1.0</v>
      </c>
    </row>
    <row r="151">
      <c r="A151" s="5">
        <v>2.00000156E8</v>
      </c>
      <c r="B151" s="5">
        <v>0.0</v>
      </c>
      <c r="C151" s="5">
        <v>0.0</v>
      </c>
      <c r="D151" s="5">
        <v>25.0</v>
      </c>
      <c r="E151" s="5">
        <v>0.0</v>
      </c>
      <c r="F151" s="6">
        <v>60868.0</v>
      </c>
      <c r="G151" s="5">
        <v>0.0</v>
      </c>
      <c r="H151" s="5">
        <v>0.0</v>
      </c>
      <c r="I151" s="5">
        <v>3.0</v>
      </c>
      <c r="J151" s="7">
        <v>12.0</v>
      </c>
      <c r="K151" s="5">
        <v>4.0</v>
      </c>
      <c r="L151" s="5">
        <v>6.0</v>
      </c>
      <c r="M151" s="5">
        <v>2.0</v>
      </c>
      <c r="N151" s="6">
        <v>134.21</v>
      </c>
      <c r="O151" s="5">
        <v>172.14</v>
      </c>
      <c r="P151" s="5">
        <v>193.2</v>
      </c>
      <c r="Q151" s="5">
        <v>1.0</v>
      </c>
      <c r="R151" s="5">
        <v>16.0</v>
      </c>
      <c r="S151" s="5">
        <v>2.0</v>
      </c>
    </row>
    <row r="152">
      <c r="A152" s="5">
        <v>2.00000157E8</v>
      </c>
      <c r="B152" s="5">
        <v>1.0</v>
      </c>
      <c r="C152" s="5">
        <v>1.0</v>
      </c>
      <c r="D152" s="5">
        <v>26.0</v>
      </c>
      <c r="E152" s="5">
        <v>1.0</v>
      </c>
      <c r="F152" s="6">
        <v>97551.0</v>
      </c>
      <c r="G152" s="5">
        <v>1.0</v>
      </c>
      <c r="H152" s="5">
        <v>0.0</v>
      </c>
      <c r="I152" s="5">
        <v>2.0</v>
      </c>
      <c r="J152" s="7">
        <v>20.0</v>
      </c>
      <c r="K152" s="5">
        <v>6.0</v>
      </c>
      <c r="L152" s="5">
        <v>9.0</v>
      </c>
      <c r="M152" s="5">
        <v>5.0</v>
      </c>
      <c r="N152" s="6">
        <v>141.57</v>
      </c>
      <c r="O152" s="5">
        <v>183.33</v>
      </c>
      <c r="P152" s="5">
        <v>204.76</v>
      </c>
      <c r="Q152" s="5">
        <v>2.0</v>
      </c>
      <c r="R152" s="5">
        <v>19.0</v>
      </c>
      <c r="S152" s="5">
        <v>9.0</v>
      </c>
    </row>
    <row r="153">
      <c r="A153" s="5">
        <v>2.00000158E8</v>
      </c>
      <c r="B153" s="5">
        <v>0.0</v>
      </c>
      <c r="C153" s="5">
        <v>1.0</v>
      </c>
      <c r="D153" s="5">
        <v>35.0</v>
      </c>
      <c r="E153" s="5">
        <v>1.0</v>
      </c>
      <c r="F153" s="6">
        <v>154585.0</v>
      </c>
      <c r="G153" s="5">
        <v>2.0</v>
      </c>
      <c r="H153" s="5">
        <v>2.0</v>
      </c>
      <c r="I153" s="5">
        <v>1.0</v>
      </c>
      <c r="J153" s="7">
        <v>17.0</v>
      </c>
      <c r="K153" s="5">
        <v>4.0</v>
      </c>
      <c r="L153" s="5">
        <v>7.0</v>
      </c>
      <c r="M153" s="5">
        <v>6.0</v>
      </c>
      <c r="N153" s="6">
        <v>152.53</v>
      </c>
      <c r="O153" s="5">
        <v>196.6</v>
      </c>
      <c r="P153" s="5">
        <v>218.52</v>
      </c>
      <c r="Q153" s="5">
        <v>1.0</v>
      </c>
      <c r="R153" s="5">
        <v>13.0</v>
      </c>
      <c r="S153" s="5">
        <v>10.0</v>
      </c>
    </row>
    <row r="154">
      <c r="A154" s="5">
        <v>2.00000159E8</v>
      </c>
      <c r="B154" s="5">
        <v>0.0</v>
      </c>
      <c r="C154" s="5">
        <v>0.0</v>
      </c>
      <c r="D154" s="5">
        <v>39.0</v>
      </c>
      <c r="E154" s="5">
        <v>1.0</v>
      </c>
      <c r="F154" s="6">
        <v>124089.0</v>
      </c>
      <c r="G154" s="5">
        <v>1.0</v>
      </c>
      <c r="H154" s="5">
        <v>0.0</v>
      </c>
      <c r="I154" s="5">
        <v>2.0</v>
      </c>
      <c r="J154" s="7">
        <v>24.0</v>
      </c>
      <c r="K154" s="5">
        <v>10.0</v>
      </c>
      <c r="L154" s="5">
        <v>8.0</v>
      </c>
      <c r="M154" s="5">
        <v>6.0</v>
      </c>
      <c r="N154" s="6">
        <v>144.61</v>
      </c>
      <c r="O154" s="5">
        <v>183.8</v>
      </c>
      <c r="P154" s="5">
        <v>208.47</v>
      </c>
      <c r="Q154" s="5">
        <v>2.0</v>
      </c>
      <c r="R154" s="5">
        <v>20.0</v>
      </c>
      <c r="S154" s="5">
        <v>6.0</v>
      </c>
    </row>
    <row r="155">
      <c r="A155" s="5">
        <v>2.0000016E8</v>
      </c>
      <c r="B155" s="5">
        <v>1.0</v>
      </c>
      <c r="C155" s="5">
        <v>1.0</v>
      </c>
      <c r="D155" s="5">
        <v>26.0</v>
      </c>
      <c r="E155" s="5">
        <v>1.0</v>
      </c>
      <c r="F155" s="6">
        <v>104484.0</v>
      </c>
      <c r="G155" s="5">
        <v>1.0</v>
      </c>
      <c r="H155" s="5">
        <v>0.0</v>
      </c>
      <c r="I155" s="5">
        <v>5.0</v>
      </c>
      <c r="J155" s="7">
        <v>207.0</v>
      </c>
      <c r="K155" s="5">
        <v>49.0</v>
      </c>
      <c r="L155" s="5">
        <v>126.0</v>
      </c>
      <c r="M155" s="5">
        <v>32.0</v>
      </c>
      <c r="N155" s="6">
        <v>3145.17</v>
      </c>
      <c r="O155" s="5">
        <v>3184.17</v>
      </c>
      <c r="P155" s="5">
        <v>3208.26</v>
      </c>
      <c r="Q155" s="5">
        <v>3.0</v>
      </c>
      <c r="R155" s="5">
        <v>11.0</v>
      </c>
      <c r="S155" s="5">
        <v>6.0</v>
      </c>
    </row>
    <row r="156">
      <c r="A156" s="5">
        <v>2.00000161E8</v>
      </c>
      <c r="B156" s="5">
        <v>1.0</v>
      </c>
      <c r="C156" s="5">
        <v>0.0</v>
      </c>
      <c r="D156" s="5">
        <v>32.0</v>
      </c>
      <c r="E156" s="5">
        <v>1.0</v>
      </c>
      <c r="F156" s="6">
        <v>98023.0</v>
      </c>
      <c r="G156" s="5">
        <v>1.0</v>
      </c>
      <c r="H156" s="5">
        <v>0.0</v>
      </c>
      <c r="I156" s="5">
        <v>4.0</v>
      </c>
      <c r="J156" s="7">
        <v>9.0</v>
      </c>
      <c r="K156" s="5">
        <v>5.0</v>
      </c>
      <c r="L156" s="5">
        <v>1.0</v>
      </c>
      <c r="M156" s="5">
        <v>3.0</v>
      </c>
      <c r="N156" s="6">
        <v>154.25</v>
      </c>
      <c r="O156" s="5">
        <v>196.64</v>
      </c>
      <c r="P156" s="5">
        <v>222.96</v>
      </c>
      <c r="Q156" s="5">
        <v>3.0</v>
      </c>
      <c r="R156" s="5">
        <v>19.0</v>
      </c>
      <c r="S156" s="5">
        <v>8.0</v>
      </c>
    </row>
    <row r="157">
      <c r="A157" s="5">
        <v>2.00000162E8</v>
      </c>
      <c r="B157" s="5">
        <v>1.0</v>
      </c>
      <c r="C157" s="5">
        <v>1.0</v>
      </c>
      <c r="D157" s="5">
        <v>24.0</v>
      </c>
      <c r="E157" s="5">
        <v>1.0</v>
      </c>
      <c r="F157" s="6">
        <v>181003.0</v>
      </c>
      <c r="G157" s="5">
        <v>0.0</v>
      </c>
      <c r="H157" s="5">
        <v>0.0</v>
      </c>
      <c r="I157" s="5">
        <v>5.0</v>
      </c>
      <c r="J157" s="7">
        <v>18.0</v>
      </c>
      <c r="K157" s="5">
        <v>5.0</v>
      </c>
      <c r="L157" s="5">
        <v>8.0</v>
      </c>
      <c r="M157" s="5">
        <v>5.0</v>
      </c>
      <c r="N157" s="6">
        <v>144.39</v>
      </c>
      <c r="O157" s="5">
        <v>184.83</v>
      </c>
      <c r="P157" s="5">
        <v>205.76</v>
      </c>
      <c r="Q157" s="5">
        <v>2.0</v>
      </c>
      <c r="R157" s="5">
        <v>11.0</v>
      </c>
      <c r="S157" s="5">
        <v>9.0</v>
      </c>
    </row>
    <row r="158">
      <c r="A158" s="5">
        <v>2.00000163E8</v>
      </c>
      <c r="B158" s="5">
        <v>1.0</v>
      </c>
      <c r="C158" s="5">
        <v>0.0</v>
      </c>
      <c r="D158" s="5">
        <v>31.0</v>
      </c>
      <c r="E158" s="5">
        <v>1.0</v>
      </c>
      <c r="F158" s="6">
        <v>89287.0</v>
      </c>
      <c r="G158" s="5">
        <v>0.0</v>
      </c>
      <c r="H158" s="5">
        <v>0.0</v>
      </c>
      <c r="I158" s="5">
        <v>5.0</v>
      </c>
      <c r="J158" s="7">
        <v>10.0</v>
      </c>
      <c r="K158" s="5">
        <v>1.0</v>
      </c>
      <c r="L158" s="5">
        <v>2.0</v>
      </c>
      <c r="M158" s="5">
        <v>7.0</v>
      </c>
      <c r="N158" s="6">
        <v>143.19</v>
      </c>
      <c r="O158" s="5">
        <v>185.32</v>
      </c>
      <c r="P158" s="5">
        <v>206.31</v>
      </c>
      <c r="Q158" s="5">
        <v>1.0</v>
      </c>
      <c r="R158" s="5">
        <v>9.0</v>
      </c>
      <c r="S158" s="5">
        <v>3.0</v>
      </c>
    </row>
    <row r="159">
      <c r="A159" s="5">
        <v>2.00000164E8</v>
      </c>
      <c r="B159" s="5">
        <v>1.0</v>
      </c>
      <c r="C159" s="5">
        <v>1.0</v>
      </c>
      <c r="D159" s="5">
        <v>31.0</v>
      </c>
      <c r="E159" s="5">
        <v>1.0</v>
      </c>
      <c r="F159" s="6">
        <v>118594.0</v>
      </c>
      <c r="G159" s="5">
        <v>1.0</v>
      </c>
      <c r="H159" s="5">
        <v>1.0</v>
      </c>
      <c r="I159" s="5">
        <v>3.0</v>
      </c>
      <c r="J159" s="7">
        <v>9.0</v>
      </c>
      <c r="K159" s="5">
        <v>2.0</v>
      </c>
      <c r="L159" s="5">
        <v>6.0</v>
      </c>
      <c r="M159" s="5">
        <v>1.0</v>
      </c>
      <c r="N159" s="6">
        <v>142.54</v>
      </c>
      <c r="O159" s="5">
        <v>181.11</v>
      </c>
      <c r="P159" s="5">
        <v>205.08</v>
      </c>
      <c r="Q159" s="5">
        <v>3.0</v>
      </c>
      <c r="R159" s="5">
        <v>15.0</v>
      </c>
      <c r="S159" s="5">
        <v>6.0</v>
      </c>
    </row>
    <row r="160">
      <c r="A160" s="5">
        <v>2.00000165E8</v>
      </c>
      <c r="B160" s="5">
        <v>0.0</v>
      </c>
      <c r="C160" s="5">
        <v>0.0</v>
      </c>
      <c r="D160" s="5">
        <v>46.0</v>
      </c>
      <c r="E160" s="5">
        <v>1.0</v>
      </c>
      <c r="F160" s="6">
        <v>73703.0</v>
      </c>
      <c r="G160" s="5">
        <v>0.0</v>
      </c>
      <c r="H160" s="5">
        <v>0.0</v>
      </c>
      <c r="I160" s="5">
        <v>3.0</v>
      </c>
      <c r="J160" s="7">
        <v>19.0</v>
      </c>
      <c r="K160" s="5">
        <v>7.0</v>
      </c>
      <c r="L160" s="5">
        <v>4.0</v>
      </c>
      <c r="M160" s="5">
        <v>8.0</v>
      </c>
      <c r="N160" s="6">
        <v>234.49</v>
      </c>
      <c r="O160" s="5">
        <v>297.93</v>
      </c>
      <c r="P160" s="5">
        <v>338.64</v>
      </c>
      <c r="Q160" s="5">
        <v>3.0</v>
      </c>
      <c r="R160" s="5">
        <v>14.0</v>
      </c>
      <c r="S160" s="5">
        <v>9.0</v>
      </c>
    </row>
    <row r="161">
      <c r="A161" s="5">
        <v>2.00000166E8</v>
      </c>
      <c r="B161" s="5">
        <v>1.0</v>
      </c>
      <c r="C161" s="5">
        <v>1.0</v>
      </c>
      <c r="D161" s="5">
        <v>27.0</v>
      </c>
      <c r="E161" s="5">
        <v>1.0</v>
      </c>
      <c r="F161" s="6">
        <v>100618.0</v>
      </c>
      <c r="G161" s="5">
        <v>0.0</v>
      </c>
      <c r="H161" s="5">
        <v>0.0</v>
      </c>
      <c r="I161" s="5">
        <v>5.0</v>
      </c>
      <c r="J161" s="7">
        <v>21.0</v>
      </c>
      <c r="K161" s="5">
        <v>6.0</v>
      </c>
      <c r="L161" s="5">
        <v>6.0</v>
      </c>
      <c r="M161" s="5">
        <v>9.0</v>
      </c>
      <c r="N161" s="6">
        <v>143.41</v>
      </c>
      <c r="O161" s="5">
        <v>181.92</v>
      </c>
      <c r="P161" s="5">
        <v>207.63</v>
      </c>
      <c r="Q161" s="5">
        <v>2.0</v>
      </c>
      <c r="R161" s="5">
        <v>17.0</v>
      </c>
      <c r="S161" s="5">
        <v>1.0</v>
      </c>
    </row>
    <row r="162">
      <c r="A162" s="5">
        <v>2.00000167E8</v>
      </c>
      <c r="B162" s="5">
        <v>1.0</v>
      </c>
      <c r="C162" s="5">
        <v>1.0</v>
      </c>
      <c r="D162" s="5">
        <v>45.0</v>
      </c>
      <c r="E162" s="5">
        <v>2.0</v>
      </c>
      <c r="F162" s="6">
        <v>260847.0</v>
      </c>
      <c r="G162" s="5">
        <v>2.0</v>
      </c>
      <c r="H162" s="5">
        <v>2.0</v>
      </c>
      <c r="I162" s="5">
        <v>5.0</v>
      </c>
      <c r="J162" s="7">
        <v>15.0</v>
      </c>
      <c r="K162" s="5">
        <v>3.0</v>
      </c>
      <c r="L162" s="5">
        <v>10.0</v>
      </c>
      <c r="M162" s="5">
        <v>2.0</v>
      </c>
      <c r="N162" s="6">
        <v>142.07</v>
      </c>
      <c r="O162" s="5">
        <v>182.74</v>
      </c>
      <c r="P162" s="5">
        <v>204.64</v>
      </c>
      <c r="Q162" s="5">
        <v>3.0</v>
      </c>
      <c r="R162" s="5">
        <v>15.0</v>
      </c>
      <c r="S162" s="5">
        <v>4.0</v>
      </c>
    </row>
    <row r="163">
      <c r="A163" s="5">
        <v>2.00000168E8</v>
      </c>
      <c r="B163" s="5">
        <v>0.0</v>
      </c>
      <c r="C163" s="5">
        <v>1.0</v>
      </c>
      <c r="D163" s="5">
        <v>30.0</v>
      </c>
      <c r="E163" s="5">
        <v>1.0</v>
      </c>
      <c r="F163" s="6">
        <v>145800.0</v>
      </c>
      <c r="G163" s="5">
        <v>2.0</v>
      </c>
      <c r="H163" s="5">
        <v>0.0</v>
      </c>
      <c r="I163" s="5">
        <v>2.0</v>
      </c>
      <c r="J163" s="7">
        <v>19.0</v>
      </c>
      <c r="K163" s="5">
        <v>7.0</v>
      </c>
      <c r="L163" s="5">
        <v>7.0</v>
      </c>
      <c r="M163" s="5">
        <v>5.0</v>
      </c>
      <c r="N163" s="6">
        <v>122.46</v>
      </c>
      <c r="O163" s="5">
        <v>157.37</v>
      </c>
      <c r="P163" s="5">
        <v>176.54</v>
      </c>
      <c r="Q163" s="5">
        <v>3.0</v>
      </c>
      <c r="R163" s="5">
        <v>6.0</v>
      </c>
      <c r="S163" s="5">
        <v>6.0</v>
      </c>
    </row>
    <row r="164">
      <c r="A164" s="5">
        <v>2.00000169E8</v>
      </c>
      <c r="B164" s="5">
        <v>0.0</v>
      </c>
      <c r="C164" s="5">
        <v>1.0</v>
      </c>
      <c r="D164" s="5">
        <v>30.0</v>
      </c>
      <c r="E164" s="5">
        <v>3.0</v>
      </c>
      <c r="F164" s="6">
        <v>131242.0</v>
      </c>
      <c r="G164" s="5">
        <v>1.0</v>
      </c>
      <c r="H164" s="5">
        <v>2.0</v>
      </c>
      <c r="I164" s="5">
        <v>4.0</v>
      </c>
      <c r="J164" s="7">
        <v>20.0</v>
      </c>
      <c r="K164" s="5">
        <v>8.0</v>
      </c>
      <c r="L164" s="5">
        <v>3.0</v>
      </c>
      <c r="M164" s="5">
        <v>9.0</v>
      </c>
      <c r="N164" s="6">
        <v>196.55</v>
      </c>
      <c r="O164" s="5">
        <v>250.8</v>
      </c>
      <c r="P164" s="5">
        <v>282.05</v>
      </c>
      <c r="Q164" s="5">
        <v>3.0</v>
      </c>
      <c r="R164" s="5">
        <v>8.0</v>
      </c>
      <c r="S164" s="5">
        <v>3.0</v>
      </c>
    </row>
    <row r="165">
      <c r="A165" s="5">
        <v>2.0000017E8</v>
      </c>
      <c r="B165" s="5">
        <v>1.0</v>
      </c>
      <c r="C165" s="5">
        <v>1.0</v>
      </c>
      <c r="D165" s="5">
        <v>24.0</v>
      </c>
      <c r="E165" s="5">
        <v>1.0</v>
      </c>
      <c r="F165" s="6">
        <v>62335.0</v>
      </c>
      <c r="G165" s="5">
        <v>0.0</v>
      </c>
      <c r="H165" s="5">
        <v>0.0</v>
      </c>
      <c r="I165" s="5">
        <v>1.0</v>
      </c>
      <c r="J165" s="7">
        <v>20.0</v>
      </c>
      <c r="K165" s="5">
        <v>8.0</v>
      </c>
      <c r="L165" s="5">
        <v>7.0</v>
      </c>
      <c r="M165" s="5">
        <v>5.0</v>
      </c>
      <c r="N165" s="6">
        <v>126.9</v>
      </c>
      <c r="O165" s="5">
        <v>163.11</v>
      </c>
      <c r="P165" s="5">
        <v>185.17</v>
      </c>
      <c r="Q165" s="5">
        <v>2.0</v>
      </c>
      <c r="R165" s="5">
        <v>10.0</v>
      </c>
      <c r="S165" s="5">
        <v>6.0</v>
      </c>
    </row>
    <row r="166">
      <c r="A166" s="5">
        <v>2.00000171E8</v>
      </c>
      <c r="B166" s="5">
        <v>0.0</v>
      </c>
      <c r="C166" s="5">
        <v>1.0</v>
      </c>
      <c r="D166" s="5">
        <v>38.0</v>
      </c>
      <c r="E166" s="5">
        <v>1.0</v>
      </c>
      <c r="F166" s="6">
        <v>130951.0</v>
      </c>
      <c r="G166" s="5">
        <v>1.0</v>
      </c>
      <c r="H166" s="5">
        <v>2.0</v>
      </c>
      <c r="I166" s="5">
        <v>4.0</v>
      </c>
      <c r="J166" s="7">
        <v>22.0</v>
      </c>
      <c r="K166" s="5">
        <v>7.0</v>
      </c>
      <c r="L166" s="5">
        <v>5.0</v>
      </c>
      <c r="M166" s="5">
        <v>10.0</v>
      </c>
      <c r="N166" s="6">
        <v>155.92</v>
      </c>
      <c r="O166" s="5">
        <v>197.8</v>
      </c>
      <c r="P166" s="5">
        <v>225.15</v>
      </c>
      <c r="Q166" s="5">
        <v>2.0</v>
      </c>
      <c r="R166" s="5">
        <v>10.0</v>
      </c>
      <c r="S166" s="5">
        <v>1.0</v>
      </c>
    </row>
    <row r="167">
      <c r="A167" s="5">
        <v>2.00000172E8</v>
      </c>
      <c r="B167" s="5">
        <v>0.0</v>
      </c>
      <c r="C167" s="5">
        <v>0.0</v>
      </c>
      <c r="D167" s="5">
        <v>58.0</v>
      </c>
      <c r="E167" s="5">
        <v>2.0</v>
      </c>
      <c r="F167" s="6">
        <v>268340.0</v>
      </c>
      <c r="G167" s="5">
        <v>1.0</v>
      </c>
      <c r="H167" s="5">
        <v>1.0</v>
      </c>
      <c r="I167" s="5">
        <v>1.0</v>
      </c>
      <c r="J167" s="7">
        <v>21.0</v>
      </c>
      <c r="K167" s="5">
        <v>8.0</v>
      </c>
      <c r="L167" s="5">
        <v>6.0</v>
      </c>
      <c r="M167" s="5">
        <v>7.0</v>
      </c>
      <c r="N167" s="6">
        <v>143.93</v>
      </c>
      <c r="O167" s="5">
        <v>184.89</v>
      </c>
      <c r="P167" s="5">
        <v>206.62</v>
      </c>
      <c r="Q167" s="5">
        <v>2.0</v>
      </c>
      <c r="R167" s="5">
        <v>5.0</v>
      </c>
      <c r="S167" s="5">
        <v>3.0</v>
      </c>
    </row>
    <row r="168">
      <c r="A168" s="5">
        <v>2.00000173E8</v>
      </c>
      <c r="B168" s="5">
        <v>1.0</v>
      </c>
      <c r="C168" s="5">
        <v>1.0</v>
      </c>
      <c r="D168" s="5">
        <v>42.0</v>
      </c>
      <c r="E168" s="5">
        <v>1.0</v>
      </c>
      <c r="F168" s="6">
        <v>130740.0</v>
      </c>
      <c r="G168" s="5">
        <v>1.0</v>
      </c>
      <c r="H168" s="5">
        <v>0.0</v>
      </c>
      <c r="I168" s="5">
        <v>4.0</v>
      </c>
      <c r="J168" s="7">
        <v>25.0</v>
      </c>
      <c r="K168" s="5">
        <v>9.0</v>
      </c>
      <c r="L168" s="5">
        <v>8.0</v>
      </c>
      <c r="M168" s="5">
        <v>8.0</v>
      </c>
      <c r="N168" s="6">
        <v>159.34</v>
      </c>
      <c r="O168" s="5">
        <v>205.51</v>
      </c>
      <c r="P168" s="5">
        <v>230.93</v>
      </c>
      <c r="Q168" s="5">
        <v>2.0</v>
      </c>
      <c r="R168" s="5">
        <v>20.0</v>
      </c>
      <c r="S168" s="5">
        <v>5.0</v>
      </c>
    </row>
    <row r="169">
      <c r="A169" s="5">
        <v>2.00000174E8</v>
      </c>
      <c r="B169" s="5">
        <v>0.0</v>
      </c>
      <c r="C169" s="5">
        <v>0.0</v>
      </c>
      <c r="D169" s="5">
        <v>27.0</v>
      </c>
      <c r="E169" s="5">
        <v>0.0</v>
      </c>
      <c r="F169" s="6">
        <v>104196.0</v>
      </c>
      <c r="G169" s="5">
        <v>0.0</v>
      </c>
      <c r="H169" s="5">
        <v>0.0</v>
      </c>
      <c r="I169" s="5">
        <v>3.0</v>
      </c>
      <c r="J169" s="7">
        <v>15.0</v>
      </c>
      <c r="K169" s="5">
        <v>6.0</v>
      </c>
      <c r="L169" s="5">
        <v>6.0</v>
      </c>
      <c r="M169" s="5">
        <v>3.0</v>
      </c>
      <c r="N169" s="6">
        <v>143.65</v>
      </c>
      <c r="O169" s="5">
        <v>183.78</v>
      </c>
      <c r="P169" s="5">
        <v>206.93</v>
      </c>
      <c r="Q169" s="5">
        <v>1.0</v>
      </c>
      <c r="R169" s="5">
        <v>17.0</v>
      </c>
      <c r="S169" s="5">
        <v>5.0</v>
      </c>
    </row>
    <row r="170">
      <c r="A170" s="5">
        <v>2.00000175E8</v>
      </c>
      <c r="B170" s="5">
        <v>0.0</v>
      </c>
      <c r="C170" s="5">
        <v>0.0</v>
      </c>
      <c r="D170" s="5">
        <v>26.0</v>
      </c>
      <c r="E170" s="5">
        <v>0.0</v>
      </c>
      <c r="F170" s="6">
        <v>70336.0</v>
      </c>
      <c r="G170" s="5">
        <v>0.0</v>
      </c>
      <c r="H170" s="5">
        <v>0.0</v>
      </c>
      <c r="I170" s="5">
        <v>4.0</v>
      </c>
      <c r="J170" s="7">
        <v>25.0</v>
      </c>
      <c r="K170" s="5">
        <v>10.0</v>
      </c>
      <c r="L170" s="5">
        <v>6.0</v>
      </c>
      <c r="M170" s="5">
        <v>9.0</v>
      </c>
      <c r="N170" s="6">
        <v>148.14</v>
      </c>
      <c r="O170" s="5">
        <v>190.05</v>
      </c>
      <c r="P170" s="5">
        <v>214.5</v>
      </c>
      <c r="Q170" s="5">
        <v>1.0</v>
      </c>
      <c r="R170" s="5">
        <v>16.0</v>
      </c>
      <c r="S170" s="5">
        <v>1.0</v>
      </c>
    </row>
    <row r="171">
      <c r="A171" s="5">
        <v>2.00000176E8</v>
      </c>
      <c r="B171" s="5">
        <v>0.0</v>
      </c>
      <c r="C171" s="5">
        <v>0.0</v>
      </c>
      <c r="D171" s="5">
        <v>43.0</v>
      </c>
      <c r="E171" s="5">
        <v>1.0</v>
      </c>
      <c r="F171" s="6">
        <v>116512.0</v>
      </c>
      <c r="G171" s="5">
        <v>1.0</v>
      </c>
      <c r="H171" s="5">
        <v>0.0</v>
      </c>
      <c r="I171" s="5">
        <v>2.0</v>
      </c>
      <c r="J171" s="7">
        <v>10.0</v>
      </c>
      <c r="K171" s="5">
        <v>5.0</v>
      </c>
      <c r="L171" s="5">
        <v>4.0</v>
      </c>
      <c r="M171" s="5">
        <v>1.0</v>
      </c>
      <c r="N171" s="6">
        <v>141.11</v>
      </c>
      <c r="O171" s="5">
        <v>181.17</v>
      </c>
      <c r="P171" s="5">
        <v>202.32</v>
      </c>
      <c r="Q171" s="5">
        <v>1.0</v>
      </c>
      <c r="R171" s="5">
        <v>20.0</v>
      </c>
      <c r="S171" s="5">
        <v>1.0</v>
      </c>
    </row>
    <row r="172">
      <c r="A172" s="5">
        <v>2.00000177E8</v>
      </c>
      <c r="B172" s="5">
        <v>1.0</v>
      </c>
      <c r="C172" s="5">
        <v>0.0</v>
      </c>
      <c r="D172" s="5">
        <v>48.0</v>
      </c>
      <c r="E172" s="5">
        <v>2.0</v>
      </c>
      <c r="F172" s="6">
        <v>104833.0</v>
      </c>
      <c r="G172" s="5">
        <v>0.0</v>
      </c>
      <c r="H172" s="5">
        <v>0.0</v>
      </c>
      <c r="I172" s="5">
        <v>1.0</v>
      </c>
      <c r="J172" s="7">
        <v>11.0</v>
      </c>
      <c r="K172" s="5">
        <v>3.0</v>
      </c>
      <c r="L172" s="5">
        <v>1.0</v>
      </c>
      <c r="M172" s="5">
        <v>7.0</v>
      </c>
      <c r="N172" s="6">
        <v>152.99</v>
      </c>
      <c r="O172" s="5">
        <v>195.56</v>
      </c>
      <c r="P172" s="5">
        <v>220.97</v>
      </c>
      <c r="Q172" s="5">
        <v>2.0</v>
      </c>
      <c r="R172" s="5">
        <v>20.0</v>
      </c>
      <c r="S172" s="5">
        <v>4.0</v>
      </c>
    </row>
    <row r="173">
      <c r="A173" s="5">
        <v>2.00000178E8</v>
      </c>
      <c r="B173" s="5">
        <v>0.0</v>
      </c>
      <c r="C173" s="5">
        <v>0.0</v>
      </c>
      <c r="D173" s="5">
        <v>29.0</v>
      </c>
      <c r="E173" s="5">
        <v>1.0</v>
      </c>
      <c r="F173" s="6">
        <v>135605.0</v>
      </c>
      <c r="G173" s="5">
        <v>0.0</v>
      </c>
      <c r="H173" s="5">
        <v>1.0</v>
      </c>
      <c r="I173" s="5">
        <v>1.0</v>
      </c>
      <c r="J173" s="7">
        <v>19.0</v>
      </c>
      <c r="K173" s="5">
        <v>5.0</v>
      </c>
      <c r="L173" s="5">
        <v>5.0</v>
      </c>
      <c r="M173" s="5">
        <v>9.0</v>
      </c>
      <c r="N173" s="6">
        <v>220.82</v>
      </c>
      <c r="O173" s="5">
        <v>284.73</v>
      </c>
      <c r="P173" s="5">
        <v>318.02</v>
      </c>
      <c r="Q173" s="5">
        <v>1.0</v>
      </c>
      <c r="R173" s="5">
        <v>19.0</v>
      </c>
      <c r="S173" s="5">
        <v>3.0</v>
      </c>
    </row>
    <row r="174">
      <c r="A174" s="5">
        <v>2.00000179E8</v>
      </c>
      <c r="B174" s="5">
        <v>0.0</v>
      </c>
      <c r="C174" s="5">
        <v>0.0</v>
      </c>
      <c r="D174" s="5">
        <v>34.0</v>
      </c>
      <c r="E174" s="5">
        <v>1.0</v>
      </c>
      <c r="F174" s="6">
        <v>123243.0</v>
      </c>
      <c r="G174" s="5">
        <v>1.0</v>
      </c>
      <c r="H174" s="5">
        <v>1.0</v>
      </c>
      <c r="I174" s="5">
        <v>4.0</v>
      </c>
      <c r="J174" s="7">
        <v>7.0</v>
      </c>
      <c r="K174" s="5">
        <v>3.0</v>
      </c>
      <c r="L174" s="5">
        <v>1.0</v>
      </c>
      <c r="M174" s="5">
        <v>3.0</v>
      </c>
      <c r="N174" s="6">
        <v>147.25</v>
      </c>
      <c r="O174" s="5">
        <v>188.23</v>
      </c>
      <c r="P174" s="5">
        <v>212.55</v>
      </c>
      <c r="Q174" s="5">
        <v>1.0</v>
      </c>
      <c r="R174" s="5">
        <v>6.0</v>
      </c>
      <c r="S174" s="5">
        <v>9.0</v>
      </c>
    </row>
    <row r="175">
      <c r="A175" s="5">
        <v>2.0000018E8</v>
      </c>
      <c r="B175" s="5">
        <v>0.0</v>
      </c>
      <c r="C175" s="5">
        <v>0.0</v>
      </c>
      <c r="D175" s="5">
        <v>34.0</v>
      </c>
      <c r="E175" s="5">
        <v>1.0</v>
      </c>
      <c r="F175" s="6">
        <v>112538.0</v>
      </c>
      <c r="G175" s="5">
        <v>0.0</v>
      </c>
      <c r="H175" s="5">
        <v>1.0</v>
      </c>
      <c r="I175" s="5">
        <v>5.0</v>
      </c>
      <c r="J175" s="7">
        <v>22.0</v>
      </c>
      <c r="K175" s="5">
        <v>6.0</v>
      </c>
      <c r="L175" s="5">
        <v>8.0</v>
      </c>
      <c r="M175" s="5">
        <v>8.0</v>
      </c>
      <c r="N175" s="6">
        <v>167.87</v>
      </c>
      <c r="O175" s="5">
        <v>216.73</v>
      </c>
      <c r="P175" s="5">
        <v>243.92</v>
      </c>
      <c r="Q175" s="5">
        <v>1.0</v>
      </c>
      <c r="R175" s="5">
        <v>14.0</v>
      </c>
      <c r="S175" s="5">
        <v>8.0</v>
      </c>
    </row>
    <row r="176">
      <c r="A176" s="5">
        <v>2.00000181E8</v>
      </c>
      <c r="B176" s="5">
        <v>0.0</v>
      </c>
      <c r="C176" s="5">
        <v>0.0</v>
      </c>
      <c r="D176" s="5">
        <v>47.0</v>
      </c>
      <c r="E176" s="5">
        <v>1.0</v>
      </c>
      <c r="F176" s="6">
        <v>136138.0</v>
      </c>
      <c r="G176" s="5">
        <v>1.0</v>
      </c>
      <c r="H176" s="5">
        <v>1.0</v>
      </c>
      <c r="I176" s="5">
        <v>5.0</v>
      </c>
      <c r="J176" s="7">
        <v>19.0</v>
      </c>
      <c r="K176" s="5">
        <v>6.0</v>
      </c>
      <c r="L176" s="5">
        <v>5.0</v>
      </c>
      <c r="M176" s="5">
        <v>8.0</v>
      </c>
      <c r="N176" s="6">
        <v>181.68</v>
      </c>
      <c r="O176" s="5">
        <v>231.35</v>
      </c>
      <c r="P176" s="5">
        <v>261.38</v>
      </c>
      <c r="Q176" s="5">
        <v>3.0</v>
      </c>
      <c r="R176" s="5">
        <v>5.0</v>
      </c>
      <c r="S176" s="5">
        <v>4.0</v>
      </c>
    </row>
    <row r="177">
      <c r="A177" s="5">
        <v>2.00000182E8</v>
      </c>
      <c r="B177" s="5">
        <v>1.0</v>
      </c>
      <c r="C177" s="5">
        <v>0.0</v>
      </c>
      <c r="D177" s="5">
        <v>40.0</v>
      </c>
      <c r="E177" s="5">
        <v>1.0</v>
      </c>
      <c r="F177" s="6">
        <v>79076.0</v>
      </c>
      <c r="G177" s="5">
        <v>0.0</v>
      </c>
      <c r="H177" s="5">
        <v>0.0</v>
      </c>
      <c r="I177" s="5">
        <v>4.0</v>
      </c>
      <c r="J177" s="7">
        <v>17.0</v>
      </c>
      <c r="K177" s="5">
        <v>4.0</v>
      </c>
      <c r="L177" s="5">
        <v>5.0</v>
      </c>
      <c r="M177" s="5">
        <v>8.0</v>
      </c>
      <c r="N177" s="6">
        <v>128.56</v>
      </c>
      <c r="O177" s="5">
        <v>162.87</v>
      </c>
      <c r="P177" s="5">
        <v>185.18</v>
      </c>
      <c r="Q177" s="5">
        <v>1.0</v>
      </c>
      <c r="R177" s="5">
        <v>9.0</v>
      </c>
      <c r="S177" s="5">
        <v>5.0</v>
      </c>
    </row>
    <row r="178">
      <c r="A178" s="5">
        <v>2.00000183E8</v>
      </c>
      <c r="B178" s="5">
        <v>0.0</v>
      </c>
      <c r="C178" s="5">
        <v>0.0</v>
      </c>
      <c r="D178" s="5">
        <v>25.0</v>
      </c>
      <c r="E178" s="5">
        <v>0.0</v>
      </c>
      <c r="F178" s="6">
        <v>146349.0</v>
      </c>
      <c r="G178" s="5">
        <v>1.0</v>
      </c>
      <c r="H178" s="5">
        <v>0.0</v>
      </c>
      <c r="I178" s="5">
        <v>1.0</v>
      </c>
      <c r="J178" s="7">
        <v>16.0</v>
      </c>
      <c r="K178" s="5">
        <v>1.0</v>
      </c>
      <c r="L178" s="5">
        <v>6.0</v>
      </c>
      <c r="M178" s="5">
        <v>9.0</v>
      </c>
      <c r="N178" s="6">
        <v>194.4</v>
      </c>
      <c r="O178" s="5">
        <v>248.27</v>
      </c>
      <c r="P178" s="5">
        <v>281.13</v>
      </c>
      <c r="Q178" s="5">
        <v>1.0</v>
      </c>
      <c r="R178" s="5">
        <v>14.0</v>
      </c>
      <c r="S178" s="5">
        <v>2.0</v>
      </c>
    </row>
    <row r="179">
      <c r="A179" s="5">
        <v>2.00000184E8</v>
      </c>
      <c r="B179" s="5">
        <v>0.0</v>
      </c>
      <c r="C179" s="5">
        <v>0.0</v>
      </c>
      <c r="D179" s="5">
        <v>33.0</v>
      </c>
      <c r="E179" s="5">
        <v>1.0</v>
      </c>
      <c r="F179" s="6">
        <v>88211.0</v>
      </c>
      <c r="G179" s="5">
        <v>0.0</v>
      </c>
      <c r="H179" s="5">
        <v>0.0</v>
      </c>
      <c r="I179" s="5">
        <v>3.0</v>
      </c>
      <c r="J179" s="7">
        <v>20.0</v>
      </c>
      <c r="K179" s="5">
        <v>1.0</v>
      </c>
      <c r="L179" s="5">
        <v>9.0</v>
      </c>
      <c r="M179" s="5">
        <v>10.0</v>
      </c>
      <c r="N179" s="6">
        <v>171.3</v>
      </c>
      <c r="O179" s="5">
        <v>219.9</v>
      </c>
      <c r="P179" s="5">
        <v>246.72</v>
      </c>
      <c r="Q179" s="5">
        <v>1.0</v>
      </c>
      <c r="R179" s="5">
        <v>16.0</v>
      </c>
      <c r="S179" s="5">
        <v>5.0</v>
      </c>
    </row>
    <row r="180">
      <c r="A180" s="5">
        <v>2.00000185E8</v>
      </c>
      <c r="B180" s="5">
        <v>1.0</v>
      </c>
      <c r="C180" s="5">
        <v>0.0</v>
      </c>
      <c r="D180" s="5">
        <v>44.0</v>
      </c>
      <c r="E180" s="5">
        <v>1.0</v>
      </c>
      <c r="F180" s="6">
        <v>76057.0</v>
      </c>
      <c r="G180" s="5">
        <v>0.0</v>
      </c>
      <c r="H180" s="5">
        <v>0.0</v>
      </c>
      <c r="I180" s="5">
        <v>2.0</v>
      </c>
      <c r="J180" s="7">
        <v>12.0</v>
      </c>
      <c r="K180" s="5">
        <v>6.0</v>
      </c>
      <c r="L180" s="5">
        <v>3.0</v>
      </c>
      <c r="M180" s="5">
        <v>3.0</v>
      </c>
      <c r="N180" s="6">
        <v>152.76</v>
      </c>
      <c r="O180" s="5">
        <v>194.06</v>
      </c>
      <c r="P180" s="5">
        <v>219.95</v>
      </c>
      <c r="Q180" s="5">
        <v>1.0</v>
      </c>
      <c r="R180" s="5">
        <v>10.0</v>
      </c>
      <c r="S180" s="5">
        <v>7.0</v>
      </c>
    </row>
    <row r="181">
      <c r="A181" s="5">
        <v>2.00000186E8</v>
      </c>
      <c r="B181" s="5">
        <v>0.0</v>
      </c>
      <c r="C181" s="5">
        <v>0.0</v>
      </c>
      <c r="D181" s="5">
        <v>35.0</v>
      </c>
      <c r="E181" s="5">
        <v>1.0</v>
      </c>
      <c r="F181" s="6">
        <v>121974.0</v>
      </c>
      <c r="G181" s="5">
        <v>1.0</v>
      </c>
      <c r="H181" s="5">
        <v>0.0</v>
      </c>
      <c r="I181" s="5">
        <v>4.0</v>
      </c>
      <c r="J181" s="7">
        <v>12.0</v>
      </c>
      <c r="K181" s="5">
        <v>2.0</v>
      </c>
      <c r="L181" s="5">
        <v>5.0</v>
      </c>
      <c r="M181" s="5">
        <v>5.0</v>
      </c>
      <c r="N181" s="6">
        <v>170.75</v>
      </c>
      <c r="O181" s="5">
        <v>218.21</v>
      </c>
      <c r="P181" s="5">
        <v>246.49</v>
      </c>
      <c r="Q181" s="5">
        <v>2.0</v>
      </c>
      <c r="R181" s="5">
        <v>19.0</v>
      </c>
      <c r="S181" s="5">
        <v>2.0</v>
      </c>
    </row>
    <row r="182">
      <c r="A182" s="5">
        <v>2.00000187E8</v>
      </c>
      <c r="B182" s="5">
        <v>0.0</v>
      </c>
      <c r="C182" s="5">
        <v>0.0</v>
      </c>
      <c r="D182" s="5">
        <v>37.0</v>
      </c>
      <c r="E182" s="5">
        <v>1.0</v>
      </c>
      <c r="F182" s="6">
        <v>124597.0</v>
      </c>
      <c r="G182" s="5">
        <v>1.0</v>
      </c>
      <c r="H182" s="5">
        <v>2.0</v>
      </c>
      <c r="I182" s="5">
        <v>4.0</v>
      </c>
      <c r="J182" s="7">
        <v>21.0</v>
      </c>
      <c r="K182" s="5">
        <v>3.0</v>
      </c>
      <c r="L182" s="5">
        <v>9.0</v>
      </c>
      <c r="M182" s="5">
        <v>9.0</v>
      </c>
      <c r="N182" s="6">
        <v>498.32</v>
      </c>
      <c r="O182" s="5">
        <v>639.66</v>
      </c>
      <c r="P182" s="5">
        <v>716.0</v>
      </c>
      <c r="Q182" s="5">
        <v>1.0</v>
      </c>
      <c r="R182" s="5">
        <v>13.0</v>
      </c>
      <c r="S182" s="5">
        <v>3.0</v>
      </c>
    </row>
    <row r="183">
      <c r="A183" s="5">
        <v>2.00000188E8</v>
      </c>
      <c r="B183" s="5">
        <v>1.0</v>
      </c>
      <c r="C183" s="5">
        <v>1.0</v>
      </c>
      <c r="D183" s="5">
        <v>30.0</v>
      </c>
      <c r="E183" s="5">
        <v>3.0</v>
      </c>
      <c r="F183" s="6">
        <v>169002.0</v>
      </c>
      <c r="G183" s="5">
        <v>2.0</v>
      </c>
      <c r="H183" s="5">
        <v>2.0</v>
      </c>
      <c r="I183" s="5">
        <v>5.0</v>
      </c>
      <c r="J183" s="7">
        <v>23.0</v>
      </c>
      <c r="K183" s="5">
        <v>9.0</v>
      </c>
      <c r="L183" s="5">
        <v>5.0</v>
      </c>
      <c r="M183" s="5">
        <v>9.0</v>
      </c>
      <c r="N183" s="6">
        <v>158.41</v>
      </c>
      <c r="O183" s="5">
        <v>199.1</v>
      </c>
      <c r="P183" s="5">
        <v>227.11</v>
      </c>
      <c r="Q183" s="5">
        <v>2.0</v>
      </c>
      <c r="R183" s="5">
        <v>6.0</v>
      </c>
      <c r="S183" s="5">
        <v>4.0</v>
      </c>
    </row>
    <row r="184">
      <c r="A184" s="5">
        <v>2.00000189E8</v>
      </c>
      <c r="B184" s="5">
        <v>1.0</v>
      </c>
      <c r="C184" s="5">
        <v>0.0</v>
      </c>
      <c r="D184" s="5">
        <v>25.0</v>
      </c>
      <c r="E184" s="5">
        <v>1.0</v>
      </c>
      <c r="F184" s="6">
        <v>136055.0</v>
      </c>
      <c r="G184" s="5">
        <v>1.0</v>
      </c>
      <c r="H184" s="5">
        <v>1.0</v>
      </c>
      <c r="I184" s="5">
        <v>2.0</v>
      </c>
      <c r="J184" s="7">
        <v>11.0</v>
      </c>
      <c r="K184" s="5">
        <v>2.0</v>
      </c>
      <c r="L184" s="5">
        <v>5.0</v>
      </c>
      <c r="M184" s="5">
        <v>4.0</v>
      </c>
      <c r="N184" s="6">
        <v>156.6</v>
      </c>
      <c r="O184" s="5">
        <v>200.14</v>
      </c>
      <c r="P184" s="5">
        <v>224.85</v>
      </c>
      <c r="Q184" s="5">
        <v>2.0</v>
      </c>
      <c r="R184" s="5">
        <v>15.0</v>
      </c>
      <c r="S184" s="5">
        <v>8.0</v>
      </c>
    </row>
    <row r="185">
      <c r="A185" s="5">
        <v>2.0000019E8</v>
      </c>
      <c r="B185" s="5">
        <v>0.0</v>
      </c>
      <c r="C185" s="5">
        <v>0.0</v>
      </c>
      <c r="D185" s="5">
        <v>42.0</v>
      </c>
      <c r="E185" s="5">
        <v>1.0</v>
      </c>
      <c r="F185" s="6">
        <v>107380.0</v>
      </c>
      <c r="G185" s="5">
        <v>0.0</v>
      </c>
      <c r="H185" s="5">
        <v>0.0</v>
      </c>
      <c r="I185" s="5">
        <v>2.0</v>
      </c>
      <c r="J185" s="7">
        <v>10.0</v>
      </c>
      <c r="K185" s="5">
        <v>5.0</v>
      </c>
      <c r="L185" s="5">
        <v>2.0</v>
      </c>
      <c r="M185" s="5">
        <v>3.0</v>
      </c>
      <c r="N185" s="6">
        <v>149.94</v>
      </c>
      <c r="O185" s="5">
        <v>192.48</v>
      </c>
      <c r="P185" s="5">
        <v>217.12</v>
      </c>
      <c r="Q185" s="5">
        <v>2.0</v>
      </c>
      <c r="R185" s="5">
        <v>19.0</v>
      </c>
      <c r="S185" s="5">
        <v>2.0</v>
      </c>
    </row>
    <row r="186">
      <c r="A186" s="5">
        <v>2.00000191E8</v>
      </c>
      <c r="B186" s="5">
        <v>0.0</v>
      </c>
      <c r="C186" s="5">
        <v>0.0</v>
      </c>
      <c r="D186" s="5">
        <v>21.0</v>
      </c>
      <c r="E186" s="5">
        <v>0.0</v>
      </c>
      <c r="F186" s="6">
        <v>103470.0</v>
      </c>
      <c r="G186" s="5">
        <v>1.0</v>
      </c>
      <c r="H186" s="5">
        <v>0.0</v>
      </c>
      <c r="I186" s="5">
        <v>2.0</v>
      </c>
      <c r="J186" s="7">
        <v>17.0</v>
      </c>
      <c r="K186" s="5">
        <v>8.0</v>
      </c>
      <c r="L186" s="5">
        <v>5.0</v>
      </c>
      <c r="M186" s="5">
        <v>4.0</v>
      </c>
      <c r="N186" s="6">
        <v>147.06</v>
      </c>
      <c r="O186" s="5">
        <v>189.45</v>
      </c>
      <c r="P186" s="5">
        <v>212.89</v>
      </c>
      <c r="Q186" s="5">
        <v>3.0</v>
      </c>
      <c r="R186" s="5">
        <v>16.0</v>
      </c>
      <c r="S186" s="5">
        <v>10.0</v>
      </c>
    </row>
    <row r="187">
      <c r="A187" s="5">
        <v>2.00000192E8</v>
      </c>
      <c r="B187" s="5">
        <v>1.0</v>
      </c>
      <c r="C187" s="5">
        <v>1.0</v>
      </c>
      <c r="D187" s="5">
        <v>32.0</v>
      </c>
      <c r="E187" s="5">
        <v>3.0</v>
      </c>
      <c r="F187" s="6">
        <v>133235.0</v>
      </c>
      <c r="G187" s="5">
        <v>1.0</v>
      </c>
      <c r="H187" s="5">
        <v>2.0</v>
      </c>
      <c r="I187" s="5">
        <v>4.0</v>
      </c>
      <c r="J187" s="7">
        <v>23.0</v>
      </c>
      <c r="K187" s="5">
        <v>8.0</v>
      </c>
      <c r="L187" s="5">
        <v>9.0</v>
      </c>
      <c r="M187" s="5">
        <v>6.0</v>
      </c>
      <c r="N187" s="6">
        <v>145.23</v>
      </c>
      <c r="O187" s="5">
        <v>185.36</v>
      </c>
      <c r="P187" s="5">
        <v>208.48</v>
      </c>
      <c r="Q187" s="5">
        <v>2.0</v>
      </c>
      <c r="R187" s="5">
        <v>9.0</v>
      </c>
      <c r="S187" s="5">
        <v>2.0</v>
      </c>
    </row>
    <row r="188">
      <c r="A188" s="5">
        <v>2.00000193E8</v>
      </c>
      <c r="B188" s="5">
        <v>0.0</v>
      </c>
      <c r="C188" s="5">
        <v>0.0</v>
      </c>
      <c r="D188" s="5">
        <v>40.0</v>
      </c>
      <c r="E188" s="5">
        <v>1.0</v>
      </c>
      <c r="F188" s="6">
        <v>72193.0</v>
      </c>
      <c r="G188" s="5">
        <v>0.0</v>
      </c>
      <c r="H188" s="5">
        <v>0.0</v>
      </c>
      <c r="I188" s="5">
        <v>5.0</v>
      </c>
      <c r="J188" s="7">
        <v>18.0</v>
      </c>
      <c r="K188" s="5">
        <v>10.0</v>
      </c>
      <c r="L188" s="5">
        <v>3.0</v>
      </c>
      <c r="M188" s="5">
        <v>5.0</v>
      </c>
      <c r="N188" s="6">
        <v>174.61</v>
      </c>
      <c r="O188" s="5">
        <v>222.15</v>
      </c>
      <c r="P188" s="5">
        <v>251.01</v>
      </c>
      <c r="Q188" s="5">
        <v>3.0</v>
      </c>
      <c r="R188" s="5">
        <v>19.0</v>
      </c>
      <c r="S188" s="5">
        <v>6.0</v>
      </c>
    </row>
    <row r="189">
      <c r="A189" s="5">
        <v>2.00000194E8</v>
      </c>
      <c r="B189" s="5">
        <v>1.0</v>
      </c>
      <c r="C189" s="5">
        <v>0.0</v>
      </c>
      <c r="D189" s="5">
        <v>25.0</v>
      </c>
      <c r="E189" s="5">
        <v>0.0</v>
      </c>
      <c r="F189" s="6">
        <v>68051.0</v>
      </c>
      <c r="G189" s="5">
        <v>0.0</v>
      </c>
      <c r="H189" s="5">
        <v>0.0</v>
      </c>
      <c r="I189" s="5">
        <v>5.0</v>
      </c>
      <c r="J189" s="7">
        <v>325.0</v>
      </c>
      <c r="K189" s="5">
        <v>210.0</v>
      </c>
      <c r="L189" s="5">
        <v>17.0</v>
      </c>
      <c r="M189" s="5">
        <v>98.0</v>
      </c>
      <c r="N189" s="6">
        <v>3135.23</v>
      </c>
      <c r="O189" s="5">
        <v>172.8</v>
      </c>
      <c r="P189" s="5">
        <v>1194.32</v>
      </c>
      <c r="Q189" s="5">
        <v>3.0</v>
      </c>
      <c r="R189" s="5">
        <v>5.0</v>
      </c>
      <c r="S189" s="5">
        <v>9.0</v>
      </c>
    </row>
    <row r="190">
      <c r="A190" s="5">
        <v>2.00000195E8</v>
      </c>
      <c r="B190" s="5">
        <v>0.0</v>
      </c>
      <c r="C190" s="5">
        <v>1.0</v>
      </c>
      <c r="D190" s="5">
        <v>46.0</v>
      </c>
      <c r="E190" s="5">
        <v>2.0</v>
      </c>
      <c r="F190" s="6">
        <v>202997.0</v>
      </c>
      <c r="G190" s="5">
        <v>2.0</v>
      </c>
      <c r="H190" s="5">
        <v>1.0</v>
      </c>
      <c r="I190" s="5">
        <v>1.0</v>
      </c>
      <c r="J190" s="7">
        <v>12.0</v>
      </c>
      <c r="K190" s="5">
        <v>1.0</v>
      </c>
      <c r="L190" s="5">
        <v>9.0</v>
      </c>
      <c r="M190" s="5">
        <v>2.0</v>
      </c>
      <c r="N190" s="6">
        <v>188.12</v>
      </c>
      <c r="O190" s="5">
        <v>240.28</v>
      </c>
      <c r="P190" s="5">
        <v>273.04</v>
      </c>
      <c r="Q190" s="5">
        <v>2.0</v>
      </c>
      <c r="R190" s="5">
        <v>15.0</v>
      </c>
      <c r="S190" s="5">
        <v>1.0</v>
      </c>
    </row>
    <row r="191">
      <c r="A191" s="5">
        <v>2.00000196E8</v>
      </c>
      <c r="B191" s="5">
        <v>0.0</v>
      </c>
      <c r="C191" s="5">
        <v>0.0</v>
      </c>
      <c r="D191" s="5">
        <v>32.0</v>
      </c>
      <c r="E191" s="5">
        <v>0.0</v>
      </c>
      <c r="F191" s="6">
        <v>116348.0</v>
      </c>
      <c r="G191" s="5">
        <v>1.0</v>
      </c>
      <c r="H191" s="5">
        <v>0.0</v>
      </c>
      <c r="I191" s="5">
        <v>3.0</v>
      </c>
      <c r="J191" s="7">
        <v>18.0</v>
      </c>
      <c r="K191" s="5">
        <v>1.0</v>
      </c>
      <c r="L191" s="5">
        <v>9.0</v>
      </c>
      <c r="M191" s="5">
        <v>8.0</v>
      </c>
      <c r="N191" s="6">
        <v>131.76</v>
      </c>
      <c r="O191" s="5">
        <v>166.98</v>
      </c>
      <c r="P191" s="5">
        <v>188.99</v>
      </c>
      <c r="Q191" s="5">
        <v>3.0</v>
      </c>
      <c r="R191" s="5">
        <v>12.0</v>
      </c>
      <c r="S191" s="5">
        <v>1.0</v>
      </c>
    </row>
    <row r="192">
      <c r="A192" s="5">
        <v>2.00000197E8</v>
      </c>
      <c r="B192" s="5">
        <v>0.0</v>
      </c>
      <c r="C192" s="5">
        <v>0.0</v>
      </c>
      <c r="D192" s="5">
        <v>43.0</v>
      </c>
      <c r="E192" s="5">
        <v>1.0</v>
      </c>
      <c r="F192" s="6">
        <v>140795.0</v>
      </c>
      <c r="G192" s="5">
        <v>1.0</v>
      </c>
      <c r="H192" s="5">
        <v>0.0</v>
      </c>
      <c r="I192" s="5">
        <v>3.0</v>
      </c>
      <c r="J192" s="7">
        <v>19.0</v>
      </c>
      <c r="K192" s="5">
        <v>8.0</v>
      </c>
      <c r="L192" s="5">
        <v>5.0</v>
      </c>
      <c r="M192" s="5">
        <v>6.0</v>
      </c>
      <c r="N192" s="6">
        <v>161.57</v>
      </c>
      <c r="O192" s="5">
        <v>204.4</v>
      </c>
      <c r="P192" s="5">
        <v>232.81</v>
      </c>
      <c r="Q192" s="5">
        <v>3.0</v>
      </c>
      <c r="R192" s="5">
        <v>8.0</v>
      </c>
      <c r="S192" s="5">
        <v>7.0</v>
      </c>
    </row>
    <row r="193">
      <c r="A193" s="5">
        <v>2.00000198E8</v>
      </c>
      <c r="B193" s="5">
        <v>0.0</v>
      </c>
      <c r="C193" s="5">
        <v>0.0</v>
      </c>
      <c r="D193" s="5">
        <v>47.0</v>
      </c>
      <c r="E193" s="5">
        <v>1.0</v>
      </c>
      <c r="F193" s="6">
        <v>88157.0</v>
      </c>
      <c r="G193" s="5">
        <v>0.0</v>
      </c>
      <c r="H193" s="5">
        <v>0.0</v>
      </c>
      <c r="I193" s="5">
        <v>3.0</v>
      </c>
      <c r="J193" s="7">
        <v>24.0</v>
      </c>
      <c r="K193" s="5">
        <v>5.0</v>
      </c>
      <c r="L193" s="5">
        <v>9.0</v>
      </c>
      <c r="M193" s="5">
        <v>10.0</v>
      </c>
      <c r="N193" s="6">
        <v>150.99</v>
      </c>
      <c r="O193" s="5">
        <v>192.73</v>
      </c>
      <c r="P193" s="5">
        <v>216.65</v>
      </c>
      <c r="Q193" s="5">
        <v>3.0</v>
      </c>
      <c r="R193" s="5">
        <v>12.0</v>
      </c>
      <c r="S193" s="5">
        <v>4.0</v>
      </c>
    </row>
    <row r="194">
      <c r="A194" s="8">
        <v>2.00000199E8</v>
      </c>
      <c r="B194" s="8">
        <v>0.0</v>
      </c>
      <c r="C194" s="8">
        <v>0.0</v>
      </c>
      <c r="D194" s="8">
        <v>61.0</v>
      </c>
      <c r="E194" s="8">
        <v>2.0</v>
      </c>
      <c r="F194" s="9">
        <v>90709.0</v>
      </c>
      <c r="G194" s="8">
        <v>0.0</v>
      </c>
      <c r="H194" s="8">
        <v>0.0</v>
      </c>
      <c r="I194" s="8">
        <v>5.0</v>
      </c>
      <c r="J194" s="10">
        <v>16.0</v>
      </c>
      <c r="K194" s="8">
        <v>6.0</v>
      </c>
      <c r="L194" s="8">
        <v>2.0</v>
      </c>
      <c r="M194" s="8">
        <v>8.0</v>
      </c>
      <c r="N194" s="9">
        <v>190.21</v>
      </c>
      <c r="O194" s="8">
        <v>241.09</v>
      </c>
      <c r="P194" s="8">
        <v>274.02</v>
      </c>
      <c r="Q194" s="8">
        <v>3.0</v>
      </c>
      <c r="R194" s="8">
        <v>11.0</v>
      </c>
      <c r="S194" s="8">
        <v>1.0</v>
      </c>
    </row>
    <row r="195">
      <c r="A195" s="8">
        <v>2.000002E8</v>
      </c>
      <c r="B195" s="8">
        <v>0.0</v>
      </c>
      <c r="C195" s="8">
        <v>0.0</v>
      </c>
      <c r="D195" s="8">
        <v>43.0</v>
      </c>
      <c r="E195" s="8">
        <v>1.0</v>
      </c>
      <c r="F195" s="9">
        <v>119502.0</v>
      </c>
      <c r="G195" s="8">
        <v>1.0</v>
      </c>
      <c r="H195" s="8">
        <v>2.0</v>
      </c>
      <c r="I195" s="8">
        <v>1.0</v>
      </c>
      <c r="J195" s="10">
        <v>12.0</v>
      </c>
      <c r="K195" s="8">
        <v>3.0</v>
      </c>
      <c r="L195" s="8">
        <v>2.0</v>
      </c>
      <c r="M195" s="8">
        <v>7.0</v>
      </c>
      <c r="N195" s="9">
        <v>149.46</v>
      </c>
      <c r="O195" s="8">
        <v>190.42</v>
      </c>
      <c r="P195" s="8">
        <v>214.44</v>
      </c>
      <c r="Q195" s="8">
        <v>1.0</v>
      </c>
      <c r="R195" s="8">
        <v>19.0</v>
      </c>
      <c r="S195" s="8">
        <v>4.0</v>
      </c>
    </row>
    <row r="196">
      <c r="A196" s="8">
        <v>2.00000201E8</v>
      </c>
      <c r="B196" s="8">
        <v>0.0</v>
      </c>
      <c r="C196" s="8">
        <v>1.0</v>
      </c>
      <c r="D196" s="8">
        <v>21.0</v>
      </c>
      <c r="E196" s="8">
        <v>1.0</v>
      </c>
      <c r="F196" s="9">
        <v>101471.0</v>
      </c>
      <c r="G196" s="8">
        <v>2.0</v>
      </c>
      <c r="H196" s="8">
        <v>1.0</v>
      </c>
      <c r="I196" s="8">
        <v>5.0</v>
      </c>
      <c r="J196" s="10">
        <v>14.0</v>
      </c>
      <c r="K196" s="8">
        <v>7.0</v>
      </c>
      <c r="L196" s="8">
        <v>1.0</v>
      </c>
      <c r="M196" s="8">
        <v>6.0</v>
      </c>
      <c r="N196" s="9">
        <v>181.08</v>
      </c>
      <c r="O196" s="8">
        <v>231.67</v>
      </c>
      <c r="P196" s="8">
        <v>260.78</v>
      </c>
      <c r="Q196" s="8">
        <v>1.0</v>
      </c>
      <c r="R196" s="8">
        <v>15.0</v>
      </c>
      <c r="S196" s="8">
        <v>8.0</v>
      </c>
    </row>
    <row r="197">
      <c r="A197" s="8">
        <v>2.00000202E8</v>
      </c>
      <c r="B197" s="8">
        <v>0.0</v>
      </c>
      <c r="C197" s="8">
        <v>0.0</v>
      </c>
      <c r="D197" s="8">
        <v>36.0</v>
      </c>
      <c r="E197" s="8">
        <v>1.0</v>
      </c>
      <c r="F197" s="9">
        <v>115589.0</v>
      </c>
      <c r="G197" s="8">
        <v>1.0</v>
      </c>
      <c r="H197" s="8">
        <v>0.0</v>
      </c>
      <c r="I197" s="8">
        <v>1.0</v>
      </c>
      <c r="J197" s="10">
        <v>16.0</v>
      </c>
      <c r="K197" s="8">
        <v>8.0</v>
      </c>
      <c r="L197" s="8">
        <v>7.0</v>
      </c>
      <c r="M197" s="8">
        <v>1.0</v>
      </c>
      <c r="N197" s="9">
        <v>166.09</v>
      </c>
      <c r="O197" s="8">
        <v>212.25</v>
      </c>
      <c r="P197" s="8">
        <v>238.54</v>
      </c>
      <c r="Q197" s="8">
        <v>1.0</v>
      </c>
      <c r="R197" s="8">
        <v>17.0</v>
      </c>
      <c r="S197" s="8">
        <v>7.0</v>
      </c>
    </row>
    <row r="198">
      <c r="A198" s="8">
        <v>2.00000203E8</v>
      </c>
      <c r="B198" s="8">
        <v>0.0</v>
      </c>
      <c r="C198" s="8">
        <v>0.0</v>
      </c>
      <c r="D198" s="8">
        <v>44.0</v>
      </c>
      <c r="E198" s="8">
        <v>1.0</v>
      </c>
      <c r="F198" s="9">
        <v>122292.0</v>
      </c>
      <c r="G198" s="8">
        <v>0.0</v>
      </c>
      <c r="H198" s="8">
        <v>1.0</v>
      </c>
      <c r="I198" s="8">
        <v>1.0</v>
      </c>
      <c r="J198" s="10">
        <v>18.0</v>
      </c>
      <c r="K198" s="8">
        <v>7.0</v>
      </c>
      <c r="L198" s="8">
        <v>2.0</v>
      </c>
      <c r="M198" s="8">
        <v>9.0</v>
      </c>
      <c r="N198" s="9">
        <v>141.56</v>
      </c>
      <c r="O198" s="8">
        <v>182.87</v>
      </c>
      <c r="P198" s="8">
        <v>205.01</v>
      </c>
      <c r="Q198" s="8">
        <v>2.0</v>
      </c>
      <c r="R198" s="8">
        <v>20.0</v>
      </c>
      <c r="S198" s="8">
        <v>4.0</v>
      </c>
    </row>
    <row r="199">
      <c r="A199" s="8">
        <v>2.00000204E8</v>
      </c>
      <c r="B199" s="8">
        <v>0.0</v>
      </c>
      <c r="C199" s="8">
        <v>1.0</v>
      </c>
      <c r="D199" s="8">
        <v>48.0</v>
      </c>
      <c r="E199" s="8">
        <v>2.0</v>
      </c>
      <c r="F199" s="9">
        <v>213768.0</v>
      </c>
      <c r="G199" s="8">
        <v>2.0</v>
      </c>
      <c r="H199" s="8">
        <v>2.0</v>
      </c>
      <c r="I199" s="8">
        <v>3.0</v>
      </c>
      <c r="J199" s="10">
        <v>20.0</v>
      </c>
      <c r="K199" s="8">
        <v>10.0</v>
      </c>
      <c r="L199" s="8">
        <v>7.0</v>
      </c>
      <c r="M199" s="8">
        <v>3.0</v>
      </c>
      <c r="N199" s="9">
        <v>192.96</v>
      </c>
      <c r="O199" s="8">
        <v>248.74</v>
      </c>
      <c r="P199" s="8">
        <v>278.76</v>
      </c>
      <c r="Q199" s="8">
        <v>3.0</v>
      </c>
      <c r="R199" s="8">
        <v>8.0</v>
      </c>
      <c r="S199" s="8">
        <v>8.0</v>
      </c>
    </row>
    <row r="200">
      <c r="A200" s="8">
        <v>2.00000205E8</v>
      </c>
      <c r="B200" s="8">
        <v>0.0</v>
      </c>
      <c r="C200" s="8">
        <v>0.0</v>
      </c>
      <c r="D200" s="8">
        <v>31.0</v>
      </c>
      <c r="E200" s="8">
        <v>0.0</v>
      </c>
      <c r="F200" s="9">
        <v>93648.0</v>
      </c>
      <c r="G200" s="8">
        <v>1.0</v>
      </c>
      <c r="H200" s="8">
        <v>2.0</v>
      </c>
      <c r="I200" s="8">
        <v>2.0</v>
      </c>
      <c r="J200" s="10">
        <v>15.0</v>
      </c>
      <c r="K200" s="8">
        <v>4.0</v>
      </c>
      <c r="L200" s="8">
        <v>6.0</v>
      </c>
      <c r="M200" s="8">
        <v>5.0</v>
      </c>
      <c r="N200" s="9">
        <v>168.09</v>
      </c>
      <c r="O200" s="8">
        <v>213.98</v>
      </c>
      <c r="P200" s="8">
        <v>242.34</v>
      </c>
      <c r="Q200" s="8">
        <v>2.0</v>
      </c>
      <c r="R200" s="8">
        <v>19.0</v>
      </c>
      <c r="S200" s="8">
        <v>8.0</v>
      </c>
    </row>
    <row r="201">
      <c r="A201" s="8">
        <v>2.00000206E8</v>
      </c>
      <c r="B201" s="8">
        <v>0.0</v>
      </c>
      <c r="C201" s="8">
        <v>0.0</v>
      </c>
      <c r="D201" s="8">
        <v>52.0</v>
      </c>
      <c r="E201" s="8">
        <v>1.0</v>
      </c>
      <c r="F201" s="9">
        <v>131727.0</v>
      </c>
      <c r="G201" s="8">
        <v>1.0</v>
      </c>
      <c r="H201" s="8">
        <v>2.0</v>
      </c>
      <c r="I201" s="8">
        <v>1.0</v>
      </c>
      <c r="J201" s="10">
        <v>13.0</v>
      </c>
      <c r="K201" s="8">
        <v>1.0</v>
      </c>
      <c r="L201" s="8">
        <v>8.0</v>
      </c>
      <c r="M201" s="8">
        <v>4.0</v>
      </c>
      <c r="N201" s="9">
        <v>150.09</v>
      </c>
      <c r="O201" s="8">
        <v>192.96</v>
      </c>
      <c r="P201" s="8">
        <v>216.5</v>
      </c>
      <c r="Q201" s="8">
        <v>3.0</v>
      </c>
      <c r="R201" s="8">
        <v>5.0</v>
      </c>
      <c r="S201" s="8">
        <v>6.0</v>
      </c>
    </row>
    <row r="202">
      <c r="A202" s="8">
        <v>2.00000207E8</v>
      </c>
      <c r="B202" s="8">
        <v>1.0</v>
      </c>
      <c r="C202" s="8">
        <v>1.0</v>
      </c>
      <c r="D202" s="8">
        <v>35.0</v>
      </c>
      <c r="E202" s="8">
        <v>1.0</v>
      </c>
      <c r="F202" s="9">
        <v>93495.0</v>
      </c>
      <c r="G202" s="8">
        <v>0.0</v>
      </c>
      <c r="H202" s="8">
        <v>0.0</v>
      </c>
      <c r="I202" s="8">
        <v>1.0</v>
      </c>
      <c r="J202" s="10">
        <v>22.0</v>
      </c>
      <c r="K202" s="8">
        <v>9.0</v>
      </c>
      <c r="L202" s="8">
        <v>5.0</v>
      </c>
      <c r="M202" s="8">
        <v>8.0</v>
      </c>
      <c r="N202" s="9">
        <v>107.85</v>
      </c>
      <c r="O202" s="8">
        <v>138.39</v>
      </c>
      <c r="P202" s="8">
        <v>154.4</v>
      </c>
      <c r="Q202" s="8">
        <v>1.0</v>
      </c>
      <c r="R202" s="8">
        <v>12.0</v>
      </c>
      <c r="S202" s="8">
        <v>4.0</v>
      </c>
    </row>
    <row r="203">
      <c r="A203" s="8">
        <v>2.00000208E8</v>
      </c>
      <c r="B203" s="8">
        <v>1.0</v>
      </c>
      <c r="C203" s="8">
        <v>0.0</v>
      </c>
      <c r="D203" s="8">
        <v>33.0</v>
      </c>
      <c r="E203" s="8">
        <v>1.0</v>
      </c>
      <c r="F203" s="9">
        <v>138525.0</v>
      </c>
      <c r="G203" s="8">
        <v>1.0</v>
      </c>
      <c r="H203" s="8">
        <v>1.0</v>
      </c>
      <c r="I203" s="8">
        <v>1.0</v>
      </c>
      <c r="J203" s="10">
        <v>16.0</v>
      </c>
      <c r="K203" s="8">
        <v>4.0</v>
      </c>
      <c r="L203" s="8">
        <v>3.0</v>
      </c>
      <c r="M203" s="8">
        <v>9.0</v>
      </c>
      <c r="N203" s="9">
        <v>212.84</v>
      </c>
      <c r="O203" s="8">
        <v>274.39</v>
      </c>
      <c r="P203" s="8">
        <v>306.88</v>
      </c>
      <c r="Q203" s="8">
        <v>3.0</v>
      </c>
      <c r="R203" s="8">
        <v>18.0</v>
      </c>
      <c r="S203" s="8">
        <v>2.0</v>
      </c>
    </row>
    <row r="204">
      <c r="A204" s="8">
        <v>2.00000209E8</v>
      </c>
      <c r="B204" s="8">
        <v>0.0</v>
      </c>
      <c r="C204" s="8">
        <v>0.0</v>
      </c>
      <c r="D204" s="8">
        <v>40.0</v>
      </c>
      <c r="E204" s="8">
        <v>1.0</v>
      </c>
      <c r="F204" s="9">
        <v>201699.0</v>
      </c>
      <c r="G204" s="8">
        <v>2.0</v>
      </c>
      <c r="H204" s="8">
        <v>1.0</v>
      </c>
      <c r="I204" s="8">
        <v>1.0</v>
      </c>
      <c r="J204" s="10">
        <v>16.0</v>
      </c>
      <c r="K204" s="8">
        <v>8.0</v>
      </c>
      <c r="L204" s="8">
        <v>4.0</v>
      </c>
      <c r="M204" s="8">
        <v>4.0</v>
      </c>
      <c r="N204" s="9">
        <v>162.98</v>
      </c>
      <c r="O204" s="8">
        <v>209.04</v>
      </c>
      <c r="P204" s="8">
        <v>235.49</v>
      </c>
      <c r="Q204" s="8">
        <v>3.0</v>
      </c>
      <c r="R204" s="8">
        <v>9.0</v>
      </c>
      <c r="S204" s="8">
        <v>4.0</v>
      </c>
    </row>
    <row r="205">
      <c r="A205" s="8">
        <v>2.0000021E8</v>
      </c>
      <c r="B205" s="8">
        <v>0.0</v>
      </c>
      <c r="C205" s="8">
        <v>1.0</v>
      </c>
      <c r="D205" s="8">
        <v>35.0</v>
      </c>
      <c r="E205" s="8">
        <v>1.0</v>
      </c>
      <c r="F205" s="9">
        <v>122895.0</v>
      </c>
      <c r="G205" s="8">
        <v>1.0</v>
      </c>
      <c r="H205" s="8">
        <v>1.0</v>
      </c>
      <c r="I205" s="8">
        <v>4.0</v>
      </c>
      <c r="J205" s="10">
        <v>7.0</v>
      </c>
      <c r="K205" s="8">
        <v>3.0</v>
      </c>
      <c r="L205" s="8">
        <v>2.0</v>
      </c>
      <c r="M205" s="8">
        <v>2.0</v>
      </c>
      <c r="N205" s="9">
        <v>235.01</v>
      </c>
      <c r="O205" s="8">
        <v>303.12</v>
      </c>
      <c r="P205" s="8">
        <v>339.1</v>
      </c>
      <c r="Q205" s="8">
        <v>2.0</v>
      </c>
      <c r="R205" s="8">
        <v>11.0</v>
      </c>
      <c r="S205" s="8">
        <v>5.0</v>
      </c>
    </row>
    <row r="206">
      <c r="A206" s="8">
        <v>2.00000211E8</v>
      </c>
      <c r="B206" s="8">
        <v>1.0</v>
      </c>
      <c r="C206" s="8">
        <v>1.0</v>
      </c>
      <c r="D206" s="8">
        <v>23.0</v>
      </c>
      <c r="E206" s="8">
        <v>1.0</v>
      </c>
      <c r="F206" s="9">
        <v>70963.0</v>
      </c>
      <c r="G206" s="8">
        <v>0.0</v>
      </c>
      <c r="H206" s="8">
        <v>0.0</v>
      </c>
      <c r="I206" s="8">
        <v>2.0</v>
      </c>
      <c r="J206" s="10">
        <v>20.0</v>
      </c>
      <c r="K206" s="8">
        <v>9.0</v>
      </c>
      <c r="L206" s="8">
        <v>4.0</v>
      </c>
      <c r="M206" s="8">
        <v>7.0</v>
      </c>
      <c r="N206" s="9">
        <v>158.93</v>
      </c>
      <c r="O206" s="8">
        <v>203.52</v>
      </c>
      <c r="P206" s="8">
        <v>228.72</v>
      </c>
      <c r="Q206" s="8">
        <v>1.0</v>
      </c>
      <c r="R206" s="8">
        <v>14.0</v>
      </c>
      <c r="S206" s="8">
        <v>1.0</v>
      </c>
    </row>
    <row r="207">
      <c r="A207" s="8">
        <v>2.00000212E8</v>
      </c>
      <c r="B207" s="8">
        <v>0.0</v>
      </c>
      <c r="C207" s="8">
        <v>0.0</v>
      </c>
      <c r="D207" s="8">
        <v>52.0</v>
      </c>
      <c r="E207" s="8">
        <v>1.0</v>
      </c>
      <c r="F207" s="9">
        <v>159716.0</v>
      </c>
      <c r="G207" s="8">
        <v>1.0</v>
      </c>
      <c r="H207" s="8">
        <v>2.0</v>
      </c>
      <c r="I207" s="8">
        <v>4.0</v>
      </c>
      <c r="J207" s="10">
        <v>15.0</v>
      </c>
      <c r="K207" s="8">
        <v>6.0</v>
      </c>
      <c r="L207" s="8">
        <v>5.0</v>
      </c>
      <c r="M207" s="8">
        <v>4.0</v>
      </c>
      <c r="N207" s="9">
        <v>197.1</v>
      </c>
      <c r="O207" s="8">
        <v>251.79</v>
      </c>
      <c r="P207" s="8">
        <v>282.63</v>
      </c>
      <c r="Q207" s="8">
        <v>2.0</v>
      </c>
      <c r="R207" s="8">
        <v>12.0</v>
      </c>
      <c r="S207" s="8">
        <v>4.0</v>
      </c>
    </row>
    <row r="208">
      <c r="A208" s="8">
        <v>2.00000213E8</v>
      </c>
      <c r="B208" s="8">
        <v>1.0</v>
      </c>
      <c r="C208" s="8">
        <v>1.0</v>
      </c>
      <c r="D208" s="8">
        <v>24.0</v>
      </c>
      <c r="E208" s="8">
        <v>1.0</v>
      </c>
      <c r="F208" s="9">
        <v>115879.0</v>
      </c>
      <c r="G208" s="8">
        <v>1.0</v>
      </c>
      <c r="H208" s="8">
        <v>1.0</v>
      </c>
      <c r="I208" s="8">
        <v>4.0</v>
      </c>
      <c r="J208" s="10">
        <v>14.0</v>
      </c>
      <c r="K208" s="8">
        <v>3.0</v>
      </c>
      <c r="L208" s="8">
        <v>10.0</v>
      </c>
      <c r="M208" s="8">
        <v>1.0</v>
      </c>
      <c r="N208" s="9">
        <v>159.62</v>
      </c>
      <c r="O208" s="8">
        <v>206.75</v>
      </c>
      <c r="P208" s="8">
        <v>230.66</v>
      </c>
      <c r="Q208" s="8">
        <v>1.0</v>
      </c>
      <c r="R208" s="8">
        <v>17.0</v>
      </c>
      <c r="S208" s="8">
        <v>3.0</v>
      </c>
    </row>
    <row r="209">
      <c r="A209" s="8">
        <v>2.00000214E8</v>
      </c>
      <c r="B209" s="8">
        <v>0.0</v>
      </c>
      <c r="C209" s="8">
        <v>0.0</v>
      </c>
      <c r="D209" s="8">
        <v>45.0</v>
      </c>
      <c r="E209" s="8">
        <v>1.0</v>
      </c>
      <c r="F209" s="9">
        <v>78253.0</v>
      </c>
      <c r="G209" s="8">
        <v>0.0</v>
      </c>
      <c r="H209" s="8">
        <v>0.0</v>
      </c>
      <c r="I209" s="8">
        <v>3.0</v>
      </c>
      <c r="J209" s="10">
        <v>18.0</v>
      </c>
      <c r="K209" s="8">
        <v>9.0</v>
      </c>
      <c r="L209" s="8">
        <v>3.0</v>
      </c>
      <c r="M209" s="8">
        <v>6.0</v>
      </c>
      <c r="N209" s="9">
        <v>135.45</v>
      </c>
      <c r="O209" s="8">
        <v>172.31</v>
      </c>
      <c r="P209" s="8">
        <v>194.44</v>
      </c>
      <c r="Q209" s="8">
        <v>1.0</v>
      </c>
      <c r="R209" s="8">
        <v>9.0</v>
      </c>
      <c r="S209" s="8">
        <v>2.0</v>
      </c>
    </row>
    <row r="210">
      <c r="A210" s="8">
        <v>2.00000215E8</v>
      </c>
      <c r="B210" s="8">
        <v>0.0</v>
      </c>
      <c r="C210" s="8">
        <v>1.0</v>
      </c>
      <c r="D210" s="8">
        <v>31.0</v>
      </c>
      <c r="E210" s="8">
        <v>1.0</v>
      </c>
      <c r="F210" s="9">
        <v>81987.0</v>
      </c>
      <c r="G210" s="8">
        <v>0.0</v>
      </c>
      <c r="H210" s="8">
        <v>0.0</v>
      </c>
      <c r="I210" s="8">
        <v>1.0</v>
      </c>
      <c r="J210" s="10">
        <v>20.0</v>
      </c>
      <c r="K210" s="8">
        <v>1.0</v>
      </c>
      <c r="L210" s="8">
        <v>9.0</v>
      </c>
      <c r="M210" s="8">
        <v>10.0</v>
      </c>
      <c r="N210" s="9">
        <v>117.45</v>
      </c>
      <c r="O210" s="8">
        <v>148.96</v>
      </c>
      <c r="P210" s="8">
        <v>168.37</v>
      </c>
      <c r="Q210" s="8">
        <v>3.0</v>
      </c>
      <c r="R210" s="8">
        <v>19.0</v>
      </c>
      <c r="S210" s="8">
        <v>10.0</v>
      </c>
    </row>
    <row r="211">
      <c r="A211" s="8">
        <v>2.00000216E8</v>
      </c>
      <c r="B211" s="8">
        <v>1.0</v>
      </c>
      <c r="C211" s="8">
        <v>1.0</v>
      </c>
      <c r="D211" s="8">
        <v>28.0</v>
      </c>
      <c r="E211" s="8">
        <v>1.0</v>
      </c>
      <c r="F211" s="9">
        <v>133616.0</v>
      </c>
      <c r="G211" s="8">
        <v>1.0</v>
      </c>
      <c r="H211" s="8">
        <v>1.0</v>
      </c>
      <c r="I211" s="8">
        <v>5.0</v>
      </c>
      <c r="J211" s="10">
        <v>20.0</v>
      </c>
      <c r="K211" s="8">
        <v>4.0</v>
      </c>
      <c r="L211" s="8">
        <v>10.0</v>
      </c>
      <c r="M211" s="8">
        <v>6.0</v>
      </c>
      <c r="N211" s="9">
        <v>143.23</v>
      </c>
      <c r="O211" s="8">
        <v>182.24</v>
      </c>
      <c r="P211" s="8">
        <v>206.46</v>
      </c>
      <c r="Q211" s="8">
        <v>1.0</v>
      </c>
      <c r="R211" s="8">
        <v>12.0</v>
      </c>
      <c r="S211" s="8">
        <v>4.0</v>
      </c>
    </row>
    <row r="212">
      <c r="A212" s="8">
        <v>2.00000217E8</v>
      </c>
      <c r="B212" s="8">
        <v>0.0</v>
      </c>
      <c r="C212" s="8">
        <v>0.0</v>
      </c>
      <c r="D212" s="8">
        <v>32.0</v>
      </c>
      <c r="E212" s="8">
        <v>0.0</v>
      </c>
      <c r="F212" s="9">
        <v>148566.0</v>
      </c>
      <c r="G212" s="8">
        <v>2.0</v>
      </c>
      <c r="H212" s="8">
        <v>2.0</v>
      </c>
      <c r="I212" s="8">
        <v>3.0</v>
      </c>
      <c r="J212" s="10">
        <v>14.0</v>
      </c>
      <c r="K212" s="8">
        <v>6.0</v>
      </c>
      <c r="L212" s="8">
        <v>3.0</v>
      </c>
      <c r="M212" s="8">
        <v>5.0</v>
      </c>
      <c r="N212" s="9">
        <v>131.89</v>
      </c>
      <c r="O212" s="8">
        <v>166.66</v>
      </c>
      <c r="P212" s="8">
        <v>190.68</v>
      </c>
      <c r="Q212" s="8">
        <v>1.0</v>
      </c>
      <c r="R212" s="8">
        <v>19.0</v>
      </c>
      <c r="S212" s="8">
        <v>5.0</v>
      </c>
    </row>
    <row r="213">
      <c r="A213" s="8">
        <v>2.00000218E8</v>
      </c>
      <c r="B213" s="8">
        <v>0.0</v>
      </c>
      <c r="C213" s="8">
        <v>0.0</v>
      </c>
      <c r="D213" s="8">
        <v>39.0</v>
      </c>
      <c r="E213" s="8">
        <v>1.0</v>
      </c>
      <c r="F213" s="9">
        <v>244716.0</v>
      </c>
      <c r="G213" s="8">
        <v>2.0</v>
      </c>
      <c r="H213" s="8">
        <v>2.0</v>
      </c>
      <c r="I213" s="8">
        <v>2.0</v>
      </c>
      <c r="J213" s="10">
        <v>18.0</v>
      </c>
      <c r="K213" s="8">
        <v>8.0</v>
      </c>
      <c r="L213" s="8">
        <v>9.0</v>
      </c>
      <c r="M213" s="8">
        <v>1.0</v>
      </c>
      <c r="N213" s="9">
        <v>128.56</v>
      </c>
      <c r="O213" s="8">
        <v>165.39</v>
      </c>
      <c r="P213" s="8">
        <v>187.17</v>
      </c>
      <c r="Q213" s="8">
        <v>2.0</v>
      </c>
      <c r="R213" s="8">
        <v>17.0</v>
      </c>
      <c r="S213" s="8">
        <v>9.0</v>
      </c>
    </row>
    <row r="214">
      <c r="A214" s="8">
        <v>2.00000219E8</v>
      </c>
      <c r="B214" s="8">
        <v>0.0</v>
      </c>
      <c r="C214" s="8">
        <v>0.0</v>
      </c>
      <c r="D214" s="8">
        <v>48.0</v>
      </c>
      <c r="E214" s="8">
        <v>1.0</v>
      </c>
      <c r="F214" s="9">
        <v>130082.0</v>
      </c>
      <c r="G214" s="8">
        <v>1.0</v>
      </c>
      <c r="H214" s="8">
        <v>2.0</v>
      </c>
      <c r="I214" s="8">
        <v>5.0</v>
      </c>
      <c r="J214" s="10">
        <v>20.0</v>
      </c>
      <c r="K214" s="8">
        <v>9.0</v>
      </c>
      <c r="L214" s="8">
        <v>3.0</v>
      </c>
      <c r="M214" s="8">
        <v>8.0</v>
      </c>
      <c r="N214" s="9">
        <v>180.49</v>
      </c>
      <c r="O214" s="8">
        <v>228.49</v>
      </c>
      <c r="P214" s="8">
        <v>259.47</v>
      </c>
      <c r="Q214" s="8">
        <v>3.0</v>
      </c>
      <c r="R214" s="8">
        <v>14.0</v>
      </c>
      <c r="S214" s="8">
        <v>2.0</v>
      </c>
    </row>
    <row r="215">
      <c r="A215" s="8">
        <v>2.0000022E8</v>
      </c>
      <c r="B215" s="8">
        <v>0.0</v>
      </c>
      <c r="C215" s="8">
        <v>0.0</v>
      </c>
      <c r="D215" s="8">
        <v>45.0</v>
      </c>
      <c r="E215" s="8">
        <v>1.0</v>
      </c>
      <c r="F215" s="9">
        <v>113414.0</v>
      </c>
      <c r="G215" s="8">
        <v>1.0</v>
      </c>
      <c r="H215" s="8">
        <v>0.0</v>
      </c>
      <c r="I215" s="8">
        <v>5.0</v>
      </c>
      <c r="J215" s="10">
        <v>14.0</v>
      </c>
      <c r="K215" s="8">
        <v>1.0</v>
      </c>
      <c r="L215" s="8">
        <v>8.0</v>
      </c>
      <c r="M215" s="8">
        <v>5.0</v>
      </c>
      <c r="N215" s="9">
        <v>150.87</v>
      </c>
      <c r="O215" s="8">
        <v>192.72</v>
      </c>
      <c r="P215" s="8">
        <v>218.45</v>
      </c>
      <c r="Q215" s="8">
        <v>1.0</v>
      </c>
      <c r="R215" s="8">
        <v>10.0</v>
      </c>
      <c r="S215" s="8">
        <v>10.0</v>
      </c>
    </row>
    <row r="216">
      <c r="A216" s="8">
        <v>2.00000221E8</v>
      </c>
      <c r="B216" s="8">
        <v>1.0</v>
      </c>
      <c r="C216" s="8">
        <v>1.0</v>
      </c>
      <c r="D216" s="8">
        <v>50.0</v>
      </c>
      <c r="E216" s="8">
        <v>2.0</v>
      </c>
      <c r="F216" s="9">
        <v>124777.0</v>
      </c>
      <c r="G216" s="8">
        <v>1.0</v>
      </c>
      <c r="H216" s="8">
        <v>1.0</v>
      </c>
      <c r="I216" s="8">
        <v>5.0</v>
      </c>
      <c r="J216" s="10">
        <v>16.0</v>
      </c>
      <c r="K216" s="8">
        <v>6.0</v>
      </c>
      <c r="L216" s="8">
        <v>2.0</v>
      </c>
      <c r="M216" s="8">
        <v>8.0</v>
      </c>
      <c r="N216" s="9">
        <v>132.71</v>
      </c>
      <c r="O216" s="8">
        <v>170.55</v>
      </c>
      <c r="P216" s="8">
        <v>192.47</v>
      </c>
      <c r="Q216" s="8">
        <v>2.0</v>
      </c>
      <c r="R216" s="8">
        <v>13.0</v>
      </c>
      <c r="S216" s="8">
        <v>10.0</v>
      </c>
    </row>
    <row r="217">
      <c r="A217" s="8">
        <v>2.00000222E8</v>
      </c>
      <c r="B217" s="8">
        <v>0.0</v>
      </c>
      <c r="C217" s="8">
        <v>1.0</v>
      </c>
      <c r="D217" s="8">
        <v>23.0</v>
      </c>
      <c r="E217" s="8">
        <v>1.0</v>
      </c>
      <c r="F217" s="9">
        <v>84747.0</v>
      </c>
      <c r="G217" s="8">
        <v>0.0</v>
      </c>
      <c r="H217" s="8">
        <v>0.0</v>
      </c>
      <c r="I217" s="8">
        <v>3.0</v>
      </c>
      <c r="J217" s="10">
        <v>17.0</v>
      </c>
      <c r="K217" s="8">
        <v>7.0</v>
      </c>
      <c r="L217" s="8">
        <v>8.0</v>
      </c>
      <c r="M217" s="8">
        <v>2.0</v>
      </c>
      <c r="N217" s="9">
        <v>134.78</v>
      </c>
      <c r="O217" s="8">
        <v>172.09</v>
      </c>
      <c r="P217" s="8">
        <v>194.79</v>
      </c>
      <c r="Q217" s="8">
        <v>3.0</v>
      </c>
      <c r="R217" s="8">
        <v>5.0</v>
      </c>
      <c r="S217" s="8">
        <v>8.0</v>
      </c>
    </row>
    <row r="218">
      <c r="A218" s="8">
        <v>2.00000223E8</v>
      </c>
      <c r="B218" s="8">
        <v>0.0</v>
      </c>
      <c r="C218" s="8">
        <v>0.0</v>
      </c>
      <c r="D218" s="8">
        <v>35.0</v>
      </c>
      <c r="E218" s="8">
        <v>1.0</v>
      </c>
      <c r="F218" s="9">
        <v>144848.0</v>
      </c>
      <c r="G218" s="8">
        <v>0.0</v>
      </c>
      <c r="H218" s="8">
        <v>0.0</v>
      </c>
      <c r="I218" s="8">
        <v>3.0</v>
      </c>
      <c r="J218" s="10">
        <v>13.0</v>
      </c>
      <c r="K218" s="8">
        <v>9.0</v>
      </c>
      <c r="L218" s="8">
        <v>1.0</v>
      </c>
      <c r="M218" s="8">
        <v>3.0</v>
      </c>
      <c r="N218" s="9">
        <v>157.19</v>
      </c>
      <c r="O218" s="8">
        <v>201.55</v>
      </c>
      <c r="P218" s="8">
        <v>226.53</v>
      </c>
      <c r="Q218" s="8">
        <v>2.0</v>
      </c>
      <c r="R218" s="8">
        <v>10.0</v>
      </c>
      <c r="S218" s="8">
        <v>10.0</v>
      </c>
    </row>
    <row r="219">
      <c r="A219" s="8">
        <v>2.00000224E8</v>
      </c>
      <c r="B219" s="8">
        <v>0.0</v>
      </c>
      <c r="C219" s="8">
        <v>0.0</v>
      </c>
      <c r="D219" s="8">
        <v>37.0</v>
      </c>
      <c r="E219" s="8">
        <v>1.0</v>
      </c>
      <c r="F219" s="9">
        <v>160642.0</v>
      </c>
      <c r="G219" s="8">
        <v>1.0</v>
      </c>
      <c r="H219" s="8">
        <v>2.0</v>
      </c>
      <c r="I219" s="8">
        <v>3.0</v>
      </c>
      <c r="J219" s="10">
        <v>20.0</v>
      </c>
      <c r="K219" s="8">
        <v>6.0</v>
      </c>
      <c r="L219" s="8">
        <v>9.0</v>
      </c>
      <c r="M219" s="8">
        <v>5.0</v>
      </c>
      <c r="N219" s="9">
        <v>170.34</v>
      </c>
      <c r="O219" s="8">
        <v>217.99</v>
      </c>
      <c r="P219" s="8">
        <v>246.9</v>
      </c>
      <c r="Q219" s="8">
        <v>1.0</v>
      </c>
      <c r="R219" s="8">
        <v>20.0</v>
      </c>
      <c r="S219" s="8">
        <v>7.0</v>
      </c>
    </row>
    <row r="220">
      <c r="A220" s="8">
        <v>2.00000225E8</v>
      </c>
      <c r="B220" s="8">
        <v>0.0</v>
      </c>
      <c r="C220" s="8">
        <v>0.0</v>
      </c>
      <c r="D220" s="8">
        <v>30.0</v>
      </c>
      <c r="E220" s="8">
        <v>0.0</v>
      </c>
      <c r="F220" s="9">
        <v>154854.0</v>
      </c>
      <c r="G220" s="8">
        <v>2.0</v>
      </c>
      <c r="H220" s="8">
        <v>1.0</v>
      </c>
      <c r="I220" s="8">
        <v>4.0</v>
      </c>
      <c r="J220" s="10">
        <v>9.0</v>
      </c>
      <c r="K220" s="8">
        <v>1.0</v>
      </c>
      <c r="L220" s="8">
        <v>3.0</v>
      </c>
      <c r="M220" s="8">
        <v>5.0</v>
      </c>
      <c r="N220" s="9">
        <v>134.64</v>
      </c>
      <c r="O220" s="8">
        <v>172.43</v>
      </c>
      <c r="P220" s="8">
        <v>194.72</v>
      </c>
      <c r="Q220" s="8">
        <v>2.0</v>
      </c>
      <c r="R220" s="8">
        <v>18.0</v>
      </c>
      <c r="S220" s="8">
        <v>7.0</v>
      </c>
    </row>
    <row r="221">
      <c r="A221" s="8">
        <v>2.00000226E8</v>
      </c>
      <c r="B221" s="8">
        <v>0.0</v>
      </c>
      <c r="C221" s="8">
        <v>1.0</v>
      </c>
      <c r="D221" s="8">
        <v>27.0</v>
      </c>
      <c r="E221" s="8">
        <v>1.0</v>
      </c>
      <c r="F221" s="9">
        <v>120674.0</v>
      </c>
      <c r="G221" s="8">
        <v>1.0</v>
      </c>
      <c r="H221" s="8">
        <v>1.0</v>
      </c>
      <c r="I221" s="8">
        <v>3.0</v>
      </c>
      <c r="J221" s="10">
        <v>16.0</v>
      </c>
      <c r="K221" s="8">
        <v>1.0</v>
      </c>
      <c r="L221" s="8">
        <v>6.0</v>
      </c>
      <c r="M221" s="8">
        <v>9.0</v>
      </c>
      <c r="N221" s="9">
        <v>127.66</v>
      </c>
      <c r="O221" s="8">
        <v>163.94</v>
      </c>
      <c r="P221" s="8">
        <v>185.1</v>
      </c>
      <c r="Q221" s="8">
        <v>3.0</v>
      </c>
      <c r="R221" s="8">
        <v>13.0</v>
      </c>
      <c r="S221" s="8">
        <v>10.0</v>
      </c>
    </row>
    <row r="222">
      <c r="A222" s="8">
        <v>2.00000227E8</v>
      </c>
      <c r="B222" s="8">
        <v>0.0</v>
      </c>
      <c r="C222" s="8">
        <v>0.0</v>
      </c>
      <c r="D222" s="8">
        <v>39.0</v>
      </c>
      <c r="E222" s="8">
        <v>1.0</v>
      </c>
      <c r="F222" s="9">
        <v>153223.0</v>
      </c>
      <c r="G222" s="8">
        <v>2.0</v>
      </c>
      <c r="H222" s="8">
        <v>2.0</v>
      </c>
      <c r="I222" s="8">
        <v>3.0</v>
      </c>
      <c r="J222" s="10">
        <v>15.0</v>
      </c>
      <c r="K222" s="8">
        <v>6.0</v>
      </c>
      <c r="L222" s="8">
        <v>6.0</v>
      </c>
      <c r="M222" s="8">
        <v>3.0</v>
      </c>
      <c r="N222" s="9">
        <v>161.22</v>
      </c>
      <c r="O222" s="8">
        <v>205.42</v>
      </c>
      <c r="P222" s="8">
        <v>232.52</v>
      </c>
      <c r="Q222" s="8">
        <v>2.0</v>
      </c>
      <c r="R222" s="8">
        <v>18.0</v>
      </c>
      <c r="S222" s="8">
        <v>8.0</v>
      </c>
    </row>
    <row r="223">
      <c r="A223" s="8">
        <v>2.00000228E8</v>
      </c>
      <c r="B223" s="8">
        <v>1.0</v>
      </c>
      <c r="C223" s="8">
        <v>1.0</v>
      </c>
      <c r="D223" s="8">
        <v>64.0</v>
      </c>
      <c r="E223" s="8">
        <v>3.0</v>
      </c>
      <c r="F223" s="9">
        <v>134377.0</v>
      </c>
      <c r="G223" s="8">
        <v>1.0</v>
      </c>
      <c r="H223" s="8">
        <v>0.0</v>
      </c>
      <c r="I223" s="8">
        <v>4.0</v>
      </c>
      <c r="J223" s="10">
        <v>22.0</v>
      </c>
      <c r="K223" s="8">
        <v>7.0</v>
      </c>
      <c r="L223" s="8">
        <v>9.0</v>
      </c>
      <c r="M223" s="8">
        <v>6.0</v>
      </c>
      <c r="N223" s="9">
        <v>154.84</v>
      </c>
      <c r="O223" s="8">
        <v>198.09</v>
      </c>
      <c r="P223" s="8">
        <v>222.43</v>
      </c>
      <c r="Q223" s="8">
        <v>2.0</v>
      </c>
      <c r="R223" s="8">
        <v>18.0</v>
      </c>
      <c r="S223" s="8">
        <v>2.0</v>
      </c>
    </row>
    <row r="224">
      <c r="A224" s="8">
        <v>2.00000229E8</v>
      </c>
      <c r="B224" s="8">
        <v>1.0</v>
      </c>
      <c r="C224" s="8">
        <v>1.0</v>
      </c>
      <c r="D224" s="8">
        <v>37.0</v>
      </c>
      <c r="E224" s="8">
        <v>1.0</v>
      </c>
      <c r="F224" s="9">
        <v>145140.0</v>
      </c>
      <c r="G224" s="8">
        <v>1.0</v>
      </c>
      <c r="H224" s="8">
        <v>1.0</v>
      </c>
      <c r="I224" s="8">
        <v>4.0</v>
      </c>
      <c r="J224" s="10">
        <v>22.0</v>
      </c>
      <c r="K224" s="8">
        <v>9.0</v>
      </c>
      <c r="L224" s="8">
        <v>4.0</v>
      </c>
      <c r="M224" s="8">
        <v>9.0</v>
      </c>
      <c r="N224" s="9">
        <v>125.41</v>
      </c>
      <c r="O224" s="8">
        <v>160.07</v>
      </c>
      <c r="P224" s="8">
        <v>180.49</v>
      </c>
      <c r="Q224" s="8">
        <v>2.0</v>
      </c>
      <c r="R224" s="8">
        <v>16.0</v>
      </c>
      <c r="S224" s="8">
        <v>10.0</v>
      </c>
    </row>
    <row r="225">
      <c r="A225" s="8">
        <v>2.0000023E8</v>
      </c>
      <c r="B225" s="8">
        <v>0.0</v>
      </c>
      <c r="C225" s="8">
        <v>1.0</v>
      </c>
      <c r="D225" s="8">
        <v>25.0</v>
      </c>
      <c r="E225" s="8">
        <v>1.0</v>
      </c>
      <c r="F225" s="9">
        <v>68582.0</v>
      </c>
      <c r="G225" s="8">
        <v>0.0</v>
      </c>
      <c r="H225" s="8">
        <v>0.0</v>
      </c>
      <c r="I225" s="8">
        <v>1.0</v>
      </c>
      <c r="J225" s="10">
        <v>20.0</v>
      </c>
      <c r="K225" s="8">
        <v>4.0</v>
      </c>
      <c r="L225" s="8">
        <v>7.0</v>
      </c>
      <c r="M225" s="8">
        <v>9.0</v>
      </c>
      <c r="N225" s="9">
        <v>148.89</v>
      </c>
      <c r="O225" s="8">
        <v>189.96</v>
      </c>
      <c r="P225" s="8">
        <v>214.66</v>
      </c>
      <c r="Q225" s="8">
        <v>3.0</v>
      </c>
      <c r="R225" s="8">
        <v>20.0</v>
      </c>
      <c r="S225" s="8">
        <v>9.0</v>
      </c>
    </row>
    <row r="226">
      <c r="A226" s="8">
        <v>2.00000231E8</v>
      </c>
      <c r="B226" s="8">
        <v>1.0</v>
      </c>
      <c r="C226" s="8">
        <v>0.0</v>
      </c>
      <c r="D226" s="8">
        <v>31.0</v>
      </c>
      <c r="E226" s="8">
        <v>0.0</v>
      </c>
      <c r="F226" s="9">
        <v>76384.0</v>
      </c>
      <c r="G226" s="8">
        <v>0.0</v>
      </c>
      <c r="H226" s="8">
        <v>0.0</v>
      </c>
      <c r="I226" s="8">
        <v>4.0</v>
      </c>
      <c r="J226" s="10">
        <v>18.0</v>
      </c>
      <c r="K226" s="8">
        <v>6.0</v>
      </c>
      <c r="L226" s="8">
        <v>4.0</v>
      </c>
      <c r="M226" s="8">
        <v>8.0</v>
      </c>
      <c r="N226" s="9">
        <v>227.79</v>
      </c>
      <c r="O226" s="8">
        <v>292.45</v>
      </c>
      <c r="P226" s="8">
        <v>330.82</v>
      </c>
      <c r="Q226" s="8">
        <v>3.0</v>
      </c>
      <c r="R226" s="8">
        <v>5.0</v>
      </c>
      <c r="S226" s="8">
        <v>2.0</v>
      </c>
    </row>
    <row r="227">
      <c r="A227" s="8">
        <v>2.00000232E8</v>
      </c>
      <c r="B227" s="8">
        <v>0.0</v>
      </c>
      <c r="C227" s="8">
        <v>0.0</v>
      </c>
      <c r="D227" s="8">
        <v>51.0</v>
      </c>
      <c r="E227" s="8">
        <v>1.0</v>
      </c>
      <c r="F227" s="9">
        <v>124183.0</v>
      </c>
      <c r="G227" s="8">
        <v>0.0</v>
      </c>
      <c r="H227" s="8">
        <v>0.0</v>
      </c>
      <c r="I227" s="8">
        <v>5.0</v>
      </c>
      <c r="J227" s="10">
        <v>23.0</v>
      </c>
      <c r="K227" s="8">
        <v>10.0</v>
      </c>
      <c r="L227" s="8">
        <v>9.0</v>
      </c>
      <c r="M227" s="8">
        <v>4.0</v>
      </c>
      <c r="N227" s="9">
        <v>141.59</v>
      </c>
      <c r="O227" s="8">
        <v>182.12</v>
      </c>
      <c r="P227" s="8">
        <v>205.18</v>
      </c>
      <c r="Q227" s="8">
        <v>3.0</v>
      </c>
      <c r="R227" s="8">
        <v>19.0</v>
      </c>
      <c r="S227" s="8">
        <v>4.0</v>
      </c>
    </row>
    <row r="228">
      <c r="A228" s="8">
        <v>2.00000233E8</v>
      </c>
      <c r="B228" s="8">
        <v>0.0</v>
      </c>
      <c r="C228" s="8">
        <v>1.0</v>
      </c>
      <c r="D228" s="8">
        <v>27.0</v>
      </c>
      <c r="E228" s="8">
        <v>1.0</v>
      </c>
      <c r="F228" s="9">
        <v>129227.0</v>
      </c>
      <c r="G228" s="8">
        <v>1.0</v>
      </c>
      <c r="H228" s="8">
        <v>0.0</v>
      </c>
      <c r="I228" s="8">
        <v>5.0</v>
      </c>
      <c r="J228" s="10">
        <v>24.0</v>
      </c>
      <c r="K228" s="8">
        <v>7.0</v>
      </c>
      <c r="L228" s="8">
        <v>7.0</v>
      </c>
      <c r="M228" s="8">
        <v>10.0</v>
      </c>
      <c r="N228" s="9">
        <v>166.2</v>
      </c>
      <c r="O228" s="8">
        <v>214.01</v>
      </c>
      <c r="P228" s="8">
        <v>240.63</v>
      </c>
      <c r="Q228" s="8">
        <v>1.0</v>
      </c>
      <c r="R228" s="8">
        <v>12.0</v>
      </c>
      <c r="S228" s="8">
        <v>1.0</v>
      </c>
    </row>
    <row r="229">
      <c r="A229" s="8">
        <v>2.00000234E8</v>
      </c>
      <c r="B229" s="8">
        <v>0.0</v>
      </c>
      <c r="C229" s="8">
        <v>0.0</v>
      </c>
      <c r="D229" s="8">
        <v>28.0</v>
      </c>
      <c r="E229" s="8">
        <v>0.0</v>
      </c>
      <c r="F229" s="9">
        <v>114429.0</v>
      </c>
      <c r="G229" s="8">
        <v>1.0</v>
      </c>
      <c r="H229" s="8">
        <v>0.0</v>
      </c>
      <c r="I229" s="8">
        <v>3.0</v>
      </c>
      <c r="J229" s="10">
        <v>22.0</v>
      </c>
      <c r="K229" s="8">
        <v>10.0</v>
      </c>
      <c r="L229" s="8">
        <v>4.0</v>
      </c>
      <c r="M229" s="8">
        <v>8.0</v>
      </c>
      <c r="N229" s="9">
        <v>138.0</v>
      </c>
      <c r="O229" s="8">
        <v>176.59</v>
      </c>
      <c r="P229" s="8">
        <v>198.87</v>
      </c>
      <c r="Q229" s="8">
        <v>2.0</v>
      </c>
      <c r="R229" s="8">
        <v>10.0</v>
      </c>
      <c r="S229" s="8">
        <v>7.0</v>
      </c>
    </row>
    <row r="230">
      <c r="A230" s="8">
        <v>2.00000235E8</v>
      </c>
      <c r="B230" s="8">
        <v>0.0</v>
      </c>
      <c r="C230" s="8">
        <v>0.0</v>
      </c>
      <c r="D230" s="8">
        <v>45.0</v>
      </c>
      <c r="E230" s="8">
        <v>1.0</v>
      </c>
      <c r="F230" s="9">
        <v>109698.0</v>
      </c>
      <c r="G230" s="8">
        <v>0.0</v>
      </c>
      <c r="H230" s="8">
        <v>0.0</v>
      </c>
      <c r="I230" s="8">
        <v>2.0</v>
      </c>
      <c r="J230" s="10">
        <v>6.0</v>
      </c>
      <c r="K230" s="8">
        <v>1.0</v>
      </c>
      <c r="L230" s="8">
        <v>1.0</v>
      </c>
      <c r="M230" s="8">
        <v>4.0</v>
      </c>
      <c r="N230" s="9">
        <v>147.52</v>
      </c>
      <c r="O230" s="8">
        <v>189.89</v>
      </c>
      <c r="P230" s="8">
        <v>214.46</v>
      </c>
      <c r="Q230" s="8">
        <v>1.0</v>
      </c>
      <c r="R230" s="8">
        <v>18.0</v>
      </c>
      <c r="S230" s="8">
        <v>5.0</v>
      </c>
    </row>
    <row r="231">
      <c r="A231" s="8">
        <v>2.00000236E8</v>
      </c>
      <c r="B231" s="8">
        <v>0.0</v>
      </c>
      <c r="C231" s="8">
        <v>0.0</v>
      </c>
      <c r="D231" s="8">
        <v>31.0</v>
      </c>
      <c r="E231" s="8">
        <v>0.0</v>
      </c>
      <c r="F231" s="9">
        <v>171857.0</v>
      </c>
      <c r="G231" s="8">
        <v>0.0</v>
      </c>
      <c r="H231" s="8">
        <v>0.0</v>
      </c>
      <c r="I231" s="8">
        <v>4.0</v>
      </c>
      <c r="J231" s="10">
        <v>16.0</v>
      </c>
      <c r="K231" s="8">
        <v>10.0</v>
      </c>
      <c r="L231" s="8">
        <v>5.0</v>
      </c>
      <c r="M231" s="8">
        <v>1.0</v>
      </c>
      <c r="N231" s="9">
        <v>137.81</v>
      </c>
      <c r="O231" s="8">
        <v>177.14</v>
      </c>
      <c r="P231" s="8">
        <v>198.73</v>
      </c>
      <c r="Q231" s="8">
        <v>1.0</v>
      </c>
      <c r="R231" s="8">
        <v>9.0</v>
      </c>
      <c r="S231" s="8">
        <v>8.0</v>
      </c>
    </row>
    <row r="232">
      <c r="A232" s="8">
        <v>2.00000237E8</v>
      </c>
      <c r="B232" s="8">
        <v>0.0</v>
      </c>
      <c r="C232" s="8">
        <v>0.0</v>
      </c>
      <c r="D232" s="8">
        <v>36.0</v>
      </c>
      <c r="E232" s="8">
        <v>1.0</v>
      </c>
      <c r="F232" s="9">
        <v>105519.0</v>
      </c>
      <c r="G232" s="8">
        <v>1.0</v>
      </c>
      <c r="H232" s="8">
        <v>0.0</v>
      </c>
      <c r="I232" s="8">
        <v>3.0</v>
      </c>
      <c r="J232" s="10">
        <v>15.0</v>
      </c>
      <c r="K232" s="8">
        <v>3.0</v>
      </c>
      <c r="L232" s="8">
        <v>2.0</v>
      </c>
      <c r="M232" s="8">
        <v>10.0</v>
      </c>
      <c r="N232" s="9">
        <v>146.67</v>
      </c>
      <c r="O232" s="8">
        <v>188.02</v>
      </c>
      <c r="P232" s="8">
        <v>210.61</v>
      </c>
      <c r="Q232" s="8">
        <v>1.0</v>
      </c>
      <c r="R232" s="8">
        <v>13.0</v>
      </c>
      <c r="S232" s="8">
        <v>9.0</v>
      </c>
    </row>
    <row r="233">
      <c r="A233" s="8">
        <v>2.00000238E8</v>
      </c>
      <c r="B233" s="8">
        <v>1.0</v>
      </c>
      <c r="C233" s="8">
        <v>1.0</v>
      </c>
      <c r="D233" s="8">
        <v>35.0</v>
      </c>
      <c r="E233" s="8">
        <v>1.0</v>
      </c>
      <c r="F233" s="9">
        <v>92194.0</v>
      </c>
      <c r="G233" s="8">
        <v>0.0</v>
      </c>
      <c r="H233" s="8">
        <v>0.0</v>
      </c>
      <c r="I233" s="8">
        <v>4.0</v>
      </c>
      <c r="J233" s="10">
        <v>11.0</v>
      </c>
      <c r="K233" s="8">
        <v>2.0</v>
      </c>
      <c r="L233" s="8">
        <v>3.0</v>
      </c>
      <c r="M233" s="8">
        <v>6.0</v>
      </c>
      <c r="N233" s="9">
        <v>228.22</v>
      </c>
      <c r="O233" s="8">
        <v>291.88</v>
      </c>
      <c r="P233" s="8">
        <v>328.4</v>
      </c>
      <c r="Q233" s="8">
        <v>2.0</v>
      </c>
      <c r="R233" s="8">
        <v>13.0</v>
      </c>
      <c r="S233" s="8">
        <v>6.0</v>
      </c>
    </row>
    <row r="234">
      <c r="A234" s="8">
        <v>2.00000239E8</v>
      </c>
      <c r="B234" s="8">
        <v>0.0</v>
      </c>
      <c r="C234" s="8">
        <v>0.0</v>
      </c>
      <c r="D234" s="8">
        <v>30.0</v>
      </c>
      <c r="E234" s="8">
        <v>0.0</v>
      </c>
      <c r="F234" s="9">
        <v>235660.0</v>
      </c>
      <c r="G234" s="8">
        <v>2.0</v>
      </c>
      <c r="H234" s="8">
        <v>2.0</v>
      </c>
      <c r="I234" s="8">
        <v>4.0</v>
      </c>
      <c r="J234" s="10">
        <v>13.0</v>
      </c>
      <c r="K234" s="8">
        <v>6.0</v>
      </c>
      <c r="L234" s="8">
        <v>1.0</v>
      </c>
      <c r="M234" s="8">
        <v>6.0</v>
      </c>
      <c r="N234" s="9">
        <v>131.81</v>
      </c>
      <c r="O234" s="8">
        <v>168.47</v>
      </c>
      <c r="P234" s="8">
        <v>190.75</v>
      </c>
      <c r="Q234" s="8">
        <v>3.0</v>
      </c>
      <c r="R234" s="8">
        <v>13.0</v>
      </c>
      <c r="S234" s="8">
        <v>4.0</v>
      </c>
    </row>
    <row r="235">
      <c r="A235" s="8">
        <v>2.0000024E8</v>
      </c>
      <c r="B235" s="8">
        <v>1.0</v>
      </c>
      <c r="C235" s="8">
        <v>0.0</v>
      </c>
      <c r="D235" s="8">
        <v>38.0</v>
      </c>
      <c r="E235" s="8">
        <v>2.0</v>
      </c>
      <c r="F235" s="9">
        <v>116816.0</v>
      </c>
      <c r="G235" s="8">
        <v>0.0</v>
      </c>
      <c r="H235" s="8">
        <v>0.0</v>
      </c>
      <c r="I235" s="8">
        <v>5.0</v>
      </c>
      <c r="J235" s="10">
        <v>28.0</v>
      </c>
      <c r="K235" s="8">
        <v>10.0</v>
      </c>
      <c r="L235" s="8">
        <v>8.0</v>
      </c>
      <c r="M235" s="8">
        <v>10.0</v>
      </c>
      <c r="N235" s="9">
        <v>168.67</v>
      </c>
      <c r="O235" s="8">
        <v>216.0</v>
      </c>
      <c r="P235" s="8">
        <v>244.05</v>
      </c>
      <c r="Q235" s="8">
        <v>3.0</v>
      </c>
      <c r="R235" s="8">
        <v>19.0</v>
      </c>
      <c r="S235" s="8">
        <v>8.0</v>
      </c>
    </row>
    <row r="236">
      <c r="A236" s="8">
        <v>2.00000241E8</v>
      </c>
      <c r="B236" s="8">
        <v>1.0</v>
      </c>
      <c r="C236" s="8">
        <v>1.0</v>
      </c>
      <c r="D236" s="8">
        <v>60.0</v>
      </c>
      <c r="E236" s="8">
        <v>2.0</v>
      </c>
      <c r="F236" s="9">
        <v>128271.0</v>
      </c>
      <c r="G236" s="8">
        <v>1.0</v>
      </c>
      <c r="H236" s="8">
        <v>1.0</v>
      </c>
      <c r="I236" s="8">
        <v>3.0</v>
      </c>
      <c r="J236" s="10">
        <v>17.0</v>
      </c>
      <c r="K236" s="8">
        <v>10.0</v>
      </c>
      <c r="L236" s="8">
        <v>1.0</v>
      </c>
      <c r="M236" s="8">
        <v>6.0</v>
      </c>
      <c r="N236" s="9">
        <v>178.7</v>
      </c>
      <c r="O236" s="8">
        <v>227.4</v>
      </c>
      <c r="P236" s="8">
        <v>257.23</v>
      </c>
      <c r="Q236" s="8">
        <v>3.0</v>
      </c>
      <c r="R236" s="8">
        <v>8.0</v>
      </c>
      <c r="S236" s="8">
        <v>8.0</v>
      </c>
    </row>
    <row r="237">
      <c r="A237" s="8">
        <v>2.00000242E8</v>
      </c>
      <c r="B237" s="8">
        <v>0.0</v>
      </c>
      <c r="C237" s="8">
        <v>1.0</v>
      </c>
      <c r="D237" s="8">
        <v>39.0</v>
      </c>
      <c r="E237" s="8">
        <v>1.0</v>
      </c>
      <c r="F237" s="9">
        <v>68264.0</v>
      </c>
      <c r="G237" s="8">
        <v>0.0</v>
      </c>
      <c r="H237" s="8">
        <v>0.0</v>
      </c>
      <c r="I237" s="8">
        <v>4.0</v>
      </c>
      <c r="J237" s="10">
        <v>14.0</v>
      </c>
      <c r="K237" s="8">
        <v>7.0</v>
      </c>
      <c r="L237" s="8">
        <v>5.0</v>
      </c>
      <c r="M237" s="8">
        <v>2.0</v>
      </c>
      <c r="N237" s="9">
        <v>128.31</v>
      </c>
      <c r="O237" s="8">
        <v>161.41</v>
      </c>
      <c r="P237" s="8">
        <v>184.78</v>
      </c>
      <c r="Q237" s="8">
        <v>1.0</v>
      </c>
      <c r="R237" s="8">
        <v>16.0</v>
      </c>
      <c r="S237" s="8">
        <v>2.0</v>
      </c>
    </row>
    <row r="238">
      <c r="A238" s="8">
        <v>2.00000243E8</v>
      </c>
      <c r="B238" s="8">
        <v>1.0</v>
      </c>
      <c r="C238" s="8">
        <v>1.0</v>
      </c>
      <c r="D238" s="8">
        <v>35.0</v>
      </c>
      <c r="E238" s="8">
        <v>1.0</v>
      </c>
      <c r="F238" s="9">
        <v>108272.0</v>
      </c>
      <c r="G238" s="8">
        <v>1.0</v>
      </c>
      <c r="H238" s="8">
        <v>1.0</v>
      </c>
      <c r="I238" s="8">
        <v>5.0</v>
      </c>
      <c r="J238" s="10">
        <v>16.0</v>
      </c>
      <c r="K238" s="8">
        <v>3.0</v>
      </c>
      <c r="L238" s="8">
        <v>4.0</v>
      </c>
      <c r="M238" s="8">
        <v>9.0</v>
      </c>
      <c r="N238" s="9">
        <v>199.98</v>
      </c>
      <c r="O238" s="8">
        <v>254.59</v>
      </c>
      <c r="P238" s="8">
        <v>288.98</v>
      </c>
      <c r="Q238" s="8">
        <v>3.0</v>
      </c>
      <c r="R238" s="8">
        <v>13.0</v>
      </c>
      <c r="S238" s="8">
        <v>8.0</v>
      </c>
    </row>
    <row r="239">
      <c r="A239" s="8">
        <v>2.00000244E8</v>
      </c>
      <c r="B239" s="8">
        <v>0.0</v>
      </c>
      <c r="C239" s="8">
        <v>0.0</v>
      </c>
      <c r="D239" s="8">
        <v>32.0</v>
      </c>
      <c r="E239" s="8">
        <v>0.0</v>
      </c>
      <c r="F239" s="9">
        <v>100215.0</v>
      </c>
      <c r="G239" s="8">
        <v>1.0</v>
      </c>
      <c r="H239" s="8">
        <v>2.0</v>
      </c>
      <c r="I239" s="8">
        <v>1.0</v>
      </c>
      <c r="J239" s="10">
        <v>21.0</v>
      </c>
      <c r="K239" s="8">
        <v>2.0</v>
      </c>
      <c r="L239" s="8">
        <v>9.0</v>
      </c>
      <c r="M239" s="8">
        <v>10.0</v>
      </c>
      <c r="N239" s="9">
        <v>177.57</v>
      </c>
      <c r="O239" s="8">
        <v>230.21</v>
      </c>
      <c r="P239" s="8">
        <v>256.51</v>
      </c>
      <c r="Q239" s="8">
        <v>3.0</v>
      </c>
      <c r="R239" s="8">
        <v>10.0</v>
      </c>
      <c r="S239" s="8">
        <v>10.0</v>
      </c>
    </row>
    <row r="240">
      <c r="A240" s="8">
        <v>2.00000245E8</v>
      </c>
      <c r="B240" s="8">
        <v>0.0</v>
      </c>
      <c r="C240" s="8">
        <v>0.0</v>
      </c>
      <c r="D240" s="8">
        <v>53.0</v>
      </c>
      <c r="E240" s="8">
        <v>1.0</v>
      </c>
      <c r="F240" s="9">
        <v>160164.0</v>
      </c>
      <c r="G240" s="8">
        <v>2.0</v>
      </c>
      <c r="H240" s="8">
        <v>1.0</v>
      </c>
      <c r="I240" s="8">
        <v>5.0</v>
      </c>
      <c r="J240" s="10">
        <v>22.0</v>
      </c>
      <c r="K240" s="8">
        <v>9.0</v>
      </c>
      <c r="L240" s="8">
        <v>5.0</v>
      </c>
      <c r="M240" s="8">
        <v>8.0</v>
      </c>
      <c r="N240" s="9">
        <v>150.94</v>
      </c>
      <c r="O240" s="8">
        <v>193.78</v>
      </c>
      <c r="P240" s="8">
        <v>217.78</v>
      </c>
      <c r="Q240" s="8">
        <v>1.0</v>
      </c>
      <c r="R240" s="8">
        <v>13.0</v>
      </c>
      <c r="S240" s="8">
        <v>5.0</v>
      </c>
    </row>
    <row r="241">
      <c r="A241" s="8">
        <v>2.00000246E8</v>
      </c>
      <c r="B241" s="8">
        <v>0.0</v>
      </c>
      <c r="C241" s="8">
        <v>0.0</v>
      </c>
      <c r="D241" s="8">
        <v>37.0</v>
      </c>
      <c r="E241" s="8">
        <v>1.0</v>
      </c>
      <c r="F241" s="9">
        <v>83660.0</v>
      </c>
      <c r="G241" s="8">
        <v>0.0</v>
      </c>
      <c r="H241" s="8">
        <v>0.0</v>
      </c>
      <c r="I241" s="8">
        <v>1.0</v>
      </c>
      <c r="J241" s="10">
        <v>20.0</v>
      </c>
      <c r="K241" s="8">
        <v>6.0</v>
      </c>
      <c r="L241" s="8">
        <v>5.0</v>
      </c>
      <c r="M241" s="8">
        <v>9.0</v>
      </c>
      <c r="N241" s="9">
        <v>167.73</v>
      </c>
      <c r="O241" s="8">
        <v>214.39</v>
      </c>
      <c r="P241" s="8">
        <v>242.15</v>
      </c>
      <c r="Q241" s="8">
        <v>3.0</v>
      </c>
      <c r="R241" s="8">
        <v>5.0</v>
      </c>
      <c r="S241" s="8">
        <v>4.0</v>
      </c>
    </row>
    <row r="242">
      <c r="A242" s="8">
        <v>2.00000247E8</v>
      </c>
      <c r="B242" s="8">
        <v>0.0</v>
      </c>
      <c r="C242" s="8">
        <v>0.0</v>
      </c>
      <c r="D242" s="8">
        <v>53.0</v>
      </c>
      <c r="E242" s="8">
        <v>1.0</v>
      </c>
      <c r="F242" s="9">
        <v>158193.0</v>
      </c>
      <c r="G242" s="8">
        <v>1.0</v>
      </c>
      <c r="H242" s="8">
        <v>1.0</v>
      </c>
      <c r="I242" s="8">
        <v>4.0</v>
      </c>
      <c r="J242" s="10">
        <v>9.0</v>
      </c>
      <c r="K242" s="8">
        <v>4.0</v>
      </c>
      <c r="L242" s="8">
        <v>3.0</v>
      </c>
      <c r="M242" s="8">
        <v>2.0</v>
      </c>
      <c r="N242" s="9">
        <v>482.82</v>
      </c>
      <c r="O242" s="8">
        <v>619.15</v>
      </c>
      <c r="P242" s="8">
        <v>694.68</v>
      </c>
      <c r="Q242" s="8">
        <v>1.0</v>
      </c>
      <c r="R242" s="8">
        <v>15.0</v>
      </c>
      <c r="S242" s="8">
        <v>2.0</v>
      </c>
    </row>
    <row r="243">
      <c r="A243" s="8">
        <v>2.00000248E8</v>
      </c>
      <c r="B243" s="8">
        <v>1.0</v>
      </c>
      <c r="C243" s="8">
        <v>1.0</v>
      </c>
      <c r="D243" s="8">
        <v>32.0</v>
      </c>
      <c r="E243" s="8">
        <v>1.0</v>
      </c>
      <c r="F243" s="9">
        <v>124975.0</v>
      </c>
      <c r="G243" s="8">
        <v>1.0</v>
      </c>
      <c r="H243" s="8">
        <v>0.0</v>
      </c>
      <c r="I243" s="8">
        <v>2.0</v>
      </c>
      <c r="J243" s="10">
        <v>22.0</v>
      </c>
      <c r="K243" s="8">
        <v>10.0</v>
      </c>
      <c r="L243" s="8">
        <v>10.0</v>
      </c>
      <c r="M243" s="8">
        <v>2.0</v>
      </c>
      <c r="N243" s="9">
        <v>172.38</v>
      </c>
      <c r="O243" s="8">
        <v>217.11</v>
      </c>
      <c r="P243" s="8">
        <v>246.89</v>
      </c>
      <c r="Q243" s="8">
        <v>2.0</v>
      </c>
      <c r="R243" s="8">
        <v>11.0</v>
      </c>
      <c r="S243" s="8">
        <v>3.0</v>
      </c>
    </row>
    <row r="244">
      <c r="A244" s="8">
        <v>2.00000249E8</v>
      </c>
      <c r="B244" s="8">
        <v>1.0</v>
      </c>
      <c r="C244" s="8">
        <v>1.0</v>
      </c>
      <c r="D244" s="8">
        <v>23.0</v>
      </c>
      <c r="E244" s="8">
        <v>1.0</v>
      </c>
      <c r="F244" s="9">
        <v>104094.0</v>
      </c>
      <c r="G244" s="8">
        <v>1.0</v>
      </c>
      <c r="H244" s="8">
        <v>2.0</v>
      </c>
      <c r="I244" s="8">
        <v>5.0</v>
      </c>
      <c r="J244" s="10">
        <v>15.0</v>
      </c>
      <c r="K244" s="8">
        <v>2.0</v>
      </c>
      <c r="L244" s="8">
        <v>10.0</v>
      </c>
      <c r="M244" s="8">
        <v>3.0</v>
      </c>
      <c r="N244" s="9">
        <v>155.84</v>
      </c>
      <c r="O244" s="8">
        <v>199.96</v>
      </c>
      <c r="P244" s="8">
        <v>224.83</v>
      </c>
      <c r="Q244" s="8">
        <v>1.0</v>
      </c>
      <c r="R244" s="8">
        <v>5.0</v>
      </c>
      <c r="S244" s="8">
        <v>2.0</v>
      </c>
    </row>
    <row r="245">
      <c r="A245" s="8">
        <v>2.0000025E8</v>
      </c>
      <c r="B245" s="8">
        <v>0.0</v>
      </c>
      <c r="C245" s="8">
        <v>0.0</v>
      </c>
      <c r="D245" s="8">
        <v>35.0</v>
      </c>
      <c r="E245" s="8">
        <v>1.0</v>
      </c>
      <c r="F245" s="9">
        <v>110159.0</v>
      </c>
      <c r="G245" s="8">
        <v>1.0</v>
      </c>
      <c r="H245" s="8">
        <v>0.0</v>
      </c>
      <c r="I245" s="8">
        <v>1.0</v>
      </c>
      <c r="J245" s="10">
        <v>17.0</v>
      </c>
      <c r="K245" s="8">
        <v>10.0</v>
      </c>
      <c r="L245" s="8">
        <v>5.0</v>
      </c>
      <c r="M245" s="8">
        <v>2.0</v>
      </c>
      <c r="N245" s="9">
        <v>158.75</v>
      </c>
      <c r="O245" s="8">
        <v>204.06</v>
      </c>
      <c r="P245" s="8">
        <v>229.02</v>
      </c>
      <c r="Q245" s="8">
        <v>1.0</v>
      </c>
      <c r="R245" s="8">
        <v>15.0</v>
      </c>
      <c r="S245" s="8">
        <v>3.0</v>
      </c>
    </row>
    <row r="246">
      <c r="A246" s="8">
        <v>2.00000251E8</v>
      </c>
      <c r="B246" s="8">
        <v>1.0</v>
      </c>
      <c r="C246" s="8">
        <v>0.0</v>
      </c>
      <c r="D246" s="8">
        <v>37.0</v>
      </c>
      <c r="E246" s="8">
        <v>1.0</v>
      </c>
      <c r="F246" s="9">
        <v>107539.0</v>
      </c>
      <c r="G246" s="8">
        <v>1.0</v>
      </c>
      <c r="H246" s="8">
        <v>1.0</v>
      </c>
      <c r="I246" s="8">
        <v>1.0</v>
      </c>
      <c r="J246" s="10">
        <v>19.0</v>
      </c>
      <c r="K246" s="8">
        <v>1.0</v>
      </c>
      <c r="L246" s="8">
        <v>9.0</v>
      </c>
      <c r="M246" s="8">
        <v>9.0</v>
      </c>
      <c r="N246" s="9">
        <v>149.81</v>
      </c>
      <c r="O246" s="8">
        <v>192.09</v>
      </c>
      <c r="P246" s="8">
        <v>217.11</v>
      </c>
      <c r="Q246" s="8">
        <v>3.0</v>
      </c>
      <c r="R246" s="8">
        <v>14.0</v>
      </c>
      <c r="S246" s="8">
        <v>6.0</v>
      </c>
    </row>
    <row r="247">
      <c r="A247" s="8">
        <v>2.00000252E8</v>
      </c>
      <c r="B247" s="8">
        <v>0.0</v>
      </c>
      <c r="C247" s="8">
        <v>1.0</v>
      </c>
      <c r="D247" s="8">
        <v>32.0</v>
      </c>
      <c r="E247" s="8">
        <v>1.0</v>
      </c>
      <c r="F247" s="9">
        <v>117796.0</v>
      </c>
      <c r="G247" s="8">
        <v>0.0</v>
      </c>
      <c r="H247" s="8">
        <v>2.0</v>
      </c>
      <c r="I247" s="8">
        <v>5.0</v>
      </c>
      <c r="J247" s="10">
        <v>25.0</v>
      </c>
      <c r="K247" s="8">
        <v>9.0</v>
      </c>
      <c r="L247" s="8">
        <v>10.0</v>
      </c>
      <c r="M247" s="8">
        <v>6.0</v>
      </c>
      <c r="N247" s="9">
        <v>141.96</v>
      </c>
      <c r="O247" s="8">
        <v>181.23</v>
      </c>
      <c r="P247" s="8">
        <v>205.07</v>
      </c>
      <c r="Q247" s="8">
        <v>3.0</v>
      </c>
      <c r="R247" s="8">
        <v>20.0</v>
      </c>
      <c r="S247" s="8">
        <v>6.0</v>
      </c>
    </row>
    <row r="248">
      <c r="A248" s="8">
        <v>2.00000253E8</v>
      </c>
      <c r="B248" s="8">
        <v>0.0</v>
      </c>
      <c r="C248" s="8">
        <v>1.0</v>
      </c>
      <c r="D248" s="8">
        <v>31.0</v>
      </c>
      <c r="E248" s="8">
        <v>1.0</v>
      </c>
      <c r="F248" s="9">
        <v>81394.0</v>
      </c>
      <c r="G248" s="8">
        <v>0.0</v>
      </c>
      <c r="H248" s="8">
        <v>0.0</v>
      </c>
      <c r="I248" s="8">
        <v>3.0</v>
      </c>
      <c r="J248" s="10">
        <v>12.0</v>
      </c>
      <c r="K248" s="8">
        <v>4.0</v>
      </c>
      <c r="L248" s="8">
        <v>1.0</v>
      </c>
      <c r="M248" s="8">
        <v>7.0</v>
      </c>
      <c r="N248" s="9">
        <v>170.33</v>
      </c>
      <c r="O248" s="8">
        <v>217.86</v>
      </c>
      <c r="P248" s="8">
        <v>245.1</v>
      </c>
      <c r="Q248" s="8">
        <v>1.0</v>
      </c>
      <c r="R248" s="8">
        <v>18.0</v>
      </c>
      <c r="S248" s="8">
        <v>10.0</v>
      </c>
    </row>
    <row r="249">
      <c r="A249" s="8">
        <v>2.00000254E8</v>
      </c>
      <c r="B249" s="8">
        <v>1.0</v>
      </c>
      <c r="C249" s="8">
        <v>1.0</v>
      </c>
      <c r="D249" s="8">
        <v>27.0</v>
      </c>
      <c r="E249" s="8">
        <v>1.0</v>
      </c>
      <c r="F249" s="9">
        <v>115026.0</v>
      </c>
      <c r="G249" s="8">
        <v>1.0</v>
      </c>
      <c r="H249" s="8">
        <v>0.0</v>
      </c>
      <c r="I249" s="8">
        <v>5.0</v>
      </c>
      <c r="J249" s="10">
        <v>18.0</v>
      </c>
      <c r="K249" s="8">
        <v>6.0</v>
      </c>
      <c r="L249" s="8">
        <v>5.0</v>
      </c>
      <c r="M249" s="8">
        <v>7.0</v>
      </c>
      <c r="N249" s="9">
        <v>131.06</v>
      </c>
      <c r="O249" s="8">
        <v>166.16</v>
      </c>
      <c r="P249" s="8">
        <v>188.29</v>
      </c>
      <c r="Q249" s="8">
        <v>2.0</v>
      </c>
      <c r="R249" s="8">
        <v>14.0</v>
      </c>
      <c r="S249" s="8">
        <v>7.0</v>
      </c>
    </row>
    <row r="250">
      <c r="A250" s="8">
        <v>2.00000255E8</v>
      </c>
      <c r="B250" s="8">
        <v>1.0</v>
      </c>
      <c r="C250" s="8">
        <v>1.0</v>
      </c>
      <c r="D250" s="8">
        <v>47.0</v>
      </c>
      <c r="E250" s="8">
        <v>2.0</v>
      </c>
      <c r="F250" s="9">
        <v>161714.0</v>
      </c>
      <c r="G250" s="8">
        <v>1.0</v>
      </c>
      <c r="H250" s="8">
        <v>1.0</v>
      </c>
      <c r="I250" s="8">
        <v>3.0</v>
      </c>
      <c r="J250" s="10">
        <v>19.0</v>
      </c>
      <c r="K250" s="8">
        <v>9.0</v>
      </c>
      <c r="L250" s="8">
        <v>6.0</v>
      </c>
      <c r="M250" s="8">
        <v>4.0</v>
      </c>
      <c r="N250" s="9">
        <v>170.97</v>
      </c>
      <c r="O250" s="8">
        <v>218.36</v>
      </c>
      <c r="P250" s="8">
        <v>248.76</v>
      </c>
      <c r="Q250" s="8">
        <v>3.0</v>
      </c>
      <c r="R250" s="8">
        <v>12.0</v>
      </c>
      <c r="S250" s="8">
        <v>10.0</v>
      </c>
    </row>
    <row r="251">
      <c r="A251" s="8">
        <v>2.00000256E8</v>
      </c>
      <c r="B251" s="8">
        <v>1.0</v>
      </c>
      <c r="C251" s="8">
        <v>0.0</v>
      </c>
      <c r="D251" s="8">
        <v>28.0</v>
      </c>
      <c r="E251" s="8">
        <v>1.0</v>
      </c>
      <c r="F251" s="9">
        <v>101948.0</v>
      </c>
      <c r="G251" s="8">
        <v>1.0</v>
      </c>
      <c r="H251" s="8">
        <v>0.0</v>
      </c>
      <c r="I251" s="8">
        <v>1.0</v>
      </c>
      <c r="J251" s="10">
        <v>16.0</v>
      </c>
      <c r="K251" s="8">
        <v>4.0</v>
      </c>
      <c r="L251" s="8">
        <v>6.0</v>
      </c>
      <c r="M251" s="8">
        <v>6.0</v>
      </c>
      <c r="N251" s="9">
        <v>136.03</v>
      </c>
      <c r="O251" s="8">
        <v>172.41</v>
      </c>
      <c r="P251" s="8">
        <v>195.18</v>
      </c>
      <c r="Q251" s="8">
        <v>3.0</v>
      </c>
      <c r="R251" s="8">
        <v>16.0</v>
      </c>
      <c r="S251" s="8">
        <v>9.0</v>
      </c>
    </row>
    <row r="252">
      <c r="A252" s="8">
        <v>2.00000257E8</v>
      </c>
      <c r="B252" s="8">
        <v>1.0</v>
      </c>
      <c r="C252" s="8">
        <v>0.0</v>
      </c>
      <c r="D252" s="8">
        <v>26.0</v>
      </c>
      <c r="E252" s="8">
        <v>0.0</v>
      </c>
      <c r="F252" s="9">
        <v>109250.0</v>
      </c>
      <c r="G252" s="8">
        <v>1.0</v>
      </c>
      <c r="H252" s="8">
        <v>0.0</v>
      </c>
      <c r="I252" s="8">
        <v>3.0</v>
      </c>
      <c r="J252" s="10">
        <v>10.0</v>
      </c>
      <c r="K252" s="8">
        <v>1.0</v>
      </c>
      <c r="L252" s="8">
        <v>2.0</v>
      </c>
      <c r="M252" s="8">
        <v>7.0</v>
      </c>
      <c r="N252" s="9">
        <v>167.98</v>
      </c>
      <c r="O252" s="8">
        <v>213.77</v>
      </c>
      <c r="P252" s="8">
        <v>240.97</v>
      </c>
      <c r="Q252" s="8">
        <v>1.0</v>
      </c>
      <c r="R252" s="8">
        <v>17.0</v>
      </c>
      <c r="S252" s="8">
        <v>10.0</v>
      </c>
    </row>
    <row r="253">
      <c r="A253" s="8">
        <v>2.00000258E8</v>
      </c>
      <c r="B253" s="8">
        <v>0.0</v>
      </c>
      <c r="C253" s="8">
        <v>1.0</v>
      </c>
      <c r="D253" s="8">
        <v>25.0</v>
      </c>
      <c r="E253" s="8">
        <v>1.0</v>
      </c>
      <c r="F253" s="9">
        <v>65207.0</v>
      </c>
      <c r="G253" s="8">
        <v>0.0</v>
      </c>
      <c r="H253" s="8">
        <v>0.0</v>
      </c>
      <c r="I253" s="8">
        <v>2.0</v>
      </c>
      <c r="J253" s="10">
        <v>9.0</v>
      </c>
      <c r="K253" s="8">
        <v>1.0</v>
      </c>
      <c r="L253" s="8">
        <v>6.0</v>
      </c>
      <c r="M253" s="8">
        <v>2.0</v>
      </c>
      <c r="N253" s="9">
        <v>142.14</v>
      </c>
      <c r="O253" s="8">
        <v>182.06</v>
      </c>
      <c r="P253" s="8">
        <v>204.74</v>
      </c>
      <c r="Q253" s="8">
        <v>3.0</v>
      </c>
      <c r="R253" s="8">
        <v>16.0</v>
      </c>
      <c r="S253" s="8">
        <v>2.0</v>
      </c>
    </row>
    <row r="254">
      <c r="A254" s="8">
        <v>2.00000259E8</v>
      </c>
      <c r="B254" s="8">
        <v>0.0</v>
      </c>
      <c r="C254" s="8">
        <v>0.0</v>
      </c>
      <c r="D254" s="8">
        <v>64.0</v>
      </c>
      <c r="E254" s="8">
        <v>2.0</v>
      </c>
      <c r="F254" s="9">
        <v>125119.0</v>
      </c>
      <c r="G254" s="8">
        <v>0.0</v>
      </c>
      <c r="H254" s="8">
        <v>2.0</v>
      </c>
      <c r="I254" s="8">
        <v>1.0</v>
      </c>
      <c r="J254" s="10">
        <v>14.0</v>
      </c>
      <c r="K254" s="8">
        <v>1.0</v>
      </c>
      <c r="L254" s="8">
        <v>10.0</v>
      </c>
      <c r="M254" s="8">
        <v>3.0</v>
      </c>
      <c r="N254" s="9">
        <v>185.23</v>
      </c>
      <c r="O254" s="8">
        <v>232.89</v>
      </c>
      <c r="P254" s="8">
        <v>267.0</v>
      </c>
      <c r="Q254" s="8">
        <v>1.0</v>
      </c>
      <c r="R254" s="8">
        <v>19.0</v>
      </c>
      <c r="S254" s="8">
        <v>10.0</v>
      </c>
    </row>
    <row r="255">
      <c r="A255" s="8">
        <v>2.0000026E8</v>
      </c>
      <c r="B255" s="8">
        <v>0.0</v>
      </c>
      <c r="C255" s="8">
        <v>1.0</v>
      </c>
      <c r="D255" s="8">
        <v>36.0</v>
      </c>
      <c r="E255" s="8">
        <v>1.0</v>
      </c>
      <c r="F255" s="9">
        <v>170118.0</v>
      </c>
      <c r="G255" s="8">
        <v>2.0</v>
      </c>
      <c r="H255" s="8">
        <v>1.0</v>
      </c>
      <c r="I255" s="8">
        <v>2.0</v>
      </c>
      <c r="J255" s="10">
        <v>19.0</v>
      </c>
      <c r="K255" s="8">
        <v>8.0</v>
      </c>
      <c r="L255" s="8">
        <v>6.0</v>
      </c>
      <c r="M255" s="8">
        <v>5.0</v>
      </c>
      <c r="N255" s="9">
        <v>141.43</v>
      </c>
      <c r="O255" s="8">
        <v>179.38</v>
      </c>
      <c r="P255" s="8">
        <v>202.73</v>
      </c>
      <c r="Q255" s="8">
        <v>2.0</v>
      </c>
      <c r="R255" s="8">
        <v>17.0</v>
      </c>
      <c r="S255" s="8">
        <v>7.0</v>
      </c>
    </row>
    <row r="256">
      <c r="A256" s="8">
        <v>2.00000261E8</v>
      </c>
      <c r="B256" s="8">
        <v>0.0</v>
      </c>
      <c r="C256" s="8">
        <v>0.0</v>
      </c>
      <c r="D256" s="8">
        <v>43.0</v>
      </c>
      <c r="E256" s="8">
        <v>1.0</v>
      </c>
      <c r="F256" s="9">
        <v>133243.0</v>
      </c>
      <c r="G256" s="8">
        <v>1.0</v>
      </c>
      <c r="H256" s="8">
        <v>2.0</v>
      </c>
      <c r="I256" s="8">
        <v>4.0</v>
      </c>
      <c r="J256" s="10">
        <v>7.0</v>
      </c>
      <c r="K256" s="8">
        <v>3.0</v>
      </c>
      <c r="L256" s="8">
        <v>2.0</v>
      </c>
      <c r="M256" s="8">
        <v>2.0</v>
      </c>
      <c r="N256" s="9">
        <v>184.44</v>
      </c>
      <c r="O256" s="8">
        <v>235.33</v>
      </c>
      <c r="P256" s="8">
        <v>264.86</v>
      </c>
      <c r="Q256" s="8">
        <v>2.0</v>
      </c>
      <c r="R256" s="8">
        <v>8.0</v>
      </c>
      <c r="S256" s="8">
        <v>7.0</v>
      </c>
    </row>
    <row r="257">
      <c r="A257" s="8">
        <v>2.00000262E8</v>
      </c>
      <c r="B257" s="8">
        <v>1.0</v>
      </c>
      <c r="C257" s="8">
        <v>0.0</v>
      </c>
      <c r="D257" s="8">
        <v>26.0</v>
      </c>
      <c r="E257" s="8">
        <v>0.0</v>
      </c>
      <c r="F257" s="9">
        <v>64860.0</v>
      </c>
      <c r="G257" s="8">
        <v>0.0</v>
      </c>
      <c r="H257" s="8">
        <v>0.0</v>
      </c>
      <c r="I257" s="8">
        <v>1.0</v>
      </c>
      <c r="J257" s="10">
        <v>24.0</v>
      </c>
      <c r="K257" s="8">
        <v>4.0</v>
      </c>
      <c r="L257" s="8">
        <v>10.0</v>
      </c>
      <c r="M257" s="8">
        <v>10.0</v>
      </c>
      <c r="N257" s="9">
        <v>182.49</v>
      </c>
      <c r="O257" s="8">
        <v>232.94</v>
      </c>
      <c r="P257" s="8">
        <v>262.65</v>
      </c>
      <c r="Q257" s="8">
        <v>1.0</v>
      </c>
      <c r="R257" s="8">
        <v>11.0</v>
      </c>
      <c r="S257" s="8">
        <v>4.0</v>
      </c>
    </row>
    <row r="258">
      <c r="A258" s="8">
        <v>2.00000263E8</v>
      </c>
      <c r="B258" s="8">
        <v>1.0</v>
      </c>
      <c r="C258" s="8">
        <v>0.0</v>
      </c>
      <c r="D258" s="8">
        <v>61.0</v>
      </c>
      <c r="E258" s="8">
        <v>2.0</v>
      </c>
      <c r="F258" s="9">
        <v>113290.0</v>
      </c>
      <c r="G258" s="8">
        <v>0.0</v>
      </c>
      <c r="H258" s="8">
        <v>0.0</v>
      </c>
      <c r="I258" s="8">
        <v>4.0</v>
      </c>
      <c r="J258" s="10">
        <v>16.0</v>
      </c>
      <c r="K258" s="8">
        <v>3.0</v>
      </c>
      <c r="L258" s="8">
        <v>5.0</v>
      </c>
      <c r="M258" s="8">
        <v>8.0</v>
      </c>
      <c r="N258" s="9">
        <v>153.2</v>
      </c>
      <c r="O258" s="8">
        <v>197.68</v>
      </c>
      <c r="P258" s="8">
        <v>220.72</v>
      </c>
      <c r="Q258" s="8">
        <v>2.0</v>
      </c>
      <c r="R258" s="8">
        <v>20.0</v>
      </c>
      <c r="S258" s="8">
        <v>7.0</v>
      </c>
    </row>
    <row r="259">
      <c r="A259" s="8">
        <v>2.00000264E8</v>
      </c>
      <c r="B259" s="8">
        <v>0.0</v>
      </c>
      <c r="C259" s="8">
        <v>0.0</v>
      </c>
      <c r="D259" s="8">
        <v>40.0</v>
      </c>
      <c r="E259" s="8">
        <v>1.0</v>
      </c>
      <c r="F259" s="9">
        <v>121448.0</v>
      </c>
      <c r="G259" s="8">
        <v>1.0</v>
      </c>
      <c r="H259" s="8">
        <v>2.0</v>
      </c>
      <c r="I259" s="8">
        <v>1.0</v>
      </c>
      <c r="J259" s="10">
        <v>24.0</v>
      </c>
      <c r="K259" s="8">
        <v>9.0</v>
      </c>
      <c r="L259" s="8">
        <v>5.0</v>
      </c>
      <c r="M259" s="8">
        <v>10.0</v>
      </c>
      <c r="N259" s="9">
        <v>197.61</v>
      </c>
      <c r="O259" s="8">
        <v>253.02</v>
      </c>
      <c r="P259" s="8">
        <v>284.59</v>
      </c>
      <c r="Q259" s="8">
        <v>1.0</v>
      </c>
      <c r="R259" s="8">
        <v>6.0</v>
      </c>
      <c r="S259" s="8">
        <v>8.0</v>
      </c>
    </row>
    <row r="260">
      <c r="A260" s="8">
        <v>2.00000265E8</v>
      </c>
      <c r="B260" s="8">
        <v>0.0</v>
      </c>
      <c r="C260" s="8">
        <v>1.0</v>
      </c>
      <c r="D260" s="8">
        <v>40.0</v>
      </c>
      <c r="E260" s="8">
        <v>1.0</v>
      </c>
      <c r="F260" s="9">
        <v>175223.0</v>
      </c>
      <c r="G260" s="8">
        <v>2.0</v>
      </c>
      <c r="H260" s="8">
        <v>1.0</v>
      </c>
      <c r="I260" s="8">
        <v>2.0</v>
      </c>
      <c r="J260" s="10">
        <v>17.0</v>
      </c>
      <c r="K260" s="8">
        <v>8.0</v>
      </c>
      <c r="L260" s="8">
        <v>5.0</v>
      </c>
      <c r="M260" s="8">
        <v>4.0</v>
      </c>
      <c r="N260" s="9">
        <v>176.89</v>
      </c>
      <c r="O260" s="8">
        <v>226.17</v>
      </c>
      <c r="P260" s="8">
        <v>254.81</v>
      </c>
      <c r="Q260" s="8">
        <v>2.0</v>
      </c>
      <c r="R260" s="8">
        <v>18.0</v>
      </c>
      <c r="S260" s="8">
        <v>6.0</v>
      </c>
    </row>
    <row r="261">
      <c r="A261" s="8">
        <v>2.00000266E8</v>
      </c>
      <c r="B261" s="8">
        <v>0.0</v>
      </c>
      <c r="C261" s="8">
        <v>0.0</v>
      </c>
      <c r="D261" s="8">
        <v>33.0</v>
      </c>
      <c r="E261" s="8">
        <v>1.0</v>
      </c>
      <c r="F261" s="9">
        <v>151339.0</v>
      </c>
      <c r="G261" s="8">
        <v>2.0</v>
      </c>
      <c r="H261" s="8">
        <v>1.0</v>
      </c>
      <c r="I261" s="8">
        <v>4.0</v>
      </c>
      <c r="J261" s="10">
        <v>28.0</v>
      </c>
      <c r="K261" s="8">
        <v>10.0</v>
      </c>
      <c r="L261" s="8">
        <v>9.0</v>
      </c>
      <c r="M261" s="8">
        <v>9.0</v>
      </c>
      <c r="N261" s="9">
        <v>154.31</v>
      </c>
      <c r="O261" s="8">
        <v>198.31</v>
      </c>
      <c r="P261" s="8">
        <v>222.54</v>
      </c>
      <c r="Q261" s="8">
        <v>2.0</v>
      </c>
      <c r="R261" s="8">
        <v>12.0</v>
      </c>
      <c r="S261" s="8">
        <v>3.0</v>
      </c>
    </row>
    <row r="262">
      <c r="A262" s="8">
        <v>2.00000267E8</v>
      </c>
      <c r="B262" s="8">
        <v>0.0</v>
      </c>
      <c r="C262" s="8">
        <v>0.0</v>
      </c>
      <c r="D262" s="8">
        <v>35.0</v>
      </c>
      <c r="E262" s="8">
        <v>1.0</v>
      </c>
      <c r="F262" s="9">
        <v>143552.0</v>
      </c>
      <c r="G262" s="8">
        <v>2.0</v>
      </c>
      <c r="H262" s="8">
        <v>2.0</v>
      </c>
      <c r="I262" s="8">
        <v>5.0</v>
      </c>
      <c r="J262" s="10">
        <v>21.0</v>
      </c>
      <c r="K262" s="8">
        <v>8.0</v>
      </c>
      <c r="L262" s="8">
        <v>9.0</v>
      </c>
      <c r="M262" s="8">
        <v>4.0</v>
      </c>
      <c r="N262" s="9">
        <v>103.65</v>
      </c>
      <c r="O262" s="8">
        <v>132.42</v>
      </c>
      <c r="P262" s="8">
        <v>148.62</v>
      </c>
      <c r="Q262" s="8">
        <v>2.0</v>
      </c>
      <c r="R262" s="8">
        <v>9.0</v>
      </c>
      <c r="S262" s="8">
        <v>1.0</v>
      </c>
    </row>
    <row r="263">
      <c r="A263" s="8">
        <v>2.00000268E8</v>
      </c>
      <c r="B263" s="8">
        <v>0.0</v>
      </c>
      <c r="C263" s="8">
        <v>0.0</v>
      </c>
      <c r="D263" s="8">
        <v>30.0</v>
      </c>
      <c r="E263" s="8">
        <v>0.0</v>
      </c>
      <c r="F263" s="9">
        <v>99066.0</v>
      </c>
      <c r="G263" s="8">
        <v>1.0</v>
      </c>
      <c r="H263" s="8">
        <v>2.0</v>
      </c>
      <c r="I263" s="8">
        <v>3.0</v>
      </c>
      <c r="J263" s="10">
        <v>25.0</v>
      </c>
      <c r="K263" s="8">
        <v>10.0</v>
      </c>
      <c r="L263" s="8">
        <v>7.0</v>
      </c>
      <c r="M263" s="8">
        <v>8.0</v>
      </c>
      <c r="N263" s="9">
        <v>213.31</v>
      </c>
      <c r="O263" s="8">
        <v>275.59</v>
      </c>
      <c r="P263" s="8">
        <v>307.01</v>
      </c>
      <c r="Q263" s="8">
        <v>1.0</v>
      </c>
      <c r="R263" s="8">
        <v>7.0</v>
      </c>
      <c r="S263" s="8">
        <v>6.0</v>
      </c>
    </row>
    <row r="264">
      <c r="A264" s="8">
        <v>2.00000269E8</v>
      </c>
      <c r="B264" s="8">
        <v>0.0</v>
      </c>
      <c r="C264" s="8">
        <v>0.0</v>
      </c>
      <c r="D264" s="8">
        <v>49.0</v>
      </c>
      <c r="E264" s="8">
        <v>1.0</v>
      </c>
      <c r="F264" s="9">
        <v>154778.0</v>
      </c>
      <c r="G264" s="8">
        <v>1.0</v>
      </c>
      <c r="H264" s="8">
        <v>2.0</v>
      </c>
      <c r="I264" s="8">
        <v>3.0</v>
      </c>
      <c r="J264" s="10">
        <v>27.0</v>
      </c>
      <c r="K264" s="8">
        <v>8.0</v>
      </c>
      <c r="L264" s="8">
        <v>10.0</v>
      </c>
      <c r="M264" s="8">
        <v>9.0</v>
      </c>
      <c r="N264" s="9">
        <v>158.54</v>
      </c>
      <c r="O264" s="8">
        <v>202.68</v>
      </c>
      <c r="P264" s="8">
        <v>228.85</v>
      </c>
      <c r="Q264" s="8">
        <v>1.0</v>
      </c>
      <c r="R264" s="8">
        <v>7.0</v>
      </c>
      <c r="S264" s="8">
        <v>5.0</v>
      </c>
    </row>
    <row r="265">
      <c r="A265" s="8">
        <v>2.0000027E8</v>
      </c>
      <c r="B265" s="8">
        <v>0.0</v>
      </c>
      <c r="C265" s="8">
        <v>0.0</v>
      </c>
      <c r="D265" s="8">
        <v>52.0</v>
      </c>
      <c r="E265" s="8">
        <v>1.0</v>
      </c>
      <c r="F265" s="9">
        <v>159216.0</v>
      </c>
      <c r="G265" s="8">
        <v>1.0</v>
      </c>
      <c r="H265" s="8">
        <v>1.0</v>
      </c>
      <c r="I265" s="8">
        <v>3.0</v>
      </c>
      <c r="J265" s="10">
        <v>20.0</v>
      </c>
      <c r="K265" s="8">
        <v>7.0</v>
      </c>
      <c r="L265" s="8">
        <v>3.0</v>
      </c>
      <c r="M265" s="8">
        <v>10.0</v>
      </c>
      <c r="N265" s="9">
        <v>238.47</v>
      </c>
      <c r="O265" s="8">
        <v>306.93</v>
      </c>
      <c r="P265" s="8">
        <v>345.23</v>
      </c>
      <c r="Q265" s="8">
        <v>1.0</v>
      </c>
      <c r="R265" s="8">
        <v>14.0</v>
      </c>
      <c r="S265" s="8">
        <v>1.0</v>
      </c>
    </row>
    <row r="266">
      <c r="A266" s="8">
        <v>2.00000271E8</v>
      </c>
      <c r="B266" s="8">
        <v>1.0</v>
      </c>
      <c r="C266" s="8">
        <v>0.0</v>
      </c>
      <c r="D266" s="8">
        <v>33.0</v>
      </c>
      <c r="E266" s="8">
        <v>0.0</v>
      </c>
      <c r="F266" s="9">
        <v>69523.0</v>
      </c>
      <c r="G266" s="8">
        <v>0.0</v>
      </c>
      <c r="H266" s="8">
        <v>0.0</v>
      </c>
      <c r="I266" s="8">
        <v>1.0</v>
      </c>
      <c r="J266" s="10">
        <v>12.0</v>
      </c>
      <c r="K266" s="8">
        <v>3.0</v>
      </c>
      <c r="L266" s="8">
        <v>3.0</v>
      </c>
      <c r="M266" s="8">
        <v>6.0</v>
      </c>
      <c r="N266" s="9">
        <v>163.51</v>
      </c>
      <c r="O266" s="8">
        <v>208.89</v>
      </c>
      <c r="P266" s="8">
        <v>234.58</v>
      </c>
      <c r="Q266" s="8">
        <v>3.0</v>
      </c>
      <c r="R266" s="8">
        <v>19.0</v>
      </c>
      <c r="S266" s="8">
        <v>4.0</v>
      </c>
    </row>
    <row r="267">
      <c r="A267" s="8">
        <v>2.00000272E8</v>
      </c>
      <c r="B267" s="8">
        <v>0.0</v>
      </c>
      <c r="C267" s="8">
        <v>0.0</v>
      </c>
      <c r="D267" s="8">
        <v>52.0</v>
      </c>
      <c r="E267" s="8">
        <v>1.0</v>
      </c>
      <c r="F267" s="9">
        <v>151947.0</v>
      </c>
      <c r="G267" s="8">
        <v>2.0</v>
      </c>
      <c r="H267" s="8">
        <v>2.0</v>
      </c>
      <c r="I267" s="8">
        <v>1.0</v>
      </c>
      <c r="J267" s="10">
        <v>24.0</v>
      </c>
      <c r="K267" s="8">
        <v>9.0</v>
      </c>
      <c r="L267" s="8">
        <v>5.0</v>
      </c>
      <c r="M267" s="8">
        <v>10.0</v>
      </c>
      <c r="N267" s="9">
        <v>196.84</v>
      </c>
      <c r="O267" s="8">
        <v>251.4</v>
      </c>
      <c r="P267" s="8">
        <v>282.68</v>
      </c>
      <c r="Q267" s="8">
        <v>1.0</v>
      </c>
      <c r="R267" s="8">
        <v>17.0</v>
      </c>
      <c r="S267" s="8">
        <v>6.0</v>
      </c>
    </row>
    <row r="268">
      <c r="A268" s="8">
        <v>2.00000273E8</v>
      </c>
      <c r="B268" s="8">
        <v>1.0</v>
      </c>
      <c r="C268" s="8">
        <v>0.0</v>
      </c>
      <c r="D268" s="8">
        <v>37.0</v>
      </c>
      <c r="E268" s="8">
        <v>1.0</v>
      </c>
      <c r="F268" s="9">
        <v>127206.0</v>
      </c>
      <c r="G268" s="8">
        <v>1.0</v>
      </c>
      <c r="H268" s="8">
        <v>0.0</v>
      </c>
      <c r="I268" s="8">
        <v>1.0</v>
      </c>
      <c r="J268" s="10">
        <v>26.0</v>
      </c>
      <c r="K268" s="8">
        <v>10.0</v>
      </c>
      <c r="L268" s="8">
        <v>9.0</v>
      </c>
      <c r="M268" s="8">
        <v>7.0</v>
      </c>
      <c r="N268" s="9">
        <v>160.46</v>
      </c>
      <c r="O268" s="8">
        <v>208.78</v>
      </c>
      <c r="P268" s="8">
        <v>232.3</v>
      </c>
      <c r="Q268" s="8">
        <v>2.0</v>
      </c>
      <c r="R268" s="8">
        <v>6.0</v>
      </c>
      <c r="S268" s="8">
        <v>3.0</v>
      </c>
    </row>
    <row r="269">
      <c r="A269" s="8">
        <v>2.00000274E8</v>
      </c>
      <c r="B269" s="8">
        <v>0.0</v>
      </c>
      <c r="C269" s="8">
        <v>0.0</v>
      </c>
      <c r="D269" s="8">
        <v>43.0</v>
      </c>
      <c r="E269" s="8">
        <v>1.0</v>
      </c>
      <c r="F269" s="9">
        <v>131133.0</v>
      </c>
      <c r="G269" s="8">
        <v>1.0</v>
      </c>
      <c r="H269" s="8">
        <v>0.0</v>
      </c>
      <c r="I269" s="8">
        <v>3.0</v>
      </c>
      <c r="J269" s="10">
        <v>20.0</v>
      </c>
      <c r="K269" s="8">
        <v>9.0</v>
      </c>
      <c r="L269" s="8">
        <v>4.0</v>
      </c>
      <c r="M269" s="8">
        <v>7.0</v>
      </c>
      <c r="N269" s="9">
        <v>145.47</v>
      </c>
      <c r="O269" s="8">
        <v>185.46</v>
      </c>
      <c r="P269" s="8">
        <v>208.57</v>
      </c>
      <c r="Q269" s="8">
        <v>1.0</v>
      </c>
      <c r="R269" s="8">
        <v>16.0</v>
      </c>
      <c r="S269" s="8">
        <v>5.0</v>
      </c>
    </row>
    <row r="270">
      <c r="A270" s="8">
        <v>2.00000275E8</v>
      </c>
      <c r="B270" s="8">
        <v>1.0</v>
      </c>
      <c r="C270" s="8">
        <v>1.0</v>
      </c>
      <c r="D270" s="8">
        <v>27.0</v>
      </c>
      <c r="E270" s="8">
        <v>1.0</v>
      </c>
      <c r="F270" s="9">
        <v>123279.0</v>
      </c>
      <c r="G270" s="8">
        <v>1.0</v>
      </c>
      <c r="H270" s="8">
        <v>1.0</v>
      </c>
      <c r="I270" s="8">
        <v>4.0</v>
      </c>
      <c r="J270" s="10">
        <v>9.0</v>
      </c>
      <c r="K270" s="8">
        <v>1.0</v>
      </c>
      <c r="L270" s="8">
        <v>2.0</v>
      </c>
      <c r="M270" s="8">
        <v>6.0</v>
      </c>
      <c r="N270" s="9">
        <v>109.0</v>
      </c>
      <c r="O270" s="8">
        <v>139.38</v>
      </c>
      <c r="P270" s="8">
        <v>156.3</v>
      </c>
      <c r="Q270" s="8">
        <v>3.0</v>
      </c>
      <c r="R270" s="8">
        <v>16.0</v>
      </c>
      <c r="S270" s="8">
        <v>8.0</v>
      </c>
    </row>
    <row r="271">
      <c r="A271" s="8">
        <v>2.00000276E8</v>
      </c>
      <c r="B271" s="8">
        <v>0.0</v>
      </c>
      <c r="C271" s="8">
        <v>0.0</v>
      </c>
      <c r="D271" s="8">
        <v>41.0</v>
      </c>
      <c r="E271" s="8">
        <v>1.0</v>
      </c>
      <c r="F271" s="9">
        <v>69062.0</v>
      </c>
      <c r="G271" s="8">
        <v>0.0</v>
      </c>
      <c r="H271" s="8">
        <v>0.0</v>
      </c>
      <c r="I271" s="8">
        <v>1.0</v>
      </c>
      <c r="J271" s="10">
        <v>20.0</v>
      </c>
      <c r="K271" s="8">
        <v>7.0</v>
      </c>
      <c r="L271" s="8">
        <v>4.0</v>
      </c>
      <c r="M271" s="8">
        <v>9.0</v>
      </c>
      <c r="N271" s="9">
        <v>134.95</v>
      </c>
      <c r="O271" s="8">
        <v>171.35</v>
      </c>
      <c r="P271" s="8">
        <v>195.16</v>
      </c>
      <c r="Q271" s="8">
        <v>2.0</v>
      </c>
      <c r="R271" s="8">
        <v>17.0</v>
      </c>
      <c r="S271" s="8">
        <v>3.0</v>
      </c>
    </row>
    <row r="272">
      <c r="A272" s="8">
        <v>2.00000277E8</v>
      </c>
      <c r="B272" s="8">
        <v>0.0</v>
      </c>
      <c r="C272" s="8">
        <v>1.0</v>
      </c>
      <c r="D272" s="8">
        <v>24.0</v>
      </c>
      <c r="E272" s="8">
        <v>1.0</v>
      </c>
      <c r="F272" s="9">
        <v>129177.0</v>
      </c>
      <c r="G272" s="8">
        <v>1.0</v>
      </c>
      <c r="H272" s="8">
        <v>2.0</v>
      </c>
      <c r="I272" s="8">
        <v>3.0</v>
      </c>
      <c r="J272" s="10">
        <v>15.0</v>
      </c>
      <c r="K272" s="8">
        <v>4.0</v>
      </c>
      <c r="L272" s="8">
        <v>4.0</v>
      </c>
      <c r="M272" s="8">
        <v>7.0</v>
      </c>
      <c r="N272" s="9">
        <v>127.47</v>
      </c>
      <c r="O272" s="8">
        <v>162.18</v>
      </c>
      <c r="P272" s="8">
        <v>184.32</v>
      </c>
      <c r="Q272" s="8">
        <v>3.0</v>
      </c>
      <c r="R272" s="8">
        <v>14.0</v>
      </c>
      <c r="S272" s="8">
        <v>3.0</v>
      </c>
    </row>
    <row r="273">
      <c r="A273" s="8">
        <v>2.00000278E8</v>
      </c>
      <c r="B273" s="8">
        <v>0.0</v>
      </c>
      <c r="C273" s="8">
        <v>0.0</v>
      </c>
      <c r="D273" s="8">
        <v>34.0</v>
      </c>
      <c r="E273" s="8">
        <v>1.0</v>
      </c>
      <c r="F273" s="9">
        <v>151803.0</v>
      </c>
      <c r="G273" s="8">
        <v>1.0</v>
      </c>
      <c r="H273" s="8">
        <v>2.0</v>
      </c>
      <c r="I273" s="8">
        <v>1.0</v>
      </c>
      <c r="J273" s="10">
        <v>13.0</v>
      </c>
      <c r="K273" s="8">
        <v>5.0</v>
      </c>
      <c r="L273" s="8">
        <v>5.0</v>
      </c>
      <c r="M273" s="8">
        <v>3.0</v>
      </c>
      <c r="N273" s="9">
        <v>143.68</v>
      </c>
      <c r="O273" s="8">
        <v>184.03</v>
      </c>
      <c r="P273" s="8">
        <v>209.47</v>
      </c>
      <c r="Q273" s="8">
        <v>2.0</v>
      </c>
      <c r="R273" s="8">
        <v>12.0</v>
      </c>
      <c r="S273" s="8">
        <v>2.0</v>
      </c>
    </row>
    <row r="274">
      <c r="A274" s="8">
        <v>2.00000279E8</v>
      </c>
      <c r="B274" s="8">
        <v>0.0</v>
      </c>
      <c r="C274" s="8">
        <v>0.0</v>
      </c>
      <c r="D274" s="8">
        <v>47.0</v>
      </c>
      <c r="E274" s="8">
        <v>1.0</v>
      </c>
      <c r="F274" s="9">
        <v>130344.0</v>
      </c>
      <c r="G274" s="8">
        <v>1.0</v>
      </c>
      <c r="H274" s="8">
        <v>2.0</v>
      </c>
      <c r="I274" s="8">
        <v>4.0</v>
      </c>
      <c r="J274" s="10">
        <v>15.0</v>
      </c>
      <c r="K274" s="8">
        <v>6.0</v>
      </c>
      <c r="L274" s="8">
        <v>5.0</v>
      </c>
      <c r="M274" s="8">
        <v>4.0</v>
      </c>
      <c r="N274" s="9">
        <v>171.03</v>
      </c>
      <c r="O274" s="8">
        <v>216.79</v>
      </c>
      <c r="P274" s="8">
        <v>245.3</v>
      </c>
      <c r="Q274" s="8">
        <v>2.0</v>
      </c>
      <c r="R274" s="8">
        <v>19.0</v>
      </c>
      <c r="S274" s="8">
        <v>6.0</v>
      </c>
    </row>
    <row r="275">
      <c r="A275" s="8">
        <v>2.0000028E8</v>
      </c>
      <c r="B275" s="8">
        <v>0.0</v>
      </c>
      <c r="C275" s="8">
        <v>0.0</v>
      </c>
      <c r="D275" s="8">
        <v>34.0</v>
      </c>
      <c r="E275" s="8">
        <v>1.0</v>
      </c>
      <c r="F275" s="9">
        <v>85685.0</v>
      </c>
      <c r="G275" s="8">
        <v>0.0</v>
      </c>
      <c r="H275" s="8">
        <v>0.0</v>
      </c>
      <c r="I275" s="8">
        <v>3.0</v>
      </c>
      <c r="J275" s="10">
        <v>11.0</v>
      </c>
      <c r="K275" s="8">
        <v>5.0</v>
      </c>
      <c r="L275" s="8">
        <v>2.0</v>
      </c>
      <c r="M275" s="8">
        <v>4.0</v>
      </c>
      <c r="N275" s="9">
        <v>155.04</v>
      </c>
      <c r="O275" s="8">
        <v>198.78</v>
      </c>
      <c r="P275" s="8">
        <v>224.25</v>
      </c>
      <c r="Q275" s="8">
        <v>2.0</v>
      </c>
      <c r="R275" s="8">
        <v>19.0</v>
      </c>
      <c r="S275" s="8">
        <v>7.0</v>
      </c>
    </row>
    <row r="276">
      <c r="A276" s="8">
        <v>2.00000281E8</v>
      </c>
      <c r="B276" s="8">
        <v>0.0</v>
      </c>
      <c r="C276" s="8">
        <v>1.0</v>
      </c>
      <c r="D276" s="8">
        <v>55.0</v>
      </c>
      <c r="E276" s="8">
        <v>2.0</v>
      </c>
      <c r="F276" s="9">
        <v>172909.0</v>
      </c>
      <c r="G276" s="8">
        <v>1.0</v>
      </c>
      <c r="H276" s="8">
        <v>0.0</v>
      </c>
      <c r="I276" s="8">
        <v>1.0</v>
      </c>
      <c r="J276" s="10">
        <v>24.0</v>
      </c>
      <c r="K276" s="8">
        <v>8.0</v>
      </c>
      <c r="L276" s="8">
        <v>9.0</v>
      </c>
      <c r="M276" s="8">
        <v>7.0</v>
      </c>
      <c r="N276" s="9">
        <v>135.87</v>
      </c>
      <c r="O276" s="8">
        <v>173.8</v>
      </c>
      <c r="P276" s="8">
        <v>196.42</v>
      </c>
      <c r="Q276" s="8">
        <v>3.0</v>
      </c>
      <c r="R276" s="8">
        <v>19.0</v>
      </c>
      <c r="S276" s="8">
        <v>2.0</v>
      </c>
    </row>
    <row r="277">
      <c r="A277" s="8">
        <v>2.00000282E8</v>
      </c>
      <c r="B277" s="8">
        <v>0.0</v>
      </c>
      <c r="C277" s="8">
        <v>0.0</v>
      </c>
      <c r="D277" s="8">
        <v>36.0</v>
      </c>
      <c r="E277" s="8">
        <v>1.0</v>
      </c>
      <c r="F277" s="9">
        <v>149237.0</v>
      </c>
      <c r="G277" s="8">
        <v>1.0</v>
      </c>
      <c r="H277" s="8">
        <v>0.0</v>
      </c>
      <c r="I277" s="8">
        <v>2.0</v>
      </c>
      <c r="J277" s="10">
        <v>19.0</v>
      </c>
      <c r="K277" s="8">
        <v>10.0</v>
      </c>
      <c r="L277" s="8">
        <v>8.0</v>
      </c>
      <c r="M277" s="8">
        <v>1.0</v>
      </c>
      <c r="N277" s="9">
        <v>122.61</v>
      </c>
      <c r="O277" s="8">
        <v>155.78</v>
      </c>
      <c r="P277" s="8">
        <v>176.61</v>
      </c>
      <c r="Q277" s="8">
        <v>1.0</v>
      </c>
      <c r="R277" s="8">
        <v>7.0</v>
      </c>
      <c r="S277" s="8">
        <v>5.0</v>
      </c>
    </row>
    <row r="278">
      <c r="A278" s="8">
        <v>2.00000283E8</v>
      </c>
      <c r="B278" s="8">
        <v>1.0</v>
      </c>
      <c r="C278" s="8">
        <v>1.0</v>
      </c>
      <c r="D278" s="8">
        <v>28.0</v>
      </c>
      <c r="E278" s="8">
        <v>1.0</v>
      </c>
      <c r="F278" s="9">
        <v>124566.0</v>
      </c>
      <c r="G278" s="8">
        <v>1.0</v>
      </c>
      <c r="H278" s="8">
        <v>2.0</v>
      </c>
      <c r="I278" s="8">
        <v>2.0</v>
      </c>
      <c r="J278" s="10">
        <v>12.0</v>
      </c>
      <c r="K278" s="8">
        <v>4.0</v>
      </c>
      <c r="L278" s="8">
        <v>1.0</v>
      </c>
      <c r="M278" s="8">
        <v>7.0</v>
      </c>
      <c r="N278" s="9">
        <v>156.18</v>
      </c>
      <c r="O278" s="8">
        <v>201.13</v>
      </c>
      <c r="P278" s="8">
        <v>224.31</v>
      </c>
      <c r="Q278" s="8">
        <v>1.0</v>
      </c>
      <c r="R278" s="8">
        <v>7.0</v>
      </c>
      <c r="S278" s="8">
        <v>5.0</v>
      </c>
    </row>
    <row r="279">
      <c r="A279" s="8">
        <v>2.00000284E8</v>
      </c>
      <c r="B279" s="8">
        <v>0.0</v>
      </c>
      <c r="C279" s="8">
        <v>0.0</v>
      </c>
      <c r="D279" s="8">
        <v>73.0</v>
      </c>
      <c r="E279" s="8">
        <v>2.0</v>
      </c>
      <c r="F279" s="9">
        <v>214732.0</v>
      </c>
      <c r="G279" s="8">
        <v>2.0</v>
      </c>
      <c r="H279" s="8">
        <v>1.0</v>
      </c>
      <c r="I279" s="8">
        <v>2.0</v>
      </c>
      <c r="J279" s="10">
        <v>16.0</v>
      </c>
      <c r="K279" s="8">
        <v>6.0</v>
      </c>
      <c r="L279" s="8">
        <v>2.0</v>
      </c>
      <c r="M279" s="8">
        <v>8.0</v>
      </c>
      <c r="N279" s="9">
        <v>168.09</v>
      </c>
      <c r="O279" s="8">
        <v>215.97</v>
      </c>
      <c r="P279" s="8">
        <v>243.41</v>
      </c>
      <c r="Q279" s="8">
        <v>3.0</v>
      </c>
      <c r="R279" s="8">
        <v>6.0</v>
      </c>
      <c r="S279" s="8">
        <v>10.0</v>
      </c>
    </row>
    <row r="280">
      <c r="A280" s="8">
        <v>2.00000285E8</v>
      </c>
      <c r="B280" s="8">
        <v>0.0</v>
      </c>
      <c r="C280" s="8">
        <v>1.0</v>
      </c>
      <c r="D280" s="8">
        <v>27.0</v>
      </c>
      <c r="E280" s="8">
        <v>1.0</v>
      </c>
      <c r="F280" s="9">
        <v>106955.0</v>
      </c>
      <c r="G280" s="8">
        <v>1.0</v>
      </c>
      <c r="H280" s="8">
        <v>2.0</v>
      </c>
      <c r="I280" s="8">
        <v>5.0</v>
      </c>
      <c r="J280" s="10">
        <v>15.0</v>
      </c>
      <c r="K280" s="8">
        <v>4.0</v>
      </c>
      <c r="L280" s="8">
        <v>7.0</v>
      </c>
      <c r="M280" s="8">
        <v>4.0</v>
      </c>
      <c r="N280" s="9">
        <v>134.76</v>
      </c>
      <c r="O280" s="8">
        <v>173.08</v>
      </c>
      <c r="P280" s="8">
        <v>194.48</v>
      </c>
      <c r="Q280" s="8">
        <v>3.0</v>
      </c>
      <c r="R280" s="8">
        <v>10.0</v>
      </c>
      <c r="S280" s="8">
        <v>7.0</v>
      </c>
    </row>
    <row r="281">
      <c r="A281" s="8">
        <v>2.00000286E8</v>
      </c>
      <c r="B281" s="8">
        <v>0.0</v>
      </c>
      <c r="C281" s="8">
        <v>0.0</v>
      </c>
      <c r="D281" s="8">
        <v>38.0</v>
      </c>
      <c r="E281" s="8">
        <v>1.0</v>
      </c>
      <c r="F281" s="9">
        <v>106552.0</v>
      </c>
      <c r="G281" s="8">
        <v>1.0</v>
      </c>
      <c r="H281" s="8">
        <v>2.0</v>
      </c>
      <c r="I281" s="8">
        <v>3.0</v>
      </c>
      <c r="J281" s="10">
        <v>14.0</v>
      </c>
      <c r="K281" s="8">
        <v>8.0</v>
      </c>
      <c r="L281" s="8">
        <v>4.0</v>
      </c>
      <c r="M281" s="8">
        <v>2.0</v>
      </c>
      <c r="N281" s="9">
        <v>128.59</v>
      </c>
      <c r="O281" s="8">
        <v>165.49</v>
      </c>
      <c r="P281" s="8">
        <v>186.76</v>
      </c>
      <c r="Q281" s="8">
        <v>3.0</v>
      </c>
      <c r="R281" s="8">
        <v>20.0</v>
      </c>
      <c r="S281" s="8">
        <v>3.0</v>
      </c>
    </row>
    <row r="282">
      <c r="A282" s="8">
        <v>2.00000287E8</v>
      </c>
      <c r="B282" s="8">
        <v>0.0</v>
      </c>
      <c r="C282" s="8">
        <v>1.0</v>
      </c>
      <c r="D282" s="8">
        <v>49.0</v>
      </c>
      <c r="E282" s="8">
        <v>2.0</v>
      </c>
      <c r="F282" s="9">
        <v>124658.0</v>
      </c>
      <c r="G282" s="8">
        <v>1.0</v>
      </c>
      <c r="H282" s="8">
        <v>2.0</v>
      </c>
      <c r="I282" s="8">
        <v>4.0</v>
      </c>
      <c r="J282" s="10">
        <v>12.0</v>
      </c>
      <c r="K282" s="8">
        <v>2.0</v>
      </c>
      <c r="L282" s="8">
        <v>6.0</v>
      </c>
      <c r="M282" s="8">
        <v>4.0</v>
      </c>
      <c r="N282" s="9">
        <v>171.41</v>
      </c>
      <c r="O282" s="8">
        <v>219.92</v>
      </c>
      <c r="P282" s="8">
        <v>246.26</v>
      </c>
      <c r="Q282" s="8">
        <v>3.0</v>
      </c>
      <c r="R282" s="8">
        <v>8.0</v>
      </c>
      <c r="S282" s="8">
        <v>3.0</v>
      </c>
    </row>
    <row r="283">
      <c r="A283" s="8">
        <v>2.00000288E8</v>
      </c>
      <c r="B283" s="8">
        <v>0.0</v>
      </c>
      <c r="C283" s="8">
        <v>0.0</v>
      </c>
      <c r="D283" s="8">
        <v>30.0</v>
      </c>
      <c r="E283" s="8">
        <v>0.0</v>
      </c>
      <c r="F283" s="9">
        <v>169405.0</v>
      </c>
      <c r="G283" s="8">
        <v>1.0</v>
      </c>
      <c r="H283" s="8">
        <v>2.0</v>
      </c>
      <c r="I283" s="8">
        <v>4.0</v>
      </c>
      <c r="J283" s="10">
        <v>17.0</v>
      </c>
      <c r="K283" s="8">
        <v>9.0</v>
      </c>
      <c r="L283" s="8">
        <v>7.0</v>
      </c>
      <c r="M283" s="8">
        <v>1.0</v>
      </c>
      <c r="N283" s="9">
        <v>156.09</v>
      </c>
      <c r="O283" s="8">
        <v>199.85</v>
      </c>
      <c r="P283" s="8">
        <v>224.54</v>
      </c>
      <c r="Q283" s="8">
        <v>1.0</v>
      </c>
      <c r="R283" s="8">
        <v>11.0</v>
      </c>
      <c r="S283" s="8">
        <v>5.0</v>
      </c>
    </row>
    <row r="284">
      <c r="A284" s="8">
        <v>2.00000289E8</v>
      </c>
      <c r="B284" s="8">
        <v>0.0</v>
      </c>
      <c r="C284" s="8">
        <v>0.0</v>
      </c>
      <c r="D284" s="8">
        <v>36.0</v>
      </c>
      <c r="E284" s="8">
        <v>1.0</v>
      </c>
      <c r="F284" s="9">
        <v>149040.0</v>
      </c>
      <c r="G284" s="8">
        <v>2.0</v>
      </c>
      <c r="H284" s="8">
        <v>2.0</v>
      </c>
      <c r="I284" s="8">
        <v>3.0</v>
      </c>
      <c r="J284" s="10">
        <v>24.0</v>
      </c>
      <c r="K284" s="8">
        <v>9.0</v>
      </c>
      <c r="L284" s="8">
        <v>6.0</v>
      </c>
      <c r="M284" s="8">
        <v>9.0</v>
      </c>
      <c r="N284" s="9">
        <v>136.59</v>
      </c>
      <c r="O284" s="8">
        <v>174.14</v>
      </c>
      <c r="P284" s="8">
        <v>196.51</v>
      </c>
      <c r="Q284" s="8">
        <v>1.0</v>
      </c>
      <c r="R284" s="8">
        <v>8.0</v>
      </c>
      <c r="S284" s="8">
        <v>4.0</v>
      </c>
    </row>
    <row r="285">
      <c r="A285" s="8">
        <v>2.0000029E8</v>
      </c>
      <c r="B285" s="8">
        <v>1.0</v>
      </c>
      <c r="C285" s="8">
        <v>0.0</v>
      </c>
      <c r="D285" s="8">
        <v>51.0</v>
      </c>
      <c r="E285" s="8">
        <v>1.0</v>
      </c>
      <c r="F285" s="9">
        <v>101074.0</v>
      </c>
      <c r="G285" s="8">
        <v>0.0</v>
      </c>
      <c r="H285" s="8">
        <v>0.0</v>
      </c>
      <c r="I285" s="8">
        <v>5.0</v>
      </c>
      <c r="J285" s="10">
        <v>20.0</v>
      </c>
      <c r="K285" s="8">
        <v>9.0</v>
      </c>
      <c r="L285" s="8">
        <v>10.0</v>
      </c>
      <c r="M285" s="8">
        <v>1.0</v>
      </c>
      <c r="N285" s="9">
        <v>142.07</v>
      </c>
      <c r="O285" s="8">
        <v>179.9</v>
      </c>
      <c r="P285" s="8">
        <v>205.07</v>
      </c>
      <c r="Q285" s="8">
        <v>2.0</v>
      </c>
      <c r="R285" s="8">
        <v>14.0</v>
      </c>
      <c r="S285" s="8">
        <v>3.0</v>
      </c>
    </row>
    <row r="286">
      <c r="A286" s="8">
        <v>2.00000291E8</v>
      </c>
      <c r="B286" s="8">
        <v>0.0</v>
      </c>
      <c r="C286" s="8">
        <v>0.0</v>
      </c>
      <c r="D286" s="8">
        <v>36.0</v>
      </c>
      <c r="E286" s="8">
        <v>1.0</v>
      </c>
      <c r="F286" s="9">
        <v>102180.0</v>
      </c>
      <c r="G286" s="8">
        <v>1.0</v>
      </c>
      <c r="H286" s="8">
        <v>2.0</v>
      </c>
      <c r="I286" s="8">
        <v>2.0</v>
      </c>
      <c r="J286" s="10">
        <v>19.0</v>
      </c>
      <c r="K286" s="8">
        <v>4.0</v>
      </c>
      <c r="L286" s="8">
        <v>7.0</v>
      </c>
      <c r="M286" s="8">
        <v>8.0</v>
      </c>
      <c r="N286" s="9">
        <v>224.37</v>
      </c>
      <c r="O286" s="8">
        <v>287.53</v>
      </c>
      <c r="P286" s="8">
        <v>324.6</v>
      </c>
      <c r="Q286" s="8">
        <v>3.0</v>
      </c>
      <c r="R286" s="8">
        <v>15.0</v>
      </c>
      <c r="S286" s="8">
        <v>5.0</v>
      </c>
    </row>
    <row r="287">
      <c r="A287" s="8">
        <v>2.00000292E8</v>
      </c>
      <c r="B287" s="8">
        <v>0.0</v>
      </c>
      <c r="C287" s="8">
        <v>0.0</v>
      </c>
      <c r="D287" s="8">
        <v>33.0</v>
      </c>
      <c r="E287" s="8">
        <v>1.0</v>
      </c>
      <c r="F287" s="9">
        <v>87232.0</v>
      </c>
      <c r="G287" s="8">
        <v>0.0</v>
      </c>
      <c r="H287" s="8">
        <v>0.0</v>
      </c>
      <c r="I287" s="8">
        <v>3.0</v>
      </c>
      <c r="J287" s="10">
        <v>8.0</v>
      </c>
      <c r="K287" s="8">
        <v>1.0</v>
      </c>
      <c r="L287" s="8">
        <v>4.0</v>
      </c>
      <c r="M287" s="8">
        <v>3.0</v>
      </c>
      <c r="N287" s="9">
        <v>150.33</v>
      </c>
      <c r="O287" s="8">
        <v>193.42</v>
      </c>
      <c r="P287" s="8">
        <v>217.04</v>
      </c>
      <c r="Q287" s="8">
        <v>1.0</v>
      </c>
      <c r="R287" s="8">
        <v>5.0</v>
      </c>
      <c r="S287" s="8">
        <v>4.0</v>
      </c>
    </row>
    <row r="288">
      <c r="A288" s="8">
        <v>2.00000293E8</v>
      </c>
      <c r="B288" s="8">
        <v>0.0</v>
      </c>
      <c r="C288" s="8">
        <v>0.0</v>
      </c>
      <c r="D288" s="8">
        <v>57.0</v>
      </c>
      <c r="E288" s="8">
        <v>2.0</v>
      </c>
      <c r="F288" s="9">
        <v>82277.0</v>
      </c>
      <c r="G288" s="8">
        <v>0.0</v>
      </c>
      <c r="H288" s="8">
        <v>0.0</v>
      </c>
      <c r="I288" s="8">
        <v>2.0</v>
      </c>
      <c r="J288" s="10">
        <v>15.0</v>
      </c>
      <c r="K288" s="8">
        <v>10.0</v>
      </c>
      <c r="L288" s="8">
        <v>4.0</v>
      </c>
      <c r="M288" s="8">
        <v>1.0</v>
      </c>
      <c r="N288" s="9">
        <v>144.17</v>
      </c>
      <c r="O288" s="8">
        <v>183.9</v>
      </c>
      <c r="P288" s="8">
        <v>206.69</v>
      </c>
      <c r="Q288" s="8">
        <v>3.0</v>
      </c>
      <c r="R288" s="8">
        <v>12.0</v>
      </c>
      <c r="S288" s="8">
        <v>5.0</v>
      </c>
    </row>
    <row r="289">
      <c r="A289" s="8">
        <v>2.00000294E8</v>
      </c>
      <c r="B289" s="8">
        <v>1.0</v>
      </c>
      <c r="C289" s="8">
        <v>1.0</v>
      </c>
      <c r="D289" s="8">
        <v>43.0</v>
      </c>
      <c r="E289" s="8">
        <v>2.0</v>
      </c>
      <c r="F289" s="9">
        <v>147259.0</v>
      </c>
      <c r="G289" s="8">
        <v>1.0</v>
      </c>
      <c r="H289" s="8">
        <v>1.0</v>
      </c>
      <c r="I289" s="8">
        <v>5.0</v>
      </c>
      <c r="J289" s="10">
        <v>13.0</v>
      </c>
      <c r="K289" s="8">
        <v>4.0</v>
      </c>
      <c r="L289" s="8">
        <v>7.0</v>
      </c>
      <c r="M289" s="8">
        <v>2.0</v>
      </c>
      <c r="N289" s="9">
        <v>158.36</v>
      </c>
      <c r="O289" s="8">
        <v>201.81</v>
      </c>
      <c r="P289" s="8">
        <v>228.51</v>
      </c>
      <c r="Q289" s="8">
        <v>3.0</v>
      </c>
      <c r="R289" s="8">
        <v>20.0</v>
      </c>
      <c r="S289" s="8">
        <v>2.0</v>
      </c>
    </row>
    <row r="290">
      <c r="A290" s="8">
        <v>2.00000295E8</v>
      </c>
      <c r="B290" s="8">
        <v>0.0</v>
      </c>
      <c r="C290" s="8">
        <v>0.0</v>
      </c>
      <c r="D290" s="8">
        <v>29.0</v>
      </c>
      <c r="E290" s="8">
        <v>0.0</v>
      </c>
      <c r="F290" s="9">
        <v>89170.0</v>
      </c>
      <c r="G290" s="8">
        <v>0.0</v>
      </c>
      <c r="H290" s="8">
        <v>0.0</v>
      </c>
      <c r="I290" s="8">
        <v>1.0</v>
      </c>
      <c r="J290" s="10">
        <v>19.0</v>
      </c>
      <c r="K290" s="8">
        <v>8.0</v>
      </c>
      <c r="L290" s="8">
        <v>4.0</v>
      </c>
      <c r="M290" s="8">
        <v>7.0</v>
      </c>
      <c r="N290" s="9">
        <v>136.35</v>
      </c>
      <c r="O290" s="8">
        <v>174.73</v>
      </c>
      <c r="P290" s="8">
        <v>196.79</v>
      </c>
      <c r="Q290" s="8">
        <v>2.0</v>
      </c>
      <c r="R290" s="8">
        <v>16.0</v>
      </c>
      <c r="S290" s="8">
        <v>3.0</v>
      </c>
    </row>
    <row r="291">
      <c r="A291" s="8">
        <v>2.00000296E8</v>
      </c>
      <c r="B291" s="8">
        <v>1.0</v>
      </c>
      <c r="C291" s="8">
        <v>1.0</v>
      </c>
      <c r="D291" s="8">
        <v>71.0</v>
      </c>
      <c r="E291" s="8">
        <v>3.0</v>
      </c>
      <c r="F291" s="9">
        <v>211572.0</v>
      </c>
      <c r="G291" s="8">
        <v>2.0</v>
      </c>
      <c r="H291" s="8">
        <v>1.0</v>
      </c>
      <c r="I291" s="8">
        <v>3.0</v>
      </c>
      <c r="J291" s="10">
        <v>16.0</v>
      </c>
      <c r="K291" s="8">
        <v>5.0</v>
      </c>
      <c r="L291" s="8">
        <v>4.0</v>
      </c>
      <c r="M291" s="8">
        <v>7.0</v>
      </c>
      <c r="N291" s="9">
        <v>141.02</v>
      </c>
      <c r="O291" s="8">
        <v>179.59</v>
      </c>
      <c r="P291" s="8">
        <v>203.05</v>
      </c>
      <c r="Q291" s="8">
        <v>3.0</v>
      </c>
      <c r="R291" s="8">
        <v>15.0</v>
      </c>
      <c r="S291" s="8">
        <v>5.0</v>
      </c>
    </row>
    <row r="292">
      <c r="A292" s="8">
        <v>2.00000297E8</v>
      </c>
      <c r="B292" s="8">
        <v>0.0</v>
      </c>
      <c r="C292" s="8">
        <v>0.0</v>
      </c>
      <c r="D292" s="8">
        <v>38.0</v>
      </c>
      <c r="E292" s="8">
        <v>1.0</v>
      </c>
      <c r="F292" s="9">
        <v>123003.0</v>
      </c>
      <c r="G292" s="8">
        <v>1.0</v>
      </c>
      <c r="H292" s="8">
        <v>2.0</v>
      </c>
      <c r="I292" s="8">
        <v>1.0</v>
      </c>
      <c r="J292" s="10">
        <v>11.0</v>
      </c>
      <c r="K292" s="8">
        <v>3.0</v>
      </c>
      <c r="L292" s="8">
        <v>7.0</v>
      </c>
      <c r="M292" s="8">
        <v>1.0</v>
      </c>
      <c r="N292" s="9">
        <v>249.45</v>
      </c>
      <c r="O292" s="8">
        <v>319.18</v>
      </c>
      <c r="P292" s="8">
        <v>359.85</v>
      </c>
      <c r="Q292" s="8">
        <v>3.0</v>
      </c>
      <c r="R292" s="8">
        <v>11.0</v>
      </c>
      <c r="S292" s="8">
        <v>3.0</v>
      </c>
    </row>
    <row r="293">
      <c r="A293" s="8">
        <v>2.00000298E8</v>
      </c>
      <c r="B293" s="8">
        <v>0.0</v>
      </c>
      <c r="C293" s="8">
        <v>0.0</v>
      </c>
      <c r="D293" s="8">
        <v>32.0</v>
      </c>
      <c r="E293" s="8">
        <v>0.0</v>
      </c>
      <c r="F293" s="9">
        <v>128310.0</v>
      </c>
      <c r="G293" s="8">
        <v>1.0</v>
      </c>
      <c r="H293" s="8">
        <v>0.0</v>
      </c>
      <c r="I293" s="8">
        <v>5.0</v>
      </c>
      <c r="J293" s="10">
        <v>11.0</v>
      </c>
      <c r="K293" s="8">
        <v>2.0</v>
      </c>
      <c r="L293" s="8">
        <v>7.0</v>
      </c>
      <c r="M293" s="8">
        <v>2.0</v>
      </c>
      <c r="N293" s="9">
        <v>178.28</v>
      </c>
      <c r="O293" s="8">
        <v>226.45</v>
      </c>
      <c r="P293" s="8">
        <v>256.56</v>
      </c>
      <c r="Q293" s="8">
        <v>1.0</v>
      </c>
      <c r="R293" s="8">
        <v>8.0</v>
      </c>
      <c r="S293" s="8">
        <v>9.0</v>
      </c>
    </row>
    <row r="294">
      <c r="A294" s="8">
        <v>2.00000299E8</v>
      </c>
      <c r="B294" s="8">
        <v>1.0</v>
      </c>
      <c r="C294" s="8">
        <v>0.0</v>
      </c>
      <c r="D294" s="8">
        <v>47.0</v>
      </c>
      <c r="E294" s="8">
        <v>1.0</v>
      </c>
      <c r="F294" s="9">
        <v>123525.0</v>
      </c>
      <c r="G294" s="8">
        <v>0.0</v>
      </c>
      <c r="H294" s="8">
        <v>0.0</v>
      </c>
      <c r="I294" s="8">
        <v>3.0</v>
      </c>
      <c r="J294" s="10">
        <v>20.0</v>
      </c>
      <c r="K294" s="8">
        <v>9.0</v>
      </c>
      <c r="L294" s="8">
        <v>5.0</v>
      </c>
      <c r="M294" s="8">
        <v>6.0</v>
      </c>
      <c r="N294" s="9">
        <v>164.89</v>
      </c>
      <c r="O294" s="8">
        <v>212.17</v>
      </c>
      <c r="P294" s="8">
        <v>239.17</v>
      </c>
      <c r="Q294" s="8">
        <v>3.0</v>
      </c>
      <c r="R294" s="8">
        <v>16.0</v>
      </c>
      <c r="S294" s="8">
        <v>7.0</v>
      </c>
    </row>
    <row r="295">
      <c r="A295" s="8">
        <v>2.000003E8</v>
      </c>
      <c r="B295" s="8">
        <v>1.0</v>
      </c>
      <c r="C295" s="8">
        <v>1.0</v>
      </c>
      <c r="D295" s="8">
        <v>41.0</v>
      </c>
      <c r="E295" s="8">
        <v>1.0</v>
      </c>
      <c r="F295" s="9">
        <v>97006.0</v>
      </c>
      <c r="G295" s="8">
        <v>0.0</v>
      </c>
      <c r="H295" s="8">
        <v>0.0</v>
      </c>
      <c r="I295" s="8">
        <v>2.0</v>
      </c>
      <c r="J295" s="10">
        <v>14.0</v>
      </c>
      <c r="K295" s="8">
        <v>3.0</v>
      </c>
      <c r="L295" s="8">
        <v>4.0</v>
      </c>
      <c r="M295" s="8">
        <v>7.0</v>
      </c>
      <c r="N295" s="9">
        <v>128.07</v>
      </c>
      <c r="O295" s="8">
        <v>164.93</v>
      </c>
      <c r="P295" s="8">
        <v>184.3</v>
      </c>
      <c r="Q295" s="8">
        <v>3.0</v>
      </c>
      <c r="R295" s="8">
        <v>6.0</v>
      </c>
      <c r="S295" s="8">
        <v>4.0</v>
      </c>
    </row>
    <row r="296">
      <c r="A296" s="8">
        <v>2.00000301E8</v>
      </c>
      <c r="B296" s="8">
        <v>1.0</v>
      </c>
      <c r="C296" s="8">
        <v>1.0</v>
      </c>
      <c r="D296" s="8">
        <v>26.0</v>
      </c>
      <c r="E296" s="8">
        <v>1.0</v>
      </c>
      <c r="F296" s="9">
        <v>82940.0</v>
      </c>
      <c r="G296" s="8">
        <v>0.0</v>
      </c>
      <c r="H296" s="8">
        <v>0.0</v>
      </c>
      <c r="I296" s="8">
        <v>5.0</v>
      </c>
      <c r="J296" s="10">
        <v>22.0</v>
      </c>
      <c r="K296" s="8">
        <v>7.0</v>
      </c>
      <c r="L296" s="8">
        <v>9.0</v>
      </c>
      <c r="M296" s="8">
        <v>6.0</v>
      </c>
      <c r="N296" s="9">
        <v>179.25</v>
      </c>
      <c r="O296" s="8">
        <v>226.75</v>
      </c>
      <c r="P296" s="8">
        <v>257.14</v>
      </c>
      <c r="Q296" s="8">
        <v>1.0</v>
      </c>
      <c r="R296" s="8">
        <v>7.0</v>
      </c>
      <c r="S296" s="8">
        <v>4.0</v>
      </c>
    </row>
    <row r="297">
      <c r="A297" s="8">
        <v>2.00000302E8</v>
      </c>
      <c r="B297" s="8">
        <v>1.0</v>
      </c>
      <c r="C297" s="8">
        <v>1.0</v>
      </c>
      <c r="D297" s="8">
        <v>51.0</v>
      </c>
      <c r="E297" s="8">
        <v>2.0</v>
      </c>
      <c r="F297" s="9">
        <v>127825.0</v>
      </c>
      <c r="G297" s="8">
        <v>1.0</v>
      </c>
      <c r="H297" s="8">
        <v>0.0</v>
      </c>
      <c r="I297" s="8">
        <v>2.0</v>
      </c>
      <c r="J297" s="10">
        <v>22.0</v>
      </c>
      <c r="K297" s="8">
        <v>10.0</v>
      </c>
      <c r="L297" s="8">
        <v>6.0</v>
      </c>
      <c r="M297" s="8">
        <v>6.0</v>
      </c>
      <c r="N297" s="9">
        <v>112.56</v>
      </c>
      <c r="O297" s="8">
        <v>143.98</v>
      </c>
      <c r="P297" s="8">
        <v>160.64</v>
      </c>
      <c r="Q297" s="8">
        <v>2.0</v>
      </c>
      <c r="R297" s="8">
        <v>20.0</v>
      </c>
      <c r="S297" s="8">
        <v>8.0</v>
      </c>
    </row>
    <row r="298">
      <c r="A298" s="8">
        <v>2.00000303E8</v>
      </c>
      <c r="B298" s="8">
        <v>1.0</v>
      </c>
      <c r="C298" s="8">
        <v>1.0</v>
      </c>
      <c r="D298" s="8">
        <v>31.0</v>
      </c>
      <c r="E298" s="8">
        <v>1.0</v>
      </c>
      <c r="F298" s="9">
        <v>80189.0</v>
      </c>
      <c r="G298" s="8">
        <v>0.0</v>
      </c>
      <c r="H298" s="8">
        <v>0.0</v>
      </c>
      <c r="I298" s="8">
        <v>2.0</v>
      </c>
      <c r="J298" s="10">
        <v>10.0</v>
      </c>
      <c r="K298" s="8">
        <v>3.0</v>
      </c>
      <c r="L298" s="8">
        <v>5.0</v>
      </c>
      <c r="M298" s="8">
        <v>2.0</v>
      </c>
      <c r="N298" s="9">
        <v>241.28</v>
      </c>
      <c r="O298" s="8">
        <v>306.99</v>
      </c>
      <c r="P298" s="8">
        <v>345.75</v>
      </c>
      <c r="Q298" s="8">
        <v>1.0</v>
      </c>
      <c r="R298" s="8">
        <v>18.0</v>
      </c>
      <c r="S298" s="8">
        <v>3.0</v>
      </c>
    </row>
    <row r="299">
      <c r="A299" s="8">
        <v>2.00000304E8</v>
      </c>
      <c r="B299" s="8">
        <v>1.0</v>
      </c>
      <c r="C299" s="8">
        <v>1.0</v>
      </c>
      <c r="D299" s="8">
        <v>46.0</v>
      </c>
      <c r="E299" s="8">
        <v>2.0</v>
      </c>
      <c r="F299" s="9">
        <v>113399.0</v>
      </c>
      <c r="G299" s="8">
        <v>0.0</v>
      </c>
      <c r="H299" s="8">
        <v>0.0</v>
      </c>
      <c r="I299" s="8">
        <v>4.0</v>
      </c>
      <c r="J299" s="10">
        <v>3.0</v>
      </c>
      <c r="K299" s="8">
        <v>1.0</v>
      </c>
      <c r="L299" s="8">
        <v>1.0</v>
      </c>
      <c r="M299" s="8">
        <v>1.0</v>
      </c>
      <c r="N299" s="9">
        <v>177.92</v>
      </c>
      <c r="O299" s="8">
        <v>225.26</v>
      </c>
      <c r="P299" s="8">
        <v>254.46</v>
      </c>
      <c r="Q299" s="8">
        <v>1.0</v>
      </c>
      <c r="R299" s="8">
        <v>18.0</v>
      </c>
      <c r="S299" s="8">
        <v>4.0</v>
      </c>
    </row>
    <row r="300">
      <c r="A300" s="8">
        <v>2.00000305E8</v>
      </c>
      <c r="B300" s="8">
        <v>1.0</v>
      </c>
      <c r="C300" s="8">
        <v>1.0</v>
      </c>
      <c r="D300" s="8">
        <v>27.0</v>
      </c>
      <c r="E300" s="8">
        <v>1.0</v>
      </c>
      <c r="F300" s="9">
        <v>68834.0</v>
      </c>
      <c r="G300" s="8">
        <v>0.0</v>
      </c>
      <c r="H300" s="8">
        <v>0.0</v>
      </c>
      <c r="I300" s="8">
        <v>5.0</v>
      </c>
      <c r="J300" s="10">
        <v>19.0</v>
      </c>
      <c r="K300" s="8">
        <v>5.0</v>
      </c>
      <c r="L300" s="8">
        <v>10.0</v>
      </c>
      <c r="M300" s="8">
        <v>4.0</v>
      </c>
      <c r="N300" s="9">
        <v>200.38</v>
      </c>
      <c r="O300" s="8">
        <v>255.38</v>
      </c>
      <c r="P300" s="8">
        <v>289.45</v>
      </c>
      <c r="Q300" s="8">
        <v>2.0</v>
      </c>
      <c r="R300" s="8">
        <v>11.0</v>
      </c>
      <c r="S300" s="8">
        <v>10.0</v>
      </c>
    </row>
    <row r="301">
      <c r="A301" s="8">
        <v>2.00000306E8</v>
      </c>
      <c r="B301" s="8">
        <v>1.0</v>
      </c>
      <c r="C301" s="8">
        <v>0.0</v>
      </c>
      <c r="D301" s="8">
        <v>35.0</v>
      </c>
      <c r="E301" s="8">
        <v>1.0</v>
      </c>
      <c r="F301" s="9">
        <v>116176.0</v>
      </c>
      <c r="G301" s="8">
        <v>0.0</v>
      </c>
      <c r="H301" s="8">
        <v>0.0</v>
      </c>
      <c r="I301" s="8">
        <v>1.0</v>
      </c>
      <c r="J301" s="10">
        <v>13.0</v>
      </c>
      <c r="K301" s="8">
        <v>1.0</v>
      </c>
      <c r="L301" s="8">
        <v>6.0</v>
      </c>
      <c r="M301" s="8">
        <v>6.0</v>
      </c>
      <c r="N301" s="9">
        <v>149.7</v>
      </c>
      <c r="O301" s="8">
        <v>191.89</v>
      </c>
      <c r="P301" s="8">
        <v>217.59</v>
      </c>
      <c r="Q301" s="8">
        <v>2.0</v>
      </c>
      <c r="R301" s="8">
        <v>15.0</v>
      </c>
      <c r="S301" s="8">
        <v>3.0</v>
      </c>
    </row>
    <row r="302">
      <c r="A302" s="8">
        <v>2.00000307E8</v>
      </c>
      <c r="B302" s="8">
        <v>0.0</v>
      </c>
      <c r="C302" s="8">
        <v>0.0</v>
      </c>
      <c r="D302" s="8">
        <v>34.0</v>
      </c>
      <c r="E302" s="8">
        <v>1.0</v>
      </c>
      <c r="F302" s="9">
        <v>145896.0</v>
      </c>
      <c r="G302" s="8">
        <v>2.0</v>
      </c>
      <c r="H302" s="8">
        <v>2.0</v>
      </c>
      <c r="I302" s="8">
        <v>1.0</v>
      </c>
      <c r="J302" s="10">
        <v>22.0</v>
      </c>
      <c r="K302" s="8">
        <v>6.0</v>
      </c>
      <c r="L302" s="8">
        <v>6.0</v>
      </c>
      <c r="M302" s="8">
        <v>10.0</v>
      </c>
      <c r="N302" s="9">
        <v>172.55</v>
      </c>
      <c r="O302" s="8">
        <v>221.99</v>
      </c>
      <c r="P302" s="8">
        <v>247.79</v>
      </c>
      <c r="Q302" s="8">
        <v>2.0</v>
      </c>
      <c r="R302" s="8">
        <v>7.0</v>
      </c>
      <c r="S302" s="8">
        <v>7.0</v>
      </c>
    </row>
    <row r="303">
      <c r="A303" s="8">
        <v>2.00000308E8</v>
      </c>
      <c r="B303" s="8">
        <v>0.0</v>
      </c>
      <c r="C303" s="8">
        <v>0.0</v>
      </c>
      <c r="D303" s="8">
        <v>45.0</v>
      </c>
      <c r="E303" s="8">
        <v>1.0</v>
      </c>
      <c r="F303" s="9">
        <v>200298.0</v>
      </c>
      <c r="G303" s="8">
        <v>1.0</v>
      </c>
      <c r="H303" s="8">
        <v>1.0</v>
      </c>
      <c r="I303" s="8">
        <v>1.0</v>
      </c>
      <c r="J303" s="10">
        <v>13.0</v>
      </c>
      <c r="K303" s="8">
        <v>5.0</v>
      </c>
      <c r="L303" s="8">
        <v>7.0</v>
      </c>
      <c r="M303" s="8">
        <v>1.0</v>
      </c>
      <c r="N303" s="9">
        <v>169.75</v>
      </c>
      <c r="O303" s="8">
        <v>217.91</v>
      </c>
      <c r="P303" s="8">
        <v>244.78</v>
      </c>
      <c r="Q303" s="8">
        <v>1.0</v>
      </c>
      <c r="R303" s="8">
        <v>8.0</v>
      </c>
      <c r="S303" s="8">
        <v>8.0</v>
      </c>
    </row>
    <row r="304">
      <c r="A304" s="8">
        <v>2.00000309E8</v>
      </c>
      <c r="B304" s="8">
        <v>1.0</v>
      </c>
      <c r="C304" s="8">
        <v>1.0</v>
      </c>
      <c r="D304" s="8">
        <v>46.0</v>
      </c>
      <c r="E304" s="8">
        <v>2.0</v>
      </c>
      <c r="F304" s="9">
        <v>136735.0</v>
      </c>
      <c r="G304" s="8">
        <v>0.0</v>
      </c>
      <c r="H304" s="8">
        <v>0.0</v>
      </c>
      <c r="I304" s="8">
        <v>3.0</v>
      </c>
      <c r="J304" s="10">
        <v>19.0</v>
      </c>
      <c r="K304" s="8">
        <v>6.0</v>
      </c>
      <c r="L304" s="8">
        <v>3.0</v>
      </c>
      <c r="M304" s="8">
        <v>10.0</v>
      </c>
      <c r="N304" s="9">
        <v>160.38</v>
      </c>
      <c r="O304" s="8">
        <v>207.16</v>
      </c>
      <c r="P304" s="8">
        <v>232.53</v>
      </c>
      <c r="Q304" s="8">
        <v>1.0</v>
      </c>
      <c r="R304" s="8">
        <v>9.0</v>
      </c>
      <c r="S304" s="8">
        <v>1.0</v>
      </c>
    </row>
    <row r="305">
      <c r="A305" s="8">
        <v>2.0000031E8</v>
      </c>
      <c r="B305" s="8">
        <v>0.0</v>
      </c>
      <c r="C305" s="8">
        <v>0.0</v>
      </c>
      <c r="D305" s="8">
        <v>74.0</v>
      </c>
      <c r="E305" s="8">
        <v>2.0</v>
      </c>
      <c r="F305" s="9">
        <v>89502.0</v>
      </c>
      <c r="G305" s="8">
        <v>0.0</v>
      </c>
      <c r="H305" s="8">
        <v>0.0</v>
      </c>
      <c r="I305" s="8">
        <v>2.0</v>
      </c>
      <c r="J305" s="10">
        <v>21.0</v>
      </c>
      <c r="K305" s="8">
        <v>8.0</v>
      </c>
      <c r="L305" s="8">
        <v>4.0</v>
      </c>
      <c r="M305" s="8">
        <v>9.0</v>
      </c>
      <c r="N305" s="9">
        <v>130.53</v>
      </c>
      <c r="O305" s="8">
        <v>165.89</v>
      </c>
      <c r="P305" s="8">
        <v>189.37</v>
      </c>
      <c r="Q305" s="8">
        <v>1.0</v>
      </c>
      <c r="R305" s="8">
        <v>19.0</v>
      </c>
      <c r="S305" s="8">
        <v>1.0</v>
      </c>
    </row>
    <row r="306">
      <c r="A306" s="8">
        <v>2.00000311E8</v>
      </c>
      <c r="B306" s="8">
        <v>1.0</v>
      </c>
      <c r="C306" s="8">
        <v>1.0</v>
      </c>
      <c r="D306" s="8">
        <v>27.0</v>
      </c>
      <c r="E306" s="8">
        <v>1.0</v>
      </c>
      <c r="F306" s="9">
        <v>64472.0</v>
      </c>
      <c r="G306" s="8">
        <v>0.0</v>
      </c>
      <c r="H306" s="8">
        <v>0.0</v>
      </c>
      <c r="I306" s="8">
        <v>4.0</v>
      </c>
      <c r="J306" s="10">
        <v>14.0</v>
      </c>
      <c r="K306" s="8">
        <v>6.0</v>
      </c>
      <c r="L306" s="8">
        <v>6.0</v>
      </c>
      <c r="M306" s="8">
        <v>2.0</v>
      </c>
      <c r="N306" s="9">
        <v>177.88</v>
      </c>
      <c r="O306" s="8">
        <v>227.85</v>
      </c>
      <c r="P306" s="8">
        <v>256.65</v>
      </c>
      <c r="Q306" s="8">
        <v>2.0</v>
      </c>
      <c r="R306" s="8">
        <v>15.0</v>
      </c>
      <c r="S306" s="8">
        <v>7.0</v>
      </c>
    </row>
    <row r="307">
      <c r="A307" s="8">
        <v>2.00000312E8</v>
      </c>
      <c r="B307" s="8">
        <v>0.0</v>
      </c>
      <c r="C307" s="8">
        <v>0.0</v>
      </c>
      <c r="D307" s="8">
        <v>35.0</v>
      </c>
      <c r="E307" s="8">
        <v>1.0</v>
      </c>
      <c r="F307" s="9">
        <v>86492.0</v>
      </c>
      <c r="G307" s="8">
        <v>0.0</v>
      </c>
      <c r="H307" s="8">
        <v>0.0</v>
      </c>
      <c r="I307" s="8">
        <v>1.0</v>
      </c>
      <c r="J307" s="10">
        <v>19.0</v>
      </c>
      <c r="K307" s="8">
        <v>9.0</v>
      </c>
      <c r="L307" s="8">
        <v>7.0</v>
      </c>
      <c r="M307" s="8">
        <v>3.0</v>
      </c>
      <c r="N307" s="9">
        <v>142.89</v>
      </c>
      <c r="O307" s="8">
        <v>183.23</v>
      </c>
      <c r="P307" s="8">
        <v>206.92</v>
      </c>
      <c r="Q307" s="8">
        <v>2.0</v>
      </c>
      <c r="R307" s="8">
        <v>12.0</v>
      </c>
      <c r="S307" s="8">
        <v>5.0</v>
      </c>
    </row>
    <row r="308">
      <c r="A308" s="8">
        <v>2.00000313E8</v>
      </c>
      <c r="B308" s="8">
        <v>1.0</v>
      </c>
      <c r="C308" s="8">
        <v>1.0</v>
      </c>
      <c r="D308" s="8">
        <v>60.0</v>
      </c>
      <c r="E308" s="8">
        <v>2.0</v>
      </c>
      <c r="F308" s="9">
        <v>309364.0</v>
      </c>
      <c r="G308" s="8">
        <v>2.0</v>
      </c>
      <c r="H308" s="8">
        <v>2.0</v>
      </c>
      <c r="I308" s="8">
        <v>2.0</v>
      </c>
      <c r="J308" s="10">
        <v>14.0</v>
      </c>
      <c r="K308" s="8">
        <v>9.0</v>
      </c>
      <c r="L308" s="8">
        <v>3.0</v>
      </c>
      <c r="M308" s="8">
        <v>2.0</v>
      </c>
      <c r="N308" s="9">
        <v>145.8</v>
      </c>
      <c r="O308" s="8">
        <v>187.5</v>
      </c>
      <c r="P308" s="8">
        <v>210.6</v>
      </c>
      <c r="Q308" s="8">
        <v>2.0</v>
      </c>
      <c r="R308" s="8">
        <v>10.0</v>
      </c>
      <c r="S308" s="8">
        <v>8.0</v>
      </c>
    </row>
    <row r="309">
      <c r="A309" s="8">
        <v>2.00000314E8</v>
      </c>
      <c r="B309" s="8">
        <v>1.0</v>
      </c>
      <c r="C309" s="8">
        <v>1.0</v>
      </c>
      <c r="D309" s="8">
        <v>51.0</v>
      </c>
      <c r="E309" s="8">
        <v>2.0</v>
      </c>
      <c r="F309" s="9">
        <v>157595.0</v>
      </c>
      <c r="G309" s="8">
        <v>2.0</v>
      </c>
      <c r="H309" s="8">
        <v>1.0</v>
      </c>
      <c r="I309" s="8">
        <v>3.0</v>
      </c>
      <c r="J309" s="10">
        <v>17.0</v>
      </c>
      <c r="K309" s="8">
        <v>4.0</v>
      </c>
      <c r="L309" s="8">
        <v>3.0</v>
      </c>
      <c r="M309" s="8">
        <v>10.0</v>
      </c>
      <c r="N309" s="9">
        <v>190.91</v>
      </c>
      <c r="O309" s="8">
        <v>244.67</v>
      </c>
      <c r="P309" s="8">
        <v>274.73</v>
      </c>
      <c r="Q309" s="8">
        <v>2.0</v>
      </c>
      <c r="R309" s="8">
        <v>17.0</v>
      </c>
      <c r="S309" s="8">
        <v>7.0</v>
      </c>
    </row>
    <row r="310">
      <c r="A310" s="8">
        <v>2.00000315E8</v>
      </c>
      <c r="B310" s="8">
        <v>0.0</v>
      </c>
      <c r="C310" s="8">
        <v>1.0</v>
      </c>
      <c r="D310" s="8">
        <v>57.0</v>
      </c>
      <c r="E310" s="8">
        <v>2.0</v>
      </c>
      <c r="F310" s="9">
        <v>144197.0</v>
      </c>
      <c r="G310" s="8">
        <v>1.0</v>
      </c>
      <c r="H310" s="8">
        <v>2.0</v>
      </c>
      <c r="I310" s="8">
        <v>1.0</v>
      </c>
      <c r="J310" s="10">
        <v>22.0</v>
      </c>
      <c r="K310" s="8">
        <v>2.0</v>
      </c>
      <c r="L310" s="8">
        <v>10.0</v>
      </c>
      <c r="M310" s="8">
        <v>10.0</v>
      </c>
      <c r="N310" s="9">
        <v>193.76</v>
      </c>
      <c r="O310" s="8">
        <v>247.99</v>
      </c>
      <c r="P310" s="8">
        <v>278.6</v>
      </c>
      <c r="Q310" s="8">
        <v>3.0</v>
      </c>
      <c r="R310" s="8">
        <v>8.0</v>
      </c>
      <c r="S310" s="8">
        <v>8.0</v>
      </c>
    </row>
    <row r="311">
      <c r="A311" s="8">
        <v>2.00000316E8</v>
      </c>
      <c r="B311" s="8">
        <v>1.0</v>
      </c>
      <c r="C311" s="8">
        <v>1.0</v>
      </c>
      <c r="D311" s="8">
        <v>31.0</v>
      </c>
      <c r="E311" s="8">
        <v>1.0</v>
      </c>
      <c r="F311" s="9">
        <v>110610.0</v>
      </c>
      <c r="G311" s="8">
        <v>1.0</v>
      </c>
      <c r="H311" s="8">
        <v>2.0</v>
      </c>
      <c r="I311" s="8">
        <v>5.0</v>
      </c>
      <c r="J311" s="10">
        <v>12.0</v>
      </c>
      <c r="K311" s="8">
        <v>1.0</v>
      </c>
      <c r="L311" s="8">
        <v>3.0</v>
      </c>
      <c r="M311" s="8">
        <v>8.0</v>
      </c>
      <c r="N311" s="9">
        <v>166.83</v>
      </c>
      <c r="O311" s="8">
        <v>214.33</v>
      </c>
      <c r="P311" s="8">
        <v>240.49</v>
      </c>
      <c r="Q311" s="8">
        <v>2.0</v>
      </c>
      <c r="R311" s="8">
        <v>10.0</v>
      </c>
      <c r="S311" s="8">
        <v>9.0</v>
      </c>
    </row>
    <row r="312">
      <c r="A312" s="8">
        <v>2.00000318E8</v>
      </c>
      <c r="B312" s="8">
        <v>0.0</v>
      </c>
      <c r="C312" s="8">
        <v>0.0</v>
      </c>
      <c r="D312" s="8">
        <v>29.0</v>
      </c>
      <c r="E312" s="8">
        <v>0.0</v>
      </c>
      <c r="F312" s="9">
        <v>222360.0</v>
      </c>
      <c r="G312" s="8">
        <v>2.0</v>
      </c>
      <c r="H312" s="8">
        <v>2.0</v>
      </c>
      <c r="I312" s="8">
        <v>3.0</v>
      </c>
      <c r="J312" s="10">
        <v>23.0</v>
      </c>
      <c r="K312" s="8">
        <v>3.0</v>
      </c>
      <c r="L312" s="8">
        <v>10.0</v>
      </c>
      <c r="M312" s="8">
        <v>10.0</v>
      </c>
      <c r="N312" s="9">
        <v>137.48</v>
      </c>
      <c r="O312" s="8">
        <v>173.47</v>
      </c>
      <c r="P312" s="8">
        <v>196.6</v>
      </c>
      <c r="Q312" s="8">
        <v>1.0</v>
      </c>
      <c r="R312" s="8">
        <v>14.0</v>
      </c>
      <c r="S312" s="8">
        <v>10.0</v>
      </c>
    </row>
    <row r="313">
      <c r="A313" s="8">
        <v>2.00000319E8</v>
      </c>
      <c r="B313" s="8">
        <v>0.0</v>
      </c>
      <c r="C313" s="8">
        <v>0.0</v>
      </c>
      <c r="D313" s="8">
        <v>63.0</v>
      </c>
      <c r="E313" s="8">
        <v>2.0</v>
      </c>
      <c r="F313" s="9">
        <v>273063.0</v>
      </c>
      <c r="G313" s="8">
        <v>2.0</v>
      </c>
      <c r="H313" s="8">
        <v>2.0</v>
      </c>
      <c r="I313" s="8">
        <v>1.0</v>
      </c>
      <c r="J313" s="10">
        <v>15.0</v>
      </c>
      <c r="K313" s="8">
        <v>8.0</v>
      </c>
      <c r="L313" s="8">
        <v>1.0</v>
      </c>
      <c r="M313" s="8">
        <v>6.0</v>
      </c>
      <c r="N313" s="9">
        <v>107.78</v>
      </c>
      <c r="O313" s="8">
        <v>136.52</v>
      </c>
      <c r="P313" s="8">
        <v>153.85</v>
      </c>
      <c r="Q313" s="8">
        <v>1.0</v>
      </c>
      <c r="R313" s="8">
        <v>18.0</v>
      </c>
      <c r="S313" s="8">
        <v>1.0</v>
      </c>
    </row>
    <row r="314">
      <c r="A314" s="8">
        <v>2.0000032E8</v>
      </c>
      <c r="B314" s="8">
        <v>1.0</v>
      </c>
      <c r="C314" s="8">
        <v>1.0</v>
      </c>
      <c r="D314" s="8">
        <v>31.0</v>
      </c>
      <c r="E314" s="8">
        <v>1.0</v>
      </c>
      <c r="F314" s="9">
        <v>120030.0</v>
      </c>
      <c r="G314" s="8">
        <v>1.0</v>
      </c>
      <c r="H314" s="8">
        <v>0.0</v>
      </c>
      <c r="I314" s="8">
        <v>1.0</v>
      </c>
      <c r="J314" s="10">
        <v>13.0</v>
      </c>
      <c r="K314" s="8">
        <v>5.0</v>
      </c>
      <c r="L314" s="8">
        <v>6.0</v>
      </c>
      <c r="M314" s="8">
        <v>2.0</v>
      </c>
      <c r="N314" s="9">
        <v>148.18</v>
      </c>
      <c r="O314" s="8">
        <v>188.49</v>
      </c>
      <c r="P314" s="8">
        <v>212.87</v>
      </c>
      <c r="Q314" s="8">
        <v>3.0</v>
      </c>
      <c r="R314" s="8">
        <v>19.0</v>
      </c>
      <c r="S314" s="8">
        <v>7.0</v>
      </c>
    </row>
    <row r="315">
      <c r="A315" s="8">
        <v>2.00000321E8</v>
      </c>
      <c r="B315" s="8">
        <v>1.0</v>
      </c>
      <c r="C315" s="8">
        <v>1.0</v>
      </c>
      <c r="D315" s="8">
        <v>46.0</v>
      </c>
      <c r="E315" s="8">
        <v>2.0</v>
      </c>
      <c r="F315" s="9">
        <v>143489.0</v>
      </c>
      <c r="G315" s="8">
        <v>1.0</v>
      </c>
      <c r="H315" s="8">
        <v>1.0</v>
      </c>
      <c r="I315" s="8">
        <v>2.0</v>
      </c>
      <c r="J315" s="10">
        <v>14.0</v>
      </c>
      <c r="K315" s="8">
        <v>9.0</v>
      </c>
      <c r="L315" s="8">
        <v>4.0</v>
      </c>
      <c r="M315" s="8">
        <v>1.0</v>
      </c>
      <c r="N315" s="9">
        <v>157.51</v>
      </c>
      <c r="O315" s="8">
        <v>202.73</v>
      </c>
      <c r="P315" s="8">
        <v>226.56</v>
      </c>
      <c r="Q315" s="8">
        <v>1.0</v>
      </c>
      <c r="R315" s="8">
        <v>18.0</v>
      </c>
      <c r="S315" s="8">
        <v>9.0</v>
      </c>
    </row>
    <row r="316">
      <c r="A316" s="8">
        <v>2.00000322E8</v>
      </c>
      <c r="B316" s="8">
        <v>1.0</v>
      </c>
      <c r="C316" s="8">
        <v>1.0</v>
      </c>
      <c r="D316" s="8">
        <v>31.0</v>
      </c>
      <c r="E316" s="8">
        <v>1.0</v>
      </c>
      <c r="F316" s="9">
        <v>119673.0</v>
      </c>
      <c r="G316" s="8">
        <v>1.0</v>
      </c>
      <c r="H316" s="8">
        <v>0.0</v>
      </c>
      <c r="I316" s="8">
        <v>5.0</v>
      </c>
      <c r="J316" s="10">
        <v>12.0</v>
      </c>
      <c r="K316" s="8">
        <v>7.0</v>
      </c>
      <c r="L316" s="8">
        <v>3.0</v>
      </c>
      <c r="M316" s="8">
        <v>2.0</v>
      </c>
      <c r="N316" s="9">
        <v>175.5</v>
      </c>
      <c r="O316" s="8">
        <v>227.0</v>
      </c>
      <c r="P316" s="8">
        <v>255.03</v>
      </c>
      <c r="Q316" s="8">
        <v>2.0</v>
      </c>
      <c r="R316" s="8">
        <v>14.0</v>
      </c>
      <c r="S316" s="8">
        <v>3.0</v>
      </c>
    </row>
    <row r="317">
      <c r="A317" s="8">
        <v>2.00000323E8</v>
      </c>
      <c r="B317" s="8">
        <v>1.0</v>
      </c>
      <c r="C317" s="8">
        <v>1.0</v>
      </c>
      <c r="D317" s="8">
        <v>23.0</v>
      </c>
      <c r="E317" s="8">
        <v>1.0</v>
      </c>
      <c r="F317" s="9">
        <v>112728.0</v>
      </c>
      <c r="G317" s="8">
        <v>1.0</v>
      </c>
      <c r="H317" s="8">
        <v>1.0</v>
      </c>
      <c r="I317" s="8">
        <v>2.0</v>
      </c>
      <c r="J317" s="10">
        <v>23.0</v>
      </c>
      <c r="K317" s="8">
        <v>10.0</v>
      </c>
      <c r="L317" s="8">
        <v>6.0</v>
      </c>
      <c r="M317" s="8">
        <v>7.0</v>
      </c>
      <c r="N317" s="9">
        <v>153.66</v>
      </c>
      <c r="O317" s="8">
        <v>198.7</v>
      </c>
      <c r="P317" s="8">
        <v>222.81</v>
      </c>
      <c r="Q317" s="8">
        <v>1.0</v>
      </c>
      <c r="R317" s="8">
        <v>20.0</v>
      </c>
      <c r="S317" s="8">
        <v>2.0</v>
      </c>
    </row>
    <row r="318">
      <c r="A318" s="8">
        <v>2.00000324E8</v>
      </c>
      <c r="B318" s="8">
        <v>0.0</v>
      </c>
      <c r="C318" s="8">
        <v>0.0</v>
      </c>
      <c r="D318" s="8">
        <v>58.0</v>
      </c>
      <c r="E318" s="8">
        <v>2.0</v>
      </c>
      <c r="F318" s="9">
        <v>267872.0</v>
      </c>
      <c r="G318" s="8">
        <v>1.0</v>
      </c>
      <c r="H318" s="8">
        <v>1.0</v>
      </c>
      <c r="I318" s="8">
        <v>3.0</v>
      </c>
      <c r="J318" s="10">
        <v>24.0</v>
      </c>
      <c r="K318" s="8">
        <v>10.0</v>
      </c>
      <c r="L318" s="8">
        <v>9.0</v>
      </c>
      <c r="M318" s="8">
        <v>5.0</v>
      </c>
      <c r="N318" s="9">
        <v>169.93</v>
      </c>
      <c r="O318" s="8">
        <v>214.76</v>
      </c>
      <c r="P318" s="8">
        <v>244.21</v>
      </c>
      <c r="Q318" s="8">
        <v>2.0</v>
      </c>
      <c r="R318" s="8">
        <v>12.0</v>
      </c>
      <c r="S318" s="8">
        <v>1.0</v>
      </c>
    </row>
    <row r="319">
      <c r="A319" s="8">
        <v>2.00000325E8</v>
      </c>
      <c r="B319" s="8">
        <v>0.0</v>
      </c>
      <c r="C319" s="8">
        <v>0.0</v>
      </c>
      <c r="D319" s="8">
        <v>67.0</v>
      </c>
      <c r="E319" s="8">
        <v>2.0</v>
      </c>
      <c r="F319" s="9">
        <v>135567.0</v>
      </c>
      <c r="G319" s="8">
        <v>1.0</v>
      </c>
      <c r="H319" s="8">
        <v>1.0</v>
      </c>
      <c r="I319" s="8">
        <v>5.0</v>
      </c>
      <c r="J319" s="10">
        <v>11.0</v>
      </c>
      <c r="K319" s="8">
        <v>4.0</v>
      </c>
      <c r="L319" s="8">
        <v>4.0</v>
      </c>
      <c r="M319" s="8">
        <v>3.0</v>
      </c>
      <c r="N319" s="9">
        <v>140.73</v>
      </c>
      <c r="O319" s="8">
        <v>179.98</v>
      </c>
      <c r="P319" s="8">
        <v>202.67</v>
      </c>
      <c r="Q319" s="8">
        <v>3.0</v>
      </c>
      <c r="R319" s="8">
        <v>11.0</v>
      </c>
      <c r="S319" s="8">
        <v>7.0</v>
      </c>
    </row>
    <row r="320">
      <c r="A320" s="8">
        <v>2.00000326E8</v>
      </c>
      <c r="B320" s="8">
        <v>0.0</v>
      </c>
      <c r="C320" s="8">
        <v>0.0</v>
      </c>
      <c r="D320" s="8">
        <v>63.0</v>
      </c>
      <c r="E320" s="8">
        <v>2.0</v>
      </c>
      <c r="F320" s="9">
        <v>129798.0</v>
      </c>
      <c r="G320" s="8">
        <v>1.0</v>
      </c>
      <c r="H320" s="8">
        <v>1.0</v>
      </c>
      <c r="I320" s="8">
        <v>5.0</v>
      </c>
      <c r="J320" s="10">
        <v>17.0</v>
      </c>
      <c r="K320" s="8">
        <v>10.0</v>
      </c>
      <c r="L320" s="8">
        <v>6.0</v>
      </c>
      <c r="M320" s="8">
        <v>1.0</v>
      </c>
      <c r="N320" s="9">
        <v>232.17</v>
      </c>
      <c r="O320" s="8">
        <v>294.71</v>
      </c>
      <c r="P320" s="8">
        <v>335.0</v>
      </c>
      <c r="Q320" s="8">
        <v>2.0</v>
      </c>
      <c r="R320" s="8">
        <v>12.0</v>
      </c>
      <c r="S320" s="8">
        <v>1.0</v>
      </c>
    </row>
    <row r="321">
      <c r="A321" s="8">
        <v>2.00000327E8</v>
      </c>
      <c r="B321" s="8">
        <v>1.0</v>
      </c>
      <c r="C321" s="8">
        <v>0.0</v>
      </c>
      <c r="D321" s="8">
        <v>40.0</v>
      </c>
      <c r="E321" s="8">
        <v>1.0</v>
      </c>
      <c r="F321" s="9">
        <v>82673.0</v>
      </c>
      <c r="G321" s="8">
        <v>0.0</v>
      </c>
      <c r="H321" s="8">
        <v>0.0</v>
      </c>
      <c r="I321" s="8">
        <v>3.0</v>
      </c>
      <c r="J321" s="10">
        <v>13.0</v>
      </c>
      <c r="K321" s="8">
        <v>1.0</v>
      </c>
      <c r="L321" s="8">
        <v>9.0</v>
      </c>
      <c r="M321" s="8">
        <v>3.0</v>
      </c>
      <c r="N321" s="9">
        <v>112.56</v>
      </c>
      <c r="O321" s="8">
        <v>143.6</v>
      </c>
      <c r="P321" s="8">
        <v>162.93</v>
      </c>
      <c r="Q321" s="8">
        <v>3.0</v>
      </c>
      <c r="R321" s="8">
        <v>7.0</v>
      </c>
      <c r="S321" s="8">
        <v>2.0</v>
      </c>
    </row>
    <row r="322">
      <c r="A322" s="8">
        <v>2.00000328E8</v>
      </c>
      <c r="B322" s="8">
        <v>0.0</v>
      </c>
      <c r="C322" s="8">
        <v>1.0</v>
      </c>
      <c r="D322" s="8">
        <v>33.0</v>
      </c>
      <c r="E322" s="8">
        <v>3.0</v>
      </c>
      <c r="F322" s="9">
        <v>166712.0</v>
      </c>
      <c r="G322" s="8">
        <v>1.0</v>
      </c>
      <c r="H322" s="8">
        <v>2.0</v>
      </c>
      <c r="I322" s="8">
        <v>1.0</v>
      </c>
      <c r="J322" s="10">
        <v>13.0</v>
      </c>
      <c r="K322" s="8">
        <v>1.0</v>
      </c>
      <c r="L322" s="8">
        <v>10.0</v>
      </c>
      <c r="M322" s="8">
        <v>2.0</v>
      </c>
      <c r="N322" s="9">
        <v>175.33</v>
      </c>
      <c r="O322" s="8">
        <v>225.28</v>
      </c>
      <c r="P322" s="8">
        <v>252.93</v>
      </c>
      <c r="Q322" s="8">
        <v>1.0</v>
      </c>
      <c r="R322" s="8">
        <v>10.0</v>
      </c>
      <c r="S322" s="8">
        <v>9.0</v>
      </c>
    </row>
    <row r="323">
      <c r="A323" s="8">
        <v>2.00000329E8</v>
      </c>
      <c r="B323" s="8">
        <v>0.0</v>
      </c>
      <c r="C323" s="8">
        <v>1.0</v>
      </c>
      <c r="D323" s="8">
        <v>35.0</v>
      </c>
      <c r="E323" s="8">
        <v>1.0</v>
      </c>
      <c r="F323" s="9">
        <v>134112.0</v>
      </c>
      <c r="G323" s="8">
        <v>1.0</v>
      </c>
      <c r="H323" s="8">
        <v>1.0</v>
      </c>
      <c r="I323" s="8">
        <v>5.0</v>
      </c>
      <c r="J323" s="10">
        <v>12.0</v>
      </c>
      <c r="K323" s="8">
        <v>2.0</v>
      </c>
      <c r="L323" s="8">
        <v>9.0</v>
      </c>
      <c r="M323" s="8">
        <v>1.0</v>
      </c>
      <c r="N323" s="9">
        <v>189.0</v>
      </c>
      <c r="O323" s="8">
        <v>241.73</v>
      </c>
      <c r="P323" s="8">
        <v>273.22</v>
      </c>
      <c r="Q323" s="8">
        <v>2.0</v>
      </c>
      <c r="R323" s="8">
        <v>19.0</v>
      </c>
      <c r="S323" s="8">
        <v>3.0</v>
      </c>
    </row>
    <row r="324">
      <c r="A324" s="8">
        <v>2.0000033E8</v>
      </c>
      <c r="B324" s="8">
        <v>0.0</v>
      </c>
      <c r="C324" s="8">
        <v>0.0</v>
      </c>
      <c r="D324" s="8">
        <v>42.0</v>
      </c>
      <c r="E324" s="8">
        <v>1.0</v>
      </c>
      <c r="F324" s="9">
        <v>198029.0</v>
      </c>
      <c r="G324" s="8">
        <v>2.0</v>
      </c>
      <c r="H324" s="8">
        <v>2.0</v>
      </c>
      <c r="I324" s="8">
        <v>4.0</v>
      </c>
      <c r="J324" s="10">
        <v>21.0</v>
      </c>
      <c r="K324" s="8">
        <v>10.0</v>
      </c>
      <c r="L324" s="8">
        <v>5.0</v>
      </c>
      <c r="M324" s="8">
        <v>6.0</v>
      </c>
      <c r="N324" s="9">
        <v>156.59</v>
      </c>
      <c r="O324" s="8">
        <v>199.48</v>
      </c>
      <c r="P324" s="8">
        <v>224.61</v>
      </c>
      <c r="Q324" s="8">
        <v>3.0</v>
      </c>
      <c r="R324" s="8">
        <v>10.0</v>
      </c>
      <c r="S324" s="8">
        <v>1.0</v>
      </c>
    </row>
    <row r="325">
      <c r="A325" s="8">
        <v>2.00000331E8</v>
      </c>
      <c r="B325" s="8">
        <v>0.0</v>
      </c>
      <c r="C325" s="8">
        <v>0.0</v>
      </c>
      <c r="D325" s="8">
        <v>29.0</v>
      </c>
      <c r="E325" s="8">
        <v>0.0</v>
      </c>
      <c r="F325" s="9">
        <v>103439.0</v>
      </c>
      <c r="G325" s="8">
        <v>1.0</v>
      </c>
      <c r="H325" s="8">
        <v>0.0</v>
      </c>
      <c r="I325" s="8">
        <v>3.0</v>
      </c>
      <c r="J325" s="10">
        <v>13.0</v>
      </c>
      <c r="K325" s="8">
        <v>4.0</v>
      </c>
      <c r="L325" s="8">
        <v>4.0</v>
      </c>
      <c r="M325" s="8">
        <v>5.0</v>
      </c>
      <c r="N325" s="9">
        <v>173.0</v>
      </c>
      <c r="O325" s="8">
        <v>220.29</v>
      </c>
      <c r="P325" s="8">
        <v>249.39</v>
      </c>
      <c r="Q325" s="8">
        <v>2.0</v>
      </c>
      <c r="R325" s="8">
        <v>8.0</v>
      </c>
      <c r="S325" s="8">
        <v>10.0</v>
      </c>
    </row>
    <row r="326">
      <c r="A326" s="8">
        <v>2.00000332E8</v>
      </c>
      <c r="B326" s="8">
        <v>0.0</v>
      </c>
      <c r="C326" s="8">
        <v>0.0</v>
      </c>
      <c r="D326" s="8">
        <v>27.0</v>
      </c>
      <c r="E326" s="8">
        <v>0.0</v>
      </c>
      <c r="F326" s="9">
        <v>123191.0</v>
      </c>
      <c r="G326" s="8">
        <v>1.0</v>
      </c>
      <c r="H326" s="8">
        <v>2.0</v>
      </c>
      <c r="I326" s="8">
        <v>3.0</v>
      </c>
      <c r="J326" s="10">
        <v>20.0</v>
      </c>
      <c r="K326" s="8">
        <v>8.0</v>
      </c>
      <c r="L326" s="8">
        <v>2.0</v>
      </c>
      <c r="M326" s="8">
        <v>10.0</v>
      </c>
      <c r="N326" s="9">
        <v>118.64</v>
      </c>
      <c r="O326" s="8">
        <v>154.53</v>
      </c>
      <c r="P326" s="8">
        <v>172.77</v>
      </c>
      <c r="Q326" s="8">
        <v>2.0</v>
      </c>
      <c r="R326" s="8">
        <v>8.0</v>
      </c>
      <c r="S326" s="8">
        <v>6.0</v>
      </c>
    </row>
    <row r="327">
      <c r="A327" s="8">
        <v>2.00000333E8</v>
      </c>
      <c r="B327" s="8">
        <v>1.0</v>
      </c>
      <c r="C327" s="8">
        <v>1.0</v>
      </c>
      <c r="D327" s="8">
        <v>28.0</v>
      </c>
      <c r="E327" s="8">
        <v>1.0</v>
      </c>
      <c r="F327" s="9">
        <v>116763.0</v>
      </c>
      <c r="G327" s="8">
        <v>1.0</v>
      </c>
      <c r="H327" s="8">
        <v>1.0</v>
      </c>
      <c r="I327" s="8">
        <v>2.0</v>
      </c>
      <c r="J327" s="10">
        <v>15.0</v>
      </c>
      <c r="K327" s="8">
        <v>3.0</v>
      </c>
      <c r="L327" s="8">
        <v>4.0</v>
      </c>
      <c r="M327" s="8">
        <v>8.0</v>
      </c>
      <c r="N327" s="9">
        <v>166.3</v>
      </c>
      <c r="O327" s="8">
        <v>211.29</v>
      </c>
      <c r="P327" s="8">
        <v>238.71</v>
      </c>
      <c r="Q327" s="8">
        <v>2.0</v>
      </c>
      <c r="R327" s="8">
        <v>13.0</v>
      </c>
      <c r="S327" s="8">
        <v>6.0</v>
      </c>
    </row>
    <row r="328">
      <c r="A328" s="8">
        <v>2.00000334E8</v>
      </c>
      <c r="B328" s="8">
        <v>0.0</v>
      </c>
      <c r="C328" s="8">
        <v>0.0</v>
      </c>
      <c r="D328" s="8">
        <v>21.0</v>
      </c>
      <c r="E328" s="8">
        <v>0.0</v>
      </c>
      <c r="F328" s="9">
        <v>65827.0</v>
      </c>
      <c r="G328" s="8">
        <v>0.0</v>
      </c>
      <c r="H328" s="8">
        <v>0.0</v>
      </c>
      <c r="I328" s="8">
        <v>4.0</v>
      </c>
      <c r="J328" s="10">
        <v>13.0</v>
      </c>
      <c r="K328" s="8">
        <v>2.0</v>
      </c>
      <c r="L328" s="8">
        <v>7.0</v>
      </c>
      <c r="M328" s="8">
        <v>4.0</v>
      </c>
      <c r="N328" s="9">
        <v>167.71</v>
      </c>
      <c r="O328" s="8">
        <v>213.42</v>
      </c>
      <c r="P328" s="8">
        <v>241.09</v>
      </c>
      <c r="Q328" s="8">
        <v>1.0</v>
      </c>
      <c r="R328" s="8">
        <v>10.0</v>
      </c>
      <c r="S328" s="8">
        <v>9.0</v>
      </c>
    </row>
    <row r="329">
      <c r="A329" s="8">
        <v>2.00000335E8</v>
      </c>
      <c r="B329" s="8">
        <v>0.0</v>
      </c>
      <c r="C329" s="8">
        <v>0.0</v>
      </c>
      <c r="D329" s="8">
        <v>26.0</v>
      </c>
      <c r="E329" s="8">
        <v>0.0</v>
      </c>
      <c r="F329" s="9">
        <v>105252.0</v>
      </c>
      <c r="G329" s="8">
        <v>0.0</v>
      </c>
      <c r="H329" s="8">
        <v>0.0</v>
      </c>
      <c r="I329" s="8">
        <v>1.0</v>
      </c>
      <c r="J329" s="10">
        <v>21.0</v>
      </c>
      <c r="K329" s="8">
        <v>7.0</v>
      </c>
      <c r="L329" s="8">
        <v>5.0</v>
      </c>
      <c r="M329" s="8">
        <v>9.0</v>
      </c>
      <c r="N329" s="9">
        <v>203.34</v>
      </c>
      <c r="O329" s="8">
        <v>260.53</v>
      </c>
      <c r="P329" s="8">
        <v>292.45</v>
      </c>
      <c r="Q329" s="8">
        <v>2.0</v>
      </c>
      <c r="R329" s="8">
        <v>9.0</v>
      </c>
      <c r="S329" s="8">
        <v>2.0</v>
      </c>
    </row>
    <row r="330">
      <c r="A330" s="8">
        <v>2.00000336E8</v>
      </c>
      <c r="B330" s="8">
        <v>1.0</v>
      </c>
      <c r="C330" s="8">
        <v>1.0</v>
      </c>
      <c r="D330" s="8">
        <v>38.0</v>
      </c>
      <c r="E330" s="8">
        <v>1.0</v>
      </c>
      <c r="F330" s="9">
        <v>109311.0</v>
      </c>
      <c r="G330" s="8">
        <v>1.0</v>
      </c>
      <c r="H330" s="8">
        <v>2.0</v>
      </c>
      <c r="I330" s="8">
        <v>2.0</v>
      </c>
      <c r="J330" s="10">
        <v>21.0</v>
      </c>
      <c r="K330" s="8">
        <v>6.0</v>
      </c>
      <c r="L330" s="8">
        <v>5.0</v>
      </c>
      <c r="M330" s="8">
        <v>10.0</v>
      </c>
      <c r="N330" s="9">
        <v>152.78</v>
      </c>
      <c r="O330" s="8">
        <v>196.76</v>
      </c>
      <c r="P330" s="8">
        <v>220.59</v>
      </c>
      <c r="Q330" s="8">
        <v>1.0</v>
      </c>
      <c r="R330" s="8">
        <v>8.0</v>
      </c>
      <c r="S330" s="8">
        <v>4.0</v>
      </c>
    </row>
    <row r="331">
      <c r="A331" s="8">
        <v>2.00000337E8</v>
      </c>
      <c r="B331" s="8">
        <v>0.0</v>
      </c>
      <c r="C331" s="8">
        <v>0.0</v>
      </c>
      <c r="D331" s="8">
        <v>65.0</v>
      </c>
      <c r="E331" s="8">
        <v>2.0</v>
      </c>
      <c r="F331" s="9">
        <v>84435.0</v>
      </c>
      <c r="G331" s="8">
        <v>0.0</v>
      </c>
      <c r="H331" s="8">
        <v>0.0</v>
      </c>
      <c r="I331" s="8">
        <v>4.0</v>
      </c>
      <c r="J331" s="10">
        <v>15.0</v>
      </c>
      <c r="K331" s="8">
        <v>10.0</v>
      </c>
      <c r="L331" s="8">
        <v>4.0</v>
      </c>
      <c r="M331" s="8">
        <v>1.0</v>
      </c>
      <c r="N331" s="9">
        <v>198.76</v>
      </c>
      <c r="O331" s="8">
        <v>255.69</v>
      </c>
      <c r="P331" s="8">
        <v>287.17</v>
      </c>
      <c r="Q331" s="8">
        <v>1.0</v>
      </c>
      <c r="R331" s="8">
        <v>6.0</v>
      </c>
      <c r="S331" s="8">
        <v>4.0</v>
      </c>
    </row>
    <row r="332">
      <c r="A332" s="8">
        <v>2.00000338E8</v>
      </c>
      <c r="B332" s="8">
        <v>0.0</v>
      </c>
      <c r="C332" s="8">
        <v>1.0</v>
      </c>
      <c r="D332" s="8">
        <v>32.0</v>
      </c>
      <c r="E332" s="8">
        <v>1.0</v>
      </c>
      <c r="F332" s="9">
        <v>80080.0</v>
      </c>
      <c r="G332" s="8">
        <v>0.0</v>
      </c>
      <c r="H332" s="8">
        <v>0.0</v>
      </c>
      <c r="I332" s="8">
        <v>1.0</v>
      </c>
      <c r="J332" s="10">
        <v>19.0</v>
      </c>
      <c r="K332" s="8">
        <v>6.0</v>
      </c>
      <c r="L332" s="8">
        <v>8.0</v>
      </c>
      <c r="M332" s="8">
        <v>5.0</v>
      </c>
      <c r="N332" s="9">
        <v>178.7</v>
      </c>
      <c r="O332" s="8">
        <v>227.04</v>
      </c>
      <c r="P332" s="8">
        <v>256.96</v>
      </c>
      <c r="Q332" s="8">
        <v>2.0</v>
      </c>
      <c r="R332" s="8">
        <v>11.0</v>
      </c>
      <c r="S332" s="8">
        <v>7.0</v>
      </c>
    </row>
    <row r="333">
      <c r="A333" s="8">
        <v>2.00000339E8</v>
      </c>
      <c r="B333" s="8">
        <v>1.0</v>
      </c>
      <c r="C333" s="8">
        <v>0.0</v>
      </c>
      <c r="D333" s="8">
        <v>34.0</v>
      </c>
      <c r="E333" s="8">
        <v>1.0</v>
      </c>
      <c r="F333" s="9">
        <v>120863.0</v>
      </c>
      <c r="G333" s="8">
        <v>1.0</v>
      </c>
      <c r="H333" s="8">
        <v>0.0</v>
      </c>
      <c r="I333" s="8">
        <v>1.0</v>
      </c>
      <c r="J333" s="10">
        <v>18.0</v>
      </c>
      <c r="K333" s="8">
        <v>6.0</v>
      </c>
      <c r="L333" s="8">
        <v>3.0</v>
      </c>
      <c r="M333" s="8">
        <v>9.0</v>
      </c>
      <c r="N333" s="9">
        <v>131.43</v>
      </c>
      <c r="O333" s="8">
        <v>165.44</v>
      </c>
      <c r="P333" s="8">
        <v>188.54</v>
      </c>
      <c r="Q333" s="8">
        <v>3.0</v>
      </c>
      <c r="R333" s="8">
        <v>14.0</v>
      </c>
      <c r="S333" s="8">
        <v>7.0</v>
      </c>
    </row>
    <row r="334">
      <c r="A334" s="8">
        <v>2.0000034E8</v>
      </c>
      <c r="B334" s="8">
        <v>1.0</v>
      </c>
      <c r="C334" s="8">
        <v>1.0</v>
      </c>
      <c r="D334" s="8">
        <v>30.0</v>
      </c>
      <c r="E334" s="8">
        <v>1.0</v>
      </c>
      <c r="F334" s="9">
        <v>121399.0</v>
      </c>
      <c r="G334" s="8">
        <v>0.0</v>
      </c>
      <c r="H334" s="8">
        <v>0.0</v>
      </c>
      <c r="I334" s="8">
        <v>2.0</v>
      </c>
      <c r="J334" s="10">
        <v>15.0</v>
      </c>
      <c r="K334" s="8">
        <v>6.0</v>
      </c>
      <c r="L334" s="8">
        <v>3.0</v>
      </c>
      <c r="M334" s="8">
        <v>6.0</v>
      </c>
      <c r="N334" s="9">
        <v>148.66</v>
      </c>
      <c r="O334" s="8">
        <v>191.61</v>
      </c>
      <c r="P334" s="8">
        <v>214.26</v>
      </c>
      <c r="Q334" s="8">
        <v>3.0</v>
      </c>
      <c r="R334" s="8">
        <v>20.0</v>
      </c>
      <c r="S334" s="8">
        <v>6.0</v>
      </c>
    </row>
    <row r="335">
      <c r="A335" s="8">
        <v>2.00000341E8</v>
      </c>
      <c r="B335" s="8">
        <v>0.0</v>
      </c>
      <c r="C335" s="8">
        <v>0.0</v>
      </c>
      <c r="D335" s="8">
        <v>40.0</v>
      </c>
      <c r="E335" s="8">
        <v>1.0</v>
      </c>
      <c r="F335" s="9">
        <v>71302.0</v>
      </c>
      <c r="G335" s="8">
        <v>0.0</v>
      </c>
      <c r="H335" s="8">
        <v>0.0</v>
      </c>
      <c r="I335" s="8">
        <v>1.0</v>
      </c>
      <c r="J335" s="10">
        <v>20.0</v>
      </c>
      <c r="K335" s="8">
        <v>8.0</v>
      </c>
      <c r="L335" s="8">
        <v>4.0</v>
      </c>
      <c r="M335" s="8">
        <v>8.0</v>
      </c>
      <c r="N335" s="9">
        <v>142.02</v>
      </c>
      <c r="O335" s="8">
        <v>180.47</v>
      </c>
      <c r="P335" s="8">
        <v>204.66</v>
      </c>
      <c r="Q335" s="8">
        <v>1.0</v>
      </c>
      <c r="R335" s="8">
        <v>20.0</v>
      </c>
      <c r="S335" s="8">
        <v>2.0</v>
      </c>
    </row>
    <row r="336">
      <c r="A336" s="8">
        <v>2.00000342E8</v>
      </c>
      <c r="B336" s="8">
        <v>0.0</v>
      </c>
      <c r="C336" s="8">
        <v>0.0</v>
      </c>
      <c r="D336" s="8">
        <v>63.0</v>
      </c>
      <c r="E336" s="8">
        <v>2.0</v>
      </c>
      <c r="F336" s="9">
        <v>138327.0</v>
      </c>
      <c r="G336" s="8">
        <v>1.0</v>
      </c>
      <c r="H336" s="8">
        <v>1.0</v>
      </c>
      <c r="I336" s="8">
        <v>1.0</v>
      </c>
      <c r="J336" s="10">
        <v>25.0</v>
      </c>
      <c r="K336" s="8">
        <v>6.0</v>
      </c>
      <c r="L336" s="8">
        <v>10.0</v>
      </c>
      <c r="M336" s="8">
        <v>9.0</v>
      </c>
      <c r="N336" s="9">
        <v>154.6</v>
      </c>
      <c r="O336" s="8">
        <v>198.12</v>
      </c>
      <c r="P336" s="8">
        <v>222.17</v>
      </c>
      <c r="Q336" s="8">
        <v>3.0</v>
      </c>
      <c r="R336" s="8">
        <v>13.0</v>
      </c>
      <c r="S336" s="8">
        <v>6.0</v>
      </c>
    </row>
    <row r="337">
      <c r="A337" s="8">
        <v>2.00000343E8</v>
      </c>
      <c r="B337" s="8">
        <v>1.0</v>
      </c>
      <c r="C337" s="8">
        <v>1.0</v>
      </c>
      <c r="D337" s="8">
        <v>23.0</v>
      </c>
      <c r="E337" s="8">
        <v>1.0</v>
      </c>
      <c r="F337" s="9">
        <v>64952.0</v>
      </c>
      <c r="G337" s="8">
        <v>0.0</v>
      </c>
      <c r="H337" s="8">
        <v>0.0</v>
      </c>
      <c r="I337" s="8">
        <v>3.0</v>
      </c>
      <c r="J337" s="10">
        <v>8.0</v>
      </c>
      <c r="K337" s="8">
        <v>1.0</v>
      </c>
      <c r="L337" s="8">
        <v>4.0</v>
      </c>
      <c r="M337" s="8">
        <v>3.0</v>
      </c>
      <c r="N337" s="9">
        <v>129.48</v>
      </c>
      <c r="O337" s="8">
        <v>166.19</v>
      </c>
      <c r="P337" s="8">
        <v>186.42</v>
      </c>
      <c r="Q337" s="8">
        <v>2.0</v>
      </c>
      <c r="R337" s="8">
        <v>9.0</v>
      </c>
      <c r="S337" s="8">
        <v>4.0</v>
      </c>
    </row>
    <row r="338">
      <c r="A338" s="8">
        <v>2.00000344E8</v>
      </c>
      <c r="B338" s="8">
        <v>1.0</v>
      </c>
      <c r="C338" s="8">
        <v>0.0</v>
      </c>
      <c r="D338" s="8">
        <v>48.0</v>
      </c>
      <c r="E338" s="8">
        <v>1.0</v>
      </c>
      <c r="F338" s="9">
        <v>107757.0</v>
      </c>
      <c r="G338" s="8">
        <v>0.0</v>
      </c>
      <c r="H338" s="8">
        <v>0.0</v>
      </c>
      <c r="I338" s="8">
        <v>1.0</v>
      </c>
      <c r="J338" s="10">
        <v>24.0</v>
      </c>
      <c r="K338" s="8">
        <v>7.0</v>
      </c>
      <c r="L338" s="8">
        <v>9.0</v>
      </c>
      <c r="M338" s="8">
        <v>8.0</v>
      </c>
      <c r="N338" s="9">
        <v>147.98</v>
      </c>
      <c r="O338" s="8">
        <v>188.53</v>
      </c>
      <c r="P338" s="8">
        <v>212.77</v>
      </c>
      <c r="Q338" s="8">
        <v>3.0</v>
      </c>
      <c r="R338" s="8">
        <v>9.0</v>
      </c>
      <c r="S338" s="8">
        <v>9.0</v>
      </c>
    </row>
    <row r="339">
      <c r="A339" s="8">
        <v>2.00000345E8</v>
      </c>
      <c r="B339" s="8">
        <v>0.0</v>
      </c>
      <c r="C339" s="8">
        <v>0.0</v>
      </c>
      <c r="D339" s="8">
        <v>36.0</v>
      </c>
      <c r="E339" s="8">
        <v>1.0</v>
      </c>
      <c r="F339" s="9">
        <v>95438.0</v>
      </c>
      <c r="G339" s="8">
        <v>1.0</v>
      </c>
      <c r="H339" s="8">
        <v>2.0</v>
      </c>
      <c r="I339" s="8">
        <v>3.0</v>
      </c>
      <c r="J339" s="10">
        <v>19.0</v>
      </c>
      <c r="K339" s="8">
        <v>9.0</v>
      </c>
      <c r="L339" s="8">
        <v>8.0</v>
      </c>
      <c r="M339" s="8">
        <v>2.0</v>
      </c>
      <c r="N339" s="9">
        <v>248.26</v>
      </c>
      <c r="O339" s="8">
        <v>317.35</v>
      </c>
      <c r="P339" s="8">
        <v>357.72</v>
      </c>
      <c r="Q339" s="8">
        <v>1.0</v>
      </c>
      <c r="R339" s="8">
        <v>20.0</v>
      </c>
      <c r="S339" s="8">
        <v>5.0</v>
      </c>
    </row>
    <row r="340">
      <c r="A340" s="8">
        <v>2.00000346E8</v>
      </c>
      <c r="B340" s="8">
        <v>0.0</v>
      </c>
      <c r="C340" s="8">
        <v>0.0</v>
      </c>
      <c r="D340" s="8">
        <v>40.0</v>
      </c>
      <c r="E340" s="8">
        <v>1.0</v>
      </c>
      <c r="F340" s="9">
        <v>93183.0</v>
      </c>
      <c r="G340" s="8">
        <v>0.0</v>
      </c>
      <c r="H340" s="8">
        <v>0.0</v>
      </c>
      <c r="I340" s="8">
        <v>5.0</v>
      </c>
      <c r="J340" s="10">
        <v>15.0</v>
      </c>
      <c r="K340" s="8">
        <v>6.0</v>
      </c>
      <c r="L340" s="8">
        <v>2.0</v>
      </c>
      <c r="M340" s="8">
        <v>7.0</v>
      </c>
      <c r="N340" s="9">
        <v>168.0</v>
      </c>
      <c r="O340" s="8">
        <v>214.77</v>
      </c>
      <c r="P340" s="8">
        <v>242.64</v>
      </c>
      <c r="Q340" s="8">
        <v>1.0</v>
      </c>
      <c r="R340" s="8">
        <v>19.0</v>
      </c>
      <c r="S340" s="8">
        <v>2.0</v>
      </c>
    </row>
    <row r="341">
      <c r="A341" s="8">
        <v>2.00000347E8</v>
      </c>
      <c r="B341" s="8">
        <v>0.0</v>
      </c>
      <c r="C341" s="8">
        <v>0.0</v>
      </c>
      <c r="D341" s="8">
        <v>39.0</v>
      </c>
      <c r="E341" s="8">
        <v>1.0</v>
      </c>
      <c r="F341" s="9">
        <v>130500.0</v>
      </c>
      <c r="G341" s="8">
        <v>0.0</v>
      </c>
      <c r="H341" s="8">
        <v>0.0</v>
      </c>
      <c r="I341" s="8">
        <v>5.0</v>
      </c>
      <c r="J341" s="10">
        <v>16.0</v>
      </c>
      <c r="K341" s="8">
        <v>7.0</v>
      </c>
      <c r="L341" s="8">
        <v>3.0</v>
      </c>
      <c r="M341" s="8">
        <v>6.0</v>
      </c>
      <c r="N341" s="9">
        <v>167.01</v>
      </c>
      <c r="O341" s="8">
        <v>215.33</v>
      </c>
      <c r="P341" s="8">
        <v>243.14</v>
      </c>
      <c r="Q341" s="8">
        <v>2.0</v>
      </c>
      <c r="R341" s="8">
        <v>14.0</v>
      </c>
      <c r="S341" s="8">
        <v>9.0</v>
      </c>
    </row>
    <row r="342">
      <c r="A342" s="8">
        <v>2.00000348E8</v>
      </c>
      <c r="B342" s="8">
        <v>1.0</v>
      </c>
      <c r="C342" s="8">
        <v>1.0</v>
      </c>
      <c r="D342" s="8">
        <v>25.0</v>
      </c>
      <c r="E342" s="8">
        <v>1.0</v>
      </c>
      <c r="F342" s="9">
        <v>97376.0</v>
      </c>
      <c r="G342" s="8">
        <v>0.0</v>
      </c>
      <c r="H342" s="8">
        <v>0.0</v>
      </c>
      <c r="I342" s="8">
        <v>5.0</v>
      </c>
      <c r="J342" s="10">
        <v>11.0</v>
      </c>
      <c r="K342" s="8">
        <v>7.0</v>
      </c>
      <c r="L342" s="8">
        <v>1.0</v>
      </c>
      <c r="M342" s="8">
        <v>3.0</v>
      </c>
      <c r="N342" s="9">
        <v>130.84</v>
      </c>
      <c r="O342" s="8">
        <v>168.97</v>
      </c>
      <c r="P342" s="8">
        <v>188.55</v>
      </c>
      <c r="Q342" s="8">
        <v>3.0</v>
      </c>
      <c r="R342" s="8">
        <v>19.0</v>
      </c>
      <c r="S342" s="8">
        <v>10.0</v>
      </c>
    </row>
    <row r="343">
      <c r="A343" s="8">
        <v>2.00000349E8</v>
      </c>
      <c r="B343" s="8">
        <v>1.0</v>
      </c>
      <c r="C343" s="8">
        <v>1.0</v>
      </c>
      <c r="D343" s="8">
        <v>35.0</v>
      </c>
      <c r="E343" s="8">
        <v>1.0</v>
      </c>
      <c r="F343" s="9">
        <v>107408.0</v>
      </c>
      <c r="G343" s="8">
        <v>1.0</v>
      </c>
      <c r="H343" s="8">
        <v>1.0</v>
      </c>
      <c r="I343" s="8">
        <v>5.0</v>
      </c>
      <c r="J343" s="10">
        <v>20.0</v>
      </c>
      <c r="K343" s="8">
        <v>4.0</v>
      </c>
      <c r="L343" s="8">
        <v>8.0</v>
      </c>
      <c r="M343" s="8">
        <v>8.0</v>
      </c>
      <c r="N343" s="9">
        <v>164.14</v>
      </c>
      <c r="O343" s="8">
        <v>207.39</v>
      </c>
      <c r="P343" s="8">
        <v>235.03</v>
      </c>
      <c r="Q343" s="8">
        <v>1.0</v>
      </c>
      <c r="R343" s="8">
        <v>18.0</v>
      </c>
      <c r="S343" s="8">
        <v>8.0</v>
      </c>
    </row>
    <row r="344">
      <c r="A344" s="8">
        <v>2.0000035E8</v>
      </c>
      <c r="B344" s="8">
        <v>1.0</v>
      </c>
      <c r="C344" s="8">
        <v>1.0</v>
      </c>
      <c r="D344" s="8">
        <v>62.0</v>
      </c>
      <c r="E344" s="8">
        <v>2.0</v>
      </c>
      <c r="F344" s="9">
        <v>140178.0</v>
      </c>
      <c r="G344" s="8">
        <v>0.0</v>
      </c>
      <c r="H344" s="8">
        <v>1.0</v>
      </c>
      <c r="I344" s="8">
        <v>4.0</v>
      </c>
      <c r="J344" s="10">
        <v>17.0</v>
      </c>
      <c r="K344" s="8">
        <v>5.0</v>
      </c>
      <c r="L344" s="8">
        <v>9.0</v>
      </c>
      <c r="M344" s="8">
        <v>3.0</v>
      </c>
      <c r="N344" s="9">
        <v>120.56</v>
      </c>
      <c r="O344" s="8">
        <v>153.62</v>
      </c>
      <c r="P344" s="8">
        <v>173.0</v>
      </c>
      <c r="Q344" s="8">
        <v>2.0</v>
      </c>
      <c r="R344" s="8">
        <v>5.0</v>
      </c>
      <c r="S344" s="8">
        <v>2.0</v>
      </c>
    </row>
    <row r="345">
      <c r="A345" s="8">
        <v>2.00000351E8</v>
      </c>
      <c r="B345" s="8">
        <v>1.0</v>
      </c>
      <c r="C345" s="8">
        <v>1.0</v>
      </c>
      <c r="D345" s="8">
        <v>32.0</v>
      </c>
      <c r="E345" s="8">
        <v>1.0</v>
      </c>
      <c r="F345" s="9">
        <v>121428.0</v>
      </c>
      <c r="G345" s="8">
        <v>1.0</v>
      </c>
      <c r="H345" s="8">
        <v>0.0</v>
      </c>
      <c r="I345" s="8">
        <v>5.0</v>
      </c>
      <c r="J345" s="10">
        <v>13.0</v>
      </c>
      <c r="K345" s="8">
        <v>2.0</v>
      </c>
      <c r="L345" s="8">
        <v>1.0</v>
      </c>
      <c r="M345" s="8">
        <v>10.0</v>
      </c>
      <c r="N345" s="9">
        <v>242.64</v>
      </c>
      <c r="O345" s="8">
        <v>309.24</v>
      </c>
      <c r="P345" s="8">
        <v>347.88</v>
      </c>
      <c r="Q345" s="8">
        <v>1.0</v>
      </c>
      <c r="R345" s="8">
        <v>5.0</v>
      </c>
      <c r="S345" s="8">
        <v>8.0</v>
      </c>
    </row>
    <row r="346">
      <c r="A346" s="8">
        <v>2.00000352E8</v>
      </c>
      <c r="B346" s="8">
        <v>1.0</v>
      </c>
      <c r="C346" s="8">
        <v>1.0</v>
      </c>
      <c r="D346" s="8">
        <v>35.0</v>
      </c>
      <c r="E346" s="8">
        <v>1.0</v>
      </c>
      <c r="F346" s="9">
        <v>125105.0</v>
      </c>
      <c r="G346" s="8">
        <v>0.0</v>
      </c>
      <c r="H346" s="8">
        <v>0.0</v>
      </c>
      <c r="I346" s="8">
        <v>2.0</v>
      </c>
      <c r="J346" s="10">
        <v>15.0</v>
      </c>
      <c r="K346" s="8">
        <v>5.0</v>
      </c>
      <c r="L346" s="8">
        <v>3.0</v>
      </c>
      <c r="M346" s="8">
        <v>7.0</v>
      </c>
      <c r="N346" s="9">
        <v>177.25</v>
      </c>
      <c r="O346" s="8">
        <v>225.86</v>
      </c>
      <c r="P346" s="8">
        <v>254.73</v>
      </c>
      <c r="Q346" s="8">
        <v>3.0</v>
      </c>
      <c r="R346" s="8">
        <v>15.0</v>
      </c>
      <c r="S346" s="8">
        <v>1.0</v>
      </c>
    </row>
    <row r="347">
      <c r="A347" s="8">
        <v>2.00000353E8</v>
      </c>
      <c r="B347" s="8">
        <v>1.0</v>
      </c>
      <c r="C347" s="8">
        <v>1.0</v>
      </c>
      <c r="D347" s="8">
        <v>37.0</v>
      </c>
      <c r="E347" s="8">
        <v>1.0</v>
      </c>
      <c r="F347" s="9">
        <v>95071.0</v>
      </c>
      <c r="G347" s="8">
        <v>0.0</v>
      </c>
      <c r="H347" s="8">
        <v>0.0</v>
      </c>
      <c r="I347" s="8">
        <v>5.0</v>
      </c>
      <c r="J347" s="10">
        <v>15.0</v>
      </c>
      <c r="K347" s="8">
        <v>8.0</v>
      </c>
      <c r="L347" s="8">
        <v>4.0</v>
      </c>
      <c r="M347" s="8">
        <v>3.0</v>
      </c>
      <c r="N347" s="9">
        <v>204.35</v>
      </c>
      <c r="O347" s="8">
        <v>260.88</v>
      </c>
      <c r="P347" s="8">
        <v>295.61</v>
      </c>
      <c r="Q347" s="8">
        <v>1.0</v>
      </c>
      <c r="R347" s="8">
        <v>19.0</v>
      </c>
      <c r="S347" s="8">
        <v>4.0</v>
      </c>
    </row>
    <row r="348">
      <c r="A348" s="8">
        <v>2.00000354E8</v>
      </c>
      <c r="B348" s="8">
        <v>1.0</v>
      </c>
      <c r="C348" s="8">
        <v>0.0</v>
      </c>
      <c r="D348" s="8">
        <v>27.0</v>
      </c>
      <c r="E348" s="8">
        <v>1.0</v>
      </c>
      <c r="F348" s="9">
        <v>97192.0</v>
      </c>
      <c r="G348" s="8">
        <v>1.0</v>
      </c>
      <c r="H348" s="8">
        <v>0.0</v>
      </c>
      <c r="I348" s="8">
        <v>2.0</v>
      </c>
      <c r="J348" s="10">
        <v>13.0</v>
      </c>
      <c r="K348" s="8">
        <v>2.0</v>
      </c>
      <c r="L348" s="8">
        <v>4.0</v>
      </c>
      <c r="M348" s="8">
        <v>7.0</v>
      </c>
      <c r="N348" s="9">
        <v>152.51</v>
      </c>
      <c r="O348" s="8">
        <v>195.31</v>
      </c>
      <c r="P348" s="8">
        <v>221.55</v>
      </c>
      <c r="Q348" s="8">
        <v>3.0</v>
      </c>
      <c r="R348" s="8">
        <v>8.0</v>
      </c>
      <c r="S348" s="8">
        <v>10.0</v>
      </c>
    </row>
    <row r="349">
      <c r="A349" s="8">
        <v>2.00000355E8</v>
      </c>
      <c r="B349" s="8">
        <v>0.0</v>
      </c>
      <c r="C349" s="8">
        <v>0.0</v>
      </c>
      <c r="D349" s="8">
        <v>63.0</v>
      </c>
      <c r="E349" s="8">
        <v>2.0</v>
      </c>
      <c r="F349" s="9">
        <v>138644.0</v>
      </c>
      <c r="G349" s="8">
        <v>1.0</v>
      </c>
      <c r="H349" s="8">
        <v>0.0</v>
      </c>
      <c r="I349" s="8">
        <v>1.0</v>
      </c>
      <c r="J349" s="10">
        <v>16.0</v>
      </c>
      <c r="K349" s="8">
        <v>1.0</v>
      </c>
      <c r="L349" s="8">
        <v>7.0</v>
      </c>
      <c r="M349" s="8">
        <v>8.0</v>
      </c>
      <c r="N349" s="9">
        <v>162.61</v>
      </c>
      <c r="O349" s="8">
        <v>208.97</v>
      </c>
      <c r="P349" s="8">
        <v>234.31</v>
      </c>
      <c r="Q349" s="8">
        <v>1.0</v>
      </c>
      <c r="R349" s="8">
        <v>13.0</v>
      </c>
      <c r="S349" s="8">
        <v>9.0</v>
      </c>
    </row>
    <row r="350">
      <c r="A350" s="8">
        <v>2.00000356E8</v>
      </c>
      <c r="B350" s="8">
        <v>1.0</v>
      </c>
      <c r="C350" s="8">
        <v>0.0</v>
      </c>
      <c r="D350" s="8">
        <v>52.0</v>
      </c>
      <c r="E350" s="8">
        <v>1.0</v>
      </c>
      <c r="F350" s="9">
        <v>113619.0</v>
      </c>
      <c r="G350" s="8">
        <v>1.0</v>
      </c>
      <c r="H350" s="8">
        <v>0.0</v>
      </c>
      <c r="I350" s="8">
        <v>3.0</v>
      </c>
      <c r="J350" s="10">
        <v>19.0</v>
      </c>
      <c r="K350" s="8">
        <v>7.0</v>
      </c>
      <c r="L350" s="8">
        <v>10.0</v>
      </c>
      <c r="M350" s="8">
        <v>2.0</v>
      </c>
      <c r="N350" s="9">
        <v>155.65</v>
      </c>
      <c r="O350" s="8">
        <v>199.59</v>
      </c>
      <c r="P350" s="8">
        <v>225.02</v>
      </c>
      <c r="Q350" s="8">
        <v>2.0</v>
      </c>
      <c r="R350" s="8">
        <v>16.0</v>
      </c>
      <c r="S350" s="8">
        <v>4.0</v>
      </c>
    </row>
    <row r="351">
      <c r="A351" s="8">
        <v>2.00000357E8</v>
      </c>
      <c r="B351" s="8">
        <v>1.0</v>
      </c>
      <c r="C351" s="8">
        <v>0.0</v>
      </c>
      <c r="D351" s="8">
        <v>28.0</v>
      </c>
      <c r="E351" s="8">
        <v>1.0</v>
      </c>
      <c r="F351" s="9">
        <v>57480.0</v>
      </c>
      <c r="G351" s="8">
        <v>0.0</v>
      </c>
      <c r="H351" s="8">
        <v>0.0</v>
      </c>
      <c r="I351" s="8">
        <v>5.0</v>
      </c>
      <c r="J351" s="10">
        <v>21.0</v>
      </c>
      <c r="K351" s="8">
        <v>5.0</v>
      </c>
      <c r="L351" s="8">
        <v>9.0</v>
      </c>
      <c r="M351" s="8">
        <v>7.0</v>
      </c>
      <c r="N351" s="9">
        <v>163.55</v>
      </c>
      <c r="O351" s="8">
        <v>209.26</v>
      </c>
      <c r="P351" s="8">
        <v>236.3</v>
      </c>
      <c r="Q351" s="8">
        <v>2.0</v>
      </c>
      <c r="R351" s="8">
        <v>10.0</v>
      </c>
      <c r="S351" s="8">
        <v>2.0</v>
      </c>
    </row>
    <row r="352">
      <c r="A352" s="8">
        <v>2.00000358E8</v>
      </c>
      <c r="B352" s="8">
        <v>0.0</v>
      </c>
      <c r="C352" s="8">
        <v>1.0</v>
      </c>
      <c r="D352" s="8">
        <v>40.0</v>
      </c>
      <c r="E352" s="8">
        <v>1.0</v>
      </c>
      <c r="F352" s="9">
        <v>77481.0</v>
      </c>
      <c r="G352" s="8">
        <v>0.0</v>
      </c>
      <c r="H352" s="8">
        <v>0.0</v>
      </c>
      <c r="I352" s="8">
        <v>3.0</v>
      </c>
      <c r="J352" s="10">
        <v>16.0</v>
      </c>
      <c r="K352" s="8">
        <v>9.0</v>
      </c>
      <c r="L352" s="8">
        <v>2.0</v>
      </c>
      <c r="M352" s="8">
        <v>5.0</v>
      </c>
      <c r="N352" s="9">
        <v>144.76</v>
      </c>
      <c r="O352" s="8">
        <v>185.01</v>
      </c>
      <c r="P352" s="8">
        <v>209.12</v>
      </c>
      <c r="Q352" s="8">
        <v>2.0</v>
      </c>
      <c r="R352" s="8">
        <v>9.0</v>
      </c>
      <c r="S352" s="8">
        <v>5.0</v>
      </c>
    </row>
    <row r="353">
      <c r="A353" s="8">
        <v>2.00000359E8</v>
      </c>
      <c r="B353" s="8">
        <v>1.0</v>
      </c>
      <c r="C353" s="8">
        <v>0.0</v>
      </c>
      <c r="D353" s="8">
        <v>24.0</v>
      </c>
      <c r="E353" s="8">
        <v>1.0</v>
      </c>
      <c r="F353" s="9">
        <v>109693.0</v>
      </c>
      <c r="G353" s="8">
        <v>1.0</v>
      </c>
      <c r="H353" s="8">
        <v>0.0</v>
      </c>
      <c r="I353" s="8">
        <v>1.0</v>
      </c>
      <c r="J353" s="10">
        <v>19.0</v>
      </c>
      <c r="K353" s="8">
        <v>3.0</v>
      </c>
      <c r="L353" s="8">
        <v>8.0</v>
      </c>
      <c r="M353" s="8">
        <v>8.0</v>
      </c>
      <c r="N353" s="9">
        <v>188.55</v>
      </c>
      <c r="O353" s="8">
        <v>241.09</v>
      </c>
      <c r="P353" s="8">
        <v>270.33</v>
      </c>
      <c r="Q353" s="8">
        <v>2.0</v>
      </c>
      <c r="R353" s="8">
        <v>17.0</v>
      </c>
      <c r="S353" s="8">
        <v>4.0</v>
      </c>
    </row>
    <row r="354">
      <c r="A354" s="8">
        <v>2.0000036E8</v>
      </c>
      <c r="B354" s="8">
        <v>0.0</v>
      </c>
      <c r="C354" s="8">
        <v>0.0</v>
      </c>
      <c r="D354" s="8">
        <v>40.0</v>
      </c>
      <c r="E354" s="8">
        <v>1.0</v>
      </c>
      <c r="F354" s="9">
        <v>99723.0</v>
      </c>
      <c r="G354" s="8">
        <v>0.0</v>
      </c>
      <c r="H354" s="8">
        <v>0.0</v>
      </c>
      <c r="I354" s="8">
        <v>3.0</v>
      </c>
      <c r="J354" s="10">
        <v>16.0</v>
      </c>
      <c r="K354" s="8">
        <v>5.0</v>
      </c>
      <c r="L354" s="8">
        <v>9.0</v>
      </c>
      <c r="M354" s="8">
        <v>2.0</v>
      </c>
      <c r="N354" s="9">
        <v>152.28</v>
      </c>
      <c r="O354" s="8">
        <v>196.27</v>
      </c>
      <c r="P354" s="8">
        <v>220.8</v>
      </c>
      <c r="Q354" s="8">
        <v>2.0</v>
      </c>
      <c r="R354" s="8">
        <v>11.0</v>
      </c>
      <c r="S354" s="8">
        <v>6.0</v>
      </c>
    </row>
    <row r="355">
      <c r="A355" s="8">
        <v>2.00000361E8</v>
      </c>
      <c r="B355" s="8">
        <v>0.0</v>
      </c>
      <c r="C355" s="8">
        <v>0.0</v>
      </c>
      <c r="D355" s="8">
        <v>33.0</v>
      </c>
      <c r="E355" s="8">
        <v>1.0</v>
      </c>
      <c r="F355" s="9">
        <v>155870.0</v>
      </c>
      <c r="G355" s="8">
        <v>2.0</v>
      </c>
      <c r="H355" s="8">
        <v>2.0</v>
      </c>
      <c r="I355" s="8">
        <v>5.0</v>
      </c>
      <c r="J355" s="10">
        <v>15.0</v>
      </c>
      <c r="K355" s="8">
        <v>5.0</v>
      </c>
      <c r="L355" s="8">
        <v>8.0</v>
      </c>
      <c r="M355" s="8">
        <v>2.0</v>
      </c>
      <c r="N355" s="9">
        <v>143.76</v>
      </c>
      <c r="O355" s="8">
        <v>185.57</v>
      </c>
      <c r="P355" s="8">
        <v>208.52</v>
      </c>
      <c r="Q355" s="8">
        <v>3.0</v>
      </c>
      <c r="R355" s="8">
        <v>20.0</v>
      </c>
      <c r="S355" s="8">
        <v>1.0</v>
      </c>
    </row>
    <row r="356">
      <c r="A356" s="8">
        <v>2.00000362E8</v>
      </c>
      <c r="B356" s="8">
        <v>0.0</v>
      </c>
      <c r="C356" s="8">
        <v>0.0</v>
      </c>
      <c r="D356" s="8">
        <v>45.0</v>
      </c>
      <c r="E356" s="8">
        <v>1.0</v>
      </c>
      <c r="F356" s="9">
        <v>171565.0</v>
      </c>
      <c r="G356" s="8">
        <v>1.0</v>
      </c>
      <c r="H356" s="8">
        <v>1.0</v>
      </c>
      <c r="I356" s="8">
        <v>5.0</v>
      </c>
      <c r="J356" s="10">
        <v>22.0</v>
      </c>
      <c r="K356" s="8">
        <v>10.0</v>
      </c>
      <c r="L356" s="8">
        <v>10.0</v>
      </c>
      <c r="M356" s="8">
        <v>2.0</v>
      </c>
      <c r="N356" s="9">
        <v>191.51</v>
      </c>
      <c r="O356" s="8">
        <v>243.74</v>
      </c>
      <c r="P356" s="8">
        <v>276.53</v>
      </c>
      <c r="Q356" s="8">
        <v>3.0</v>
      </c>
      <c r="R356" s="8">
        <v>6.0</v>
      </c>
      <c r="S356" s="8">
        <v>4.0</v>
      </c>
    </row>
    <row r="357">
      <c r="A357" s="8">
        <v>2.00000363E8</v>
      </c>
      <c r="B357" s="8">
        <v>1.0</v>
      </c>
      <c r="C357" s="8">
        <v>1.0</v>
      </c>
      <c r="D357" s="8">
        <v>45.0</v>
      </c>
      <c r="E357" s="8">
        <v>2.0</v>
      </c>
      <c r="F357" s="9">
        <v>134350.0</v>
      </c>
      <c r="G357" s="8">
        <v>1.0</v>
      </c>
      <c r="H357" s="8">
        <v>0.0</v>
      </c>
      <c r="I357" s="8">
        <v>1.0</v>
      </c>
      <c r="J357" s="10">
        <v>21.0</v>
      </c>
      <c r="K357" s="8">
        <v>8.0</v>
      </c>
      <c r="L357" s="8">
        <v>3.0</v>
      </c>
      <c r="M357" s="8">
        <v>10.0</v>
      </c>
      <c r="N357" s="9">
        <v>194.85</v>
      </c>
      <c r="O357" s="8">
        <v>249.42</v>
      </c>
      <c r="P357" s="8">
        <v>280.57</v>
      </c>
      <c r="Q357" s="8">
        <v>2.0</v>
      </c>
      <c r="R357" s="8">
        <v>5.0</v>
      </c>
      <c r="S357" s="8">
        <v>2.0</v>
      </c>
    </row>
    <row r="358">
      <c r="A358" s="8">
        <v>2.00000364E8</v>
      </c>
      <c r="B358" s="8">
        <v>0.0</v>
      </c>
      <c r="C358" s="8">
        <v>1.0</v>
      </c>
      <c r="D358" s="8">
        <v>31.0</v>
      </c>
      <c r="E358" s="8">
        <v>1.0</v>
      </c>
      <c r="F358" s="9">
        <v>109892.0</v>
      </c>
      <c r="G358" s="8">
        <v>1.0</v>
      </c>
      <c r="H358" s="8">
        <v>1.0</v>
      </c>
      <c r="I358" s="8">
        <v>3.0</v>
      </c>
      <c r="J358" s="10">
        <v>23.0</v>
      </c>
      <c r="K358" s="8">
        <v>9.0</v>
      </c>
      <c r="L358" s="8">
        <v>10.0</v>
      </c>
      <c r="M358" s="8">
        <v>4.0</v>
      </c>
      <c r="N358" s="9">
        <v>165.59</v>
      </c>
      <c r="O358" s="8">
        <v>213.7</v>
      </c>
      <c r="P358" s="8">
        <v>238.66</v>
      </c>
      <c r="Q358" s="8">
        <v>1.0</v>
      </c>
      <c r="R358" s="8">
        <v>15.0</v>
      </c>
      <c r="S358" s="8">
        <v>10.0</v>
      </c>
    </row>
    <row r="359">
      <c r="A359" s="8">
        <v>2.00000365E8</v>
      </c>
      <c r="B359" s="8">
        <v>1.0</v>
      </c>
      <c r="C359" s="8">
        <v>0.0</v>
      </c>
      <c r="D359" s="8">
        <v>44.0</v>
      </c>
      <c r="E359" s="8">
        <v>1.0</v>
      </c>
      <c r="F359" s="9">
        <v>122180.0</v>
      </c>
      <c r="G359" s="8">
        <v>1.0</v>
      </c>
      <c r="H359" s="8">
        <v>0.0</v>
      </c>
      <c r="I359" s="8">
        <v>4.0</v>
      </c>
      <c r="J359" s="10">
        <v>15.0</v>
      </c>
      <c r="K359" s="8">
        <v>6.0</v>
      </c>
      <c r="L359" s="8">
        <v>6.0</v>
      </c>
      <c r="M359" s="8">
        <v>3.0</v>
      </c>
      <c r="N359" s="9">
        <v>157.89</v>
      </c>
      <c r="O359" s="8">
        <v>203.79</v>
      </c>
      <c r="P359" s="8">
        <v>228.85</v>
      </c>
      <c r="Q359" s="8">
        <v>2.0</v>
      </c>
      <c r="R359" s="8">
        <v>6.0</v>
      </c>
      <c r="S359" s="8">
        <v>3.0</v>
      </c>
    </row>
    <row r="360">
      <c r="A360" s="8">
        <v>2.00000366E8</v>
      </c>
      <c r="B360" s="8">
        <v>0.0</v>
      </c>
      <c r="C360" s="8">
        <v>0.0</v>
      </c>
      <c r="D360" s="8">
        <v>65.0</v>
      </c>
      <c r="E360" s="8">
        <v>2.0</v>
      </c>
      <c r="F360" s="9">
        <v>136812.0</v>
      </c>
      <c r="G360" s="8">
        <v>1.0</v>
      </c>
      <c r="H360" s="8">
        <v>1.0</v>
      </c>
      <c r="I360" s="8">
        <v>2.0</v>
      </c>
      <c r="J360" s="10">
        <v>18.0</v>
      </c>
      <c r="K360" s="8">
        <v>9.0</v>
      </c>
      <c r="L360" s="8">
        <v>2.0</v>
      </c>
      <c r="M360" s="8">
        <v>7.0</v>
      </c>
      <c r="N360" s="9">
        <v>145.5</v>
      </c>
      <c r="O360" s="8">
        <v>184.53</v>
      </c>
      <c r="P360" s="8">
        <v>208.51</v>
      </c>
      <c r="Q360" s="8">
        <v>2.0</v>
      </c>
      <c r="R360" s="8">
        <v>15.0</v>
      </c>
      <c r="S360" s="8">
        <v>3.0</v>
      </c>
    </row>
    <row r="361">
      <c r="A361" s="8">
        <v>2.00000367E8</v>
      </c>
      <c r="B361" s="8">
        <v>0.0</v>
      </c>
      <c r="C361" s="8">
        <v>0.0</v>
      </c>
      <c r="D361" s="8">
        <v>32.0</v>
      </c>
      <c r="E361" s="8">
        <v>0.0</v>
      </c>
      <c r="F361" s="9">
        <v>129630.0</v>
      </c>
      <c r="G361" s="8">
        <v>1.0</v>
      </c>
      <c r="H361" s="8">
        <v>2.0</v>
      </c>
      <c r="I361" s="8">
        <v>3.0</v>
      </c>
      <c r="J361" s="10">
        <v>22.0</v>
      </c>
      <c r="K361" s="8">
        <v>8.0</v>
      </c>
      <c r="L361" s="8">
        <v>8.0</v>
      </c>
      <c r="M361" s="8">
        <v>6.0</v>
      </c>
      <c r="N361" s="9">
        <v>103.52</v>
      </c>
      <c r="O361" s="8">
        <v>132.06</v>
      </c>
      <c r="P361" s="8">
        <v>148.48</v>
      </c>
      <c r="Q361" s="8">
        <v>2.0</v>
      </c>
      <c r="R361" s="8">
        <v>11.0</v>
      </c>
      <c r="S361" s="8">
        <v>10.0</v>
      </c>
    </row>
    <row r="362">
      <c r="A362" s="8">
        <v>2.00000368E8</v>
      </c>
      <c r="B362" s="8">
        <v>1.0</v>
      </c>
      <c r="C362" s="8">
        <v>1.0</v>
      </c>
      <c r="D362" s="8">
        <v>25.0</v>
      </c>
      <c r="E362" s="8">
        <v>1.0</v>
      </c>
      <c r="F362" s="9">
        <v>115833.0</v>
      </c>
      <c r="G362" s="8">
        <v>1.0</v>
      </c>
      <c r="H362" s="8">
        <v>1.0</v>
      </c>
      <c r="I362" s="8">
        <v>5.0</v>
      </c>
      <c r="J362" s="10">
        <v>20.0</v>
      </c>
      <c r="K362" s="8">
        <v>8.0</v>
      </c>
      <c r="L362" s="8">
        <v>5.0</v>
      </c>
      <c r="M362" s="8">
        <v>7.0</v>
      </c>
      <c r="N362" s="9">
        <v>153.38</v>
      </c>
      <c r="O362" s="8">
        <v>195.87</v>
      </c>
      <c r="P362" s="8">
        <v>220.95</v>
      </c>
      <c r="Q362" s="8">
        <v>1.0</v>
      </c>
      <c r="R362" s="8">
        <v>20.0</v>
      </c>
      <c r="S362" s="8">
        <v>4.0</v>
      </c>
    </row>
    <row r="363">
      <c r="A363" s="8">
        <v>2.00000369E8</v>
      </c>
      <c r="B363" s="8">
        <v>0.0</v>
      </c>
      <c r="C363" s="8">
        <v>0.0</v>
      </c>
      <c r="D363" s="8">
        <v>61.0</v>
      </c>
      <c r="E363" s="8">
        <v>2.0</v>
      </c>
      <c r="F363" s="9">
        <v>166410.0</v>
      </c>
      <c r="G363" s="8">
        <v>2.0</v>
      </c>
      <c r="H363" s="8">
        <v>1.0</v>
      </c>
      <c r="I363" s="8">
        <v>1.0</v>
      </c>
      <c r="J363" s="10">
        <v>18.0</v>
      </c>
      <c r="K363" s="8">
        <v>5.0</v>
      </c>
      <c r="L363" s="8">
        <v>6.0</v>
      </c>
      <c r="M363" s="8">
        <v>7.0</v>
      </c>
      <c r="N363" s="9">
        <v>154.48</v>
      </c>
      <c r="O363" s="8">
        <v>198.61</v>
      </c>
      <c r="P363" s="8">
        <v>222.74</v>
      </c>
      <c r="Q363" s="8">
        <v>3.0</v>
      </c>
      <c r="R363" s="8">
        <v>15.0</v>
      </c>
      <c r="S363" s="8">
        <v>9.0</v>
      </c>
    </row>
    <row r="364">
      <c r="A364" s="8">
        <v>2.0000037E8</v>
      </c>
      <c r="B364" s="8">
        <v>1.0</v>
      </c>
      <c r="C364" s="8">
        <v>1.0</v>
      </c>
      <c r="D364" s="8">
        <v>28.0</v>
      </c>
      <c r="E364" s="8">
        <v>1.0</v>
      </c>
      <c r="F364" s="9">
        <v>88858.0</v>
      </c>
      <c r="G364" s="8">
        <v>0.0</v>
      </c>
      <c r="H364" s="8">
        <v>0.0</v>
      </c>
      <c r="I364" s="8">
        <v>3.0</v>
      </c>
      <c r="J364" s="10">
        <v>25.0</v>
      </c>
      <c r="K364" s="8">
        <v>7.0</v>
      </c>
      <c r="L364" s="8">
        <v>10.0</v>
      </c>
      <c r="M364" s="8">
        <v>8.0</v>
      </c>
      <c r="N364" s="9">
        <v>156.42</v>
      </c>
      <c r="O364" s="8">
        <v>200.97</v>
      </c>
      <c r="P364" s="8">
        <v>226.9</v>
      </c>
      <c r="Q364" s="8">
        <v>1.0</v>
      </c>
      <c r="R364" s="8">
        <v>5.0</v>
      </c>
      <c r="S364" s="8">
        <v>10.0</v>
      </c>
    </row>
    <row r="365">
      <c r="A365" s="8">
        <v>2.00000371E8</v>
      </c>
      <c r="B365" s="8">
        <v>0.0</v>
      </c>
      <c r="C365" s="8">
        <v>0.0</v>
      </c>
      <c r="D365" s="8">
        <v>49.0</v>
      </c>
      <c r="E365" s="8">
        <v>1.0</v>
      </c>
      <c r="F365" s="9">
        <v>122186.0</v>
      </c>
      <c r="G365" s="8">
        <v>0.0</v>
      </c>
      <c r="H365" s="8">
        <v>0.0</v>
      </c>
      <c r="I365" s="8">
        <v>2.0</v>
      </c>
      <c r="J365" s="10">
        <v>18.0</v>
      </c>
      <c r="K365" s="8">
        <v>9.0</v>
      </c>
      <c r="L365" s="8">
        <v>1.0</v>
      </c>
      <c r="M365" s="8">
        <v>8.0</v>
      </c>
      <c r="N365" s="9">
        <v>156.03</v>
      </c>
      <c r="O365" s="8">
        <v>200.93</v>
      </c>
      <c r="P365" s="8">
        <v>224.91</v>
      </c>
      <c r="Q365" s="8">
        <v>2.0</v>
      </c>
      <c r="R365" s="8">
        <v>10.0</v>
      </c>
      <c r="S365" s="8">
        <v>7.0</v>
      </c>
    </row>
    <row r="366">
      <c r="A366" s="8">
        <v>2.00000372E8</v>
      </c>
      <c r="B366" s="8">
        <v>1.0</v>
      </c>
      <c r="C366" s="8">
        <v>1.0</v>
      </c>
      <c r="D366" s="8">
        <v>38.0</v>
      </c>
      <c r="E366" s="8">
        <v>2.0</v>
      </c>
      <c r="F366" s="9">
        <v>135534.0</v>
      </c>
      <c r="G366" s="8">
        <v>1.0</v>
      </c>
      <c r="H366" s="8">
        <v>2.0</v>
      </c>
      <c r="I366" s="8">
        <v>3.0</v>
      </c>
      <c r="J366" s="10">
        <v>12.0</v>
      </c>
      <c r="K366" s="8">
        <v>1.0</v>
      </c>
      <c r="L366" s="8">
        <v>10.0</v>
      </c>
      <c r="M366" s="8">
        <v>1.0</v>
      </c>
      <c r="N366" s="9">
        <v>171.23</v>
      </c>
      <c r="O366" s="8">
        <v>216.03</v>
      </c>
      <c r="P366" s="8">
        <v>244.09</v>
      </c>
      <c r="Q366" s="8">
        <v>2.0</v>
      </c>
      <c r="R366" s="8">
        <v>10.0</v>
      </c>
      <c r="S366" s="8">
        <v>7.0</v>
      </c>
    </row>
    <row r="367">
      <c r="A367" s="8">
        <v>2.00000373E8</v>
      </c>
      <c r="B367" s="8">
        <v>0.0</v>
      </c>
      <c r="C367" s="8">
        <v>0.0</v>
      </c>
      <c r="D367" s="8">
        <v>64.0</v>
      </c>
      <c r="E367" s="8">
        <v>2.0</v>
      </c>
      <c r="F367" s="9">
        <v>117842.0</v>
      </c>
      <c r="G367" s="8">
        <v>0.0</v>
      </c>
      <c r="H367" s="8">
        <v>0.0</v>
      </c>
      <c r="I367" s="8">
        <v>4.0</v>
      </c>
      <c r="J367" s="10">
        <v>21.0</v>
      </c>
      <c r="K367" s="8">
        <v>8.0</v>
      </c>
      <c r="L367" s="8">
        <v>5.0</v>
      </c>
      <c r="M367" s="8">
        <v>8.0</v>
      </c>
      <c r="N367" s="9">
        <v>138.89</v>
      </c>
      <c r="O367" s="8">
        <v>176.91</v>
      </c>
      <c r="P367" s="8">
        <v>198.94</v>
      </c>
      <c r="Q367" s="8">
        <v>3.0</v>
      </c>
      <c r="R367" s="8">
        <v>6.0</v>
      </c>
      <c r="S367" s="8">
        <v>3.0</v>
      </c>
    </row>
    <row r="368">
      <c r="A368" s="8">
        <v>2.00000374E8</v>
      </c>
      <c r="B368" s="8">
        <v>0.0</v>
      </c>
      <c r="C368" s="8">
        <v>0.0</v>
      </c>
      <c r="D368" s="8">
        <v>68.0</v>
      </c>
      <c r="E368" s="8">
        <v>2.0</v>
      </c>
      <c r="F368" s="9">
        <v>148675.0</v>
      </c>
      <c r="G368" s="8">
        <v>0.0</v>
      </c>
      <c r="H368" s="8">
        <v>1.0</v>
      </c>
      <c r="I368" s="8">
        <v>2.0</v>
      </c>
      <c r="J368" s="10">
        <v>7.0</v>
      </c>
      <c r="K368" s="8">
        <v>1.0</v>
      </c>
      <c r="L368" s="8">
        <v>4.0</v>
      </c>
      <c r="M368" s="8">
        <v>2.0</v>
      </c>
      <c r="N368" s="9">
        <v>217.48</v>
      </c>
      <c r="O368" s="8">
        <v>278.44</v>
      </c>
      <c r="P368" s="8">
        <v>314.94</v>
      </c>
      <c r="Q368" s="8">
        <v>1.0</v>
      </c>
      <c r="R368" s="8">
        <v>5.0</v>
      </c>
      <c r="S368" s="8">
        <v>8.0</v>
      </c>
    </row>
    <row r="369">
      <c r="A369" s="8">
        <v>2.00000375E8</v>
      </c>
      <c r="B369" s="8">
        <v>0.0</v>
      </c>
      <c r="C369" s="8">
        <v>1.0</v>
      </c>
      <c r="D369" s="8">
        <v>31.0</v>
      </c>
      <c r="E369" s="8">
        <v>1.0</v>
      </c>
      <c r="F369" s="9">
        <v>89335.0</v>
      </c>
      <c r="G369" s="8">
        <v>0.0</v>
      </c>
      <c r="H369" s="8">
        <v>0.0</v>
      </c>
      <c r="I369" s="8">
        <v>4.0</v>
      </c>
      <c r="J369" s="10">
        <v>13.0</v>
      </c>
      <c r="K369" s="8">
        <v>7.0</v>
      </c>
      <c r="L369" s="8">
        <v>1.0</v>
      </c>
      <c r="M369" s="8">
        <v>5.0</v>
      </c>
      <c r="N369" s="9">
        <v>130.61</v>
      </c>
      <c r="O369" s="8">
        <v>166.12</v>
      </c>
      <c r="P369" s="8">
        <v>188.8</v>
      </c>
      <c r="Q369" s="8">
        <v>3.0</v>
      </c>
      <c r="R369" s="8">
        <v>18.0</v>
      </c>
      <c r="S369" s="8">
        <v>5.0</v>
      </c>
    </row>
    <row r="370">
      <c r="A370" s="8">
        <v>2.00000376E8</v>
      </c>
      <c r="B370" s="8">
        <v>1.0</v>
      </c>
      <c r="C370" s="8">
        <v>1.0</v>
      </c>
      <c r="D370" s="8">
        <v>65.0</v>
      </c>
      <c r="E370" s="8">
        <v>3.0</v>
      </c>
      <c r="F370" s="9">
        <v>69487.0</v>
      </c>
      <c r="G370" s="8">
        <v>0.0</v>
      </c>
      <c r="H370" s="8">
        <v>0.0</v>
      </c>
      <c r="I370" s="8">
        <v>1.0</v>
      </c>
      <c r="J370" s="10">
        <v>17.0</v>
      </c>
      <c r="K370" s="8">
        <v>3.0</v>
      </c>
      <c r="L370" s="8">
        <v>4.0</v>
      </c>
      <c r="M370" s="8">
        <v>10.0</v>
      </c>
      <c r="N370" s="9">
        <v>171.73</v>
      </c>
      <c r="O370" s="8">
        <v>220.19</v>
      </c>
      <c r="P370" s="8">
        <v>247.06</v>
      </c>
      <c r="Q370" s="8">
        <v>1.0</v>
      </c>
      <c r="R370" s="8">
        <v>18.0</v>
      </c>
      <c r="S370" s="8">
        <v>7.0</v>
      </c>
    </row>
    <row r="371">
      <c r="A371" s="8">
        <v>2.00000377E8</v>
      </c>
      <c r="B371" s="8">
        <v>0.0</v>
      </c>
      <c r="C371" s="8">
        <v>1.0</v>
      </c>
      <c r="D371" s="8">
        <v>43.0</v>
      </c>
      <c r="E371" s="8">
        <v>2.0</v>
      </c>
      <c r="F371" s="9">
        <v>279593.0</v>
      </c>
      <c r="G371" s="8">
        <v>2.0</v>
      </c>
      <c r="H371" s="8">
        <v>2.0</v>
      </c>
      <c r="I371" s="8">
        <v>1.0</v>
      </c>
      <c r="J371" s="10">
        <v>12.0</v>
      </c>
      <c r="K371" s="8">
        <v>8.0</v>
      </c>
      <c r="L371" s="8">
        <v>1.0</v>
      </c>
      <c r="M371" s="8">
        <v>3.0</v>
      </c>
      <c r="N371" s="9">
        <v>201.5</v>
      </c>
      <c r="O371" s="8">
        <v>259.65</v>
      </c>
      <c r="P371" s="8">
        <v>291.8</v>
      </c>
      <c r="Q371" s="8">
        <v>1.0</v>
      </c>
      <c r="R371" s="8">
        <v>9.0</v>
      </c>
      <c r="S371" s="8">
        <v>10.0</v>
      </c>
    </row>
    <row r="372">
      <c r="A372" s="8">
        <v>2.00000378E8</v>
      </c>
      <c r="B372" s="8">
        <v>0.0</v>
      </c>
      <c r="C372" s="8">
        <v>0.0</v>
      </c>
      <c r="D372" s="8">
        <v>51.0</v>
      </c>
      <c r="E372" s="8">
        <v>1.0</v>
      </c>
      <c r="F372" s="9">
        <v>155486.0</v>
      </c>
      <c r="G372" s="8">
        <v>1.0</v>
      </c>
      <c r="H372" s="8">
        <v>2.0</v>
      </c>
      <c r="I372" s="8">
        <v>1.0</v>
      </c>
      <c r="J372" s="10">
        <v>14.0</v>
      </c>
      <c r="K372" s="8">
        <v>2.0</v>
      </c>
      <c r="L372" s="8">
        <v>9.0</v>
      </c>
      <c r="M372" s="8">
        <v>3.0</v>
      </c>
      <c r="N372" s="9">
        <v>173.4</v>
      </c>
      <c r="O372" s="8">
        <v>223.35</v>
      </c>
      <c r="P372" s="8">
        <v>248.5</v>
      </c>
      <c r="Q372" s="8">
        <v>3.0</v>
      </c>
      <c r="R372" s="8">
        <v>13.0</v>
      </c>
      <c r="S372" s="8">
        <v>1.0</v>
      </c>
    </row>
    <row r="373">
      <c r="A373" s="8">
        <v>2.00000379E8</v>
      </c>
      <c r="B373" s="8">
        <v>0.0</v>
      </c>
      <c r="C373" s="8">
        <v>0.0</v>
      </c>
      <c r="D373" s="8">
        <v>45.0</v>
      </c>
      <c r="E373" s="8">
        <v>1.0</v>
      </c>
      <c r="F373" s="9">
        <v>135043.0</v>
      </c>
      <c r="G373" s="8">
        <v>1.0</v>
      </c>
      <c r="H373" s="8">
        <v>1.0</v>
      </c>
      <c r="I373" s="8">
        <v>3.0</v>
      </c>
      <c r="J373" s="10">
        <v>19.0</v>
      </c>
      <c r="K373" s="8">
        <v>7.0</v>
      </c>
      <c r="L373" s="8">
        <v>10.0</v>
      </c>
      <c r="M373" s="8">
        <v>2.0</v>
      </c>
      <c r="N373" s="9">
        <v>172.85</v>
      </c>
      <c r="O373" s="8">
        <v>220.11</v>
      </c>
      <c r="P373" s="8">
        <v>249.46</v>
      </c>
      <c r="Q373" s="8">
        <v>3.0</v>
      </c>
      <c r="R373" s="8">
        <v>8.0</v>
      </c>
      <c r="S373" s="8">
        <v>8.0</v>
      </c>
    </row>
    <row r="374">
      <c r="A374" s="8">
        <v>2.0000038E8</v>
      </c>
      <c r="B374" s="8">
        <v>0.0</v>
      </c>
      <c r="C374" s="8">
        <v>0.0</v>
      </c>
      <c r="D374" s="8">
        <v>45.0</v>
      </c>
      <c r="E374" s="8">
        <v>1.0</v>
      </c>
      <c r="F374" s="9">
        <v>128052.0</v>
      </c>
      <c r="G374" s="8">
        <v>1.0</v>
      </c>
      <c r="H374" s="8">
        <v>2.0</v>
      </c>
      <c r="I374" s="8">
        <v>4.0</v>
      </c>
      <c r="J374" s="10">
        <v>20.0</v>
      </c>
      <c r="K374" s="8">
        <v>10.0</v>
      </c>
      <c r="L374" s="8">
        <v>2.0</v>
      </c>
      <c r="M374" s="8">
        <v>8.0</v>
      </c>
      <c r="N374" s="9">
        <v>125.78</v>
      </c>
      <c r="O374" s="8">
        <v>163.21</v>
      </c>
      <c r="P374" s="8">
        <v>182.57</v>
      </c>
      <c r="Q374" s="8">
        <v>2.0</v>
      </c>
      <c r="R374" s="8">
        <v>14.0</v>
      </c>
      <c r="S374" s="8">
        <v>5.0</v>
      </c>
    </row>
    <row r="375">
      <c r="A375" s="8">
        <v>2.00000381E8</v>
      </c>
      <c r="B375" s="8">
        <v>1.0</v>
      </c>
      <c r="C375" s="8">
        <v>0.0</v>
      </c>
      <c r="D375" s="8">
        <v>49.0</v>
      </c>
      <c r="E375" s="8">
        <v>1.0</v>
      </c>
      <c r="F375" s="9">
        <v>92281.0</v>
      </c>
      <c r="G375" s="8">
        <v>0.0</v>
      </c>
      <c r="H375" s="8">
        <v>0.0</v>
      </c>
      <c r="I375" s="8">
        <v>5.0</v>
      </c>
      <c r="J375" s="10">
        <v>21.0</v>
      </c>
      <c r="K375" s="8">
        <v>8.0</v>
      </c>
      <c r="L375" s="8">
        <v>7.0</v>
      </c>
      <c r="M375" s="8">
        <v>6.0</v>
      </c>
      <c r="N375" s="9">
        <v>159.0</v>
      </c>
      <c r="O375" s="8">
        <v>201.21</v>
      </c>
      <c r="P375" s="8">
        <v>228.72</v>
      </c>
      <c r="Q375" s="8">
        <v>3.0</v>
      </c>
      <c r="R375" s="8">
        <v>16.0</v>
      </c>
      <c r="S375" s="8">
        <v>1.0</v>
      </c>
    </row>
    <row r="376">
      <c r="A376" s="8">
        <v>2.00000382E8</v>
      </c>
      <c r="B376" s="8">
        <v>0.0</v>
      </c>
      <c r="C376" s="8">
        <v>0.0</v>
      </c>
      <c r="D376" s="8">
        <v>27.0</v>
      </c>
      <c r="E376" s="8">
        <v>0.0</v>
      </c>
      <c r="F376" s="9">
        <v>131751.0</v>
      </c>
      <c r="G376" s="8">
        <v>0.0</v>
      </c>
      <c r="H376" s="8">
        <v>0.0</v>
      </c>
      <c r="I376" s="8">
        <v>2.0</v>
      </c>
      <c r="J376" s="10">
        <v>13.0</v>
      </c>
      <c r="K376" s="8">
        <v>5.0</v>
      </c>
      <c r="L376" s="8">
        <v>3.0</v>
      </c>
      <c r="M376" s="8">
        <v>5.0</v>
      </c>
      <c r="N376" s="9">
        <v>169.51</v>
      </c>
      <c r="O376" s="8">
        <v>215.64</v>
      </c>
      <c r="P376" s="8">
        <v>242.71</v>
      </c>
      <c r="Q376" s="8">
        <v>3.0</v>
      </c>
      <c r="R376" s="8">
        <v>7.0</v>
      </c>
      <c r="S376" s="8">
        <v>3.0</v>
      </c>
    </row>
    <row r="377">
      <c r="A377" s="8">
        <v>2.00000383E8</v>
      </c>
      <c r="B377" s="8">
        <v>0.0</v>
      </c>
      <c r="C377" s="8">
        <v>0.0</v>
      </c>
      <c r="D377" s="8">
        <v>37.0</v>
      </c>
      <c r="E377" s="8">
        <v>1.0</v>
      </c>
      <c r="F377" s="9">
        <v>115426.0</v>
      </c>
      <c r="G377" s="8">
        <v>0.0</v>
      </c>
      <c r="H377" s="8">
        <v>0.0</v>
      </c>
      <c r="I377" s="8">
        <v>2.0</v>
      </c>
      <c r="J377" s="10">
        <v>17.0</v>
      </c>
      <c r="K377" s="8">
        <v>10.0</v>
      </c>
      <c r="L377" s="8">
        <v>5.0</v>
      </c>
      <c r="M377" s="8">
        <v>2.0</v>
      </c>
      <c r="N377" s="9">
        <v>195.93</v>
      </c>
      <c r="O377" s="8">
        <v>252.17</v>
      </c>
      <c r="P377" s="8">
        <v>282.66</v>
      </c>
      <c r="Q377" s="8">
        <v>2.0</v>
      </c>
      <c r="R377" s="8">
        <v>17.0</v>
      </c>
      <c r="S377" s="8">
        <v>10.0</v>
      </c>
    </row>
    <row r="378">
      <c r="A378" s="8">
        <v>2.00000384E8</v>
      </c>
      <c r="B378" s="8">
        <v>1.0</v>
      </c>
      <c r="C378" s="8">
        <v>0.0</v>
      </c>
      <c r="D378" s="8">
        <v>36.0</v>
      </c>
      <c r="E378" s="8">
        <v>1.0</v>
      </c>
      <c r="F378" s="9">
        <v>75297.0</v>
      </c>
      <c r="G378" s="8">
        <v>0.0</v>
      </c>
      <c r="H378" s="8">
        <v>0.0</v>
      </c>
      <c r="I378" s="8">
        <v>2.0</v>
      </c>
      <c r="J378" s="10">
        <v>18.0</v>
      </c>
      <c r="K378" s="8">
        <v>8.0</v>
      </c>
      <c r="L378" s="8">
        <v>8.0</v>
      </c>
      <c r="M378" s="8">
        <v>2.0</v>
      </c>
      <c r="N378" s="9">
        <v>141.67</v>
      </c>
      <c r="O378" s="8">
        <v>183.37</v>
      </c>
      <c r="P378" s="8">
        <v>204.86</v>
      </c>
      <c r="Q378" s="8">
        <v>3.0</v>
      </c>
      <c r="R378" s="8">
        <v>12.0</v>
      </c>
      <c r="S378" s="8">
        <v>8.0</v>
      </c>
    </row>
    <row r="379">
      <c r="A379" s="8">
        <v>2.00000385E8</v>
      </c>
      <c r="B379" s="8">
        <v>0.0</v>
      </c>
      <c r="C379" s="8">
        <v>0.0</v>
      </c>
      <c r="D379" s="8">
        <v>33.0</v>
      </c>
      <c r="E379" s="8">
        <v>1.0</v>
      </c>
      <c r="F379" s="9">
        <v>112093.0</v>
      </c>
      <c r="G379" s="8">
        <v>1.0</v>
      </c>
      <c r="H379" s="8">
        <v>0.0</v>
      </c>
      <c r="I379" s="8">
        <v>5.0</v>
      </c>
      <c r="J379" s="10">
        <v>13.0</v>
      </c>
      <c r="K379" s="8">
        <v>7.0</v>
      </c>
      <c r="L379" s="8">
        <v>2.0</v>
      </c>
      <c r="M379" s="8">
        <v>4.0</v>
      </c>
      <c r="N379" s="9">
        <v>200.38</v>
      </c>
      <c r="O379" s="8">
        <v>257.1</v>
      </c>
      <c r="P379" s="8">
        <v>289.33</v>
      </c>
      <c r="Q379" s="8">
        <v>2.0</v>
      </c>
      <c r="R379" s="8">
        <v>14.0</v>
      </c>
      <c r="S379" s="8">
        <v>9.0</v>
      </c>
    </row>
    <row r="380">
      <c r="A380" s="8">
        <v>2.00000386E8</v>
      </c>
      <c r="B380" s="8">
        <v>0.0</v>
      </c>
      <c r="C380" s="8">
        <v>0.0</v>
      </c>
      <c r="D380" s="8">
        <v>33.0</v>
      </c>
      <c r="E380" s="8">
        <v>0.0</v>
      </c>
      <c r="F380" s="9">
        <v>117308.0</v>
      </c>
      <c r="G380" s="8">
        <v>1.0</v>
      </c>
      <c r="H380" s="8">
        <v>0.0</v>
      </c>
      <c r="I380" s="8">
        <v>5.0</v>
      </c>
      <c r="J380" s="10">
        <v>16.0</v>
      </c>
      <c r="K380" s="8">
        <v>6.0</v>
      </c>
      <c r="L380" s="8">
        <v>2.0</v>
      </c>
      <c r="M380" s="8">
        <v>8.0</v>
      </c>
      <c r="N380" s="9">
        <v>171.36</v>
      </c>
      <c r="O380" s="8">
        <v>217.8</v>
      </c>
      <c r="P380" s="8">
        <v>247.31</v>
      </c>
      <c r="Q380" s="8">
        <v>3.0</v>
      </c>
      <c r="R380" s="8">
        <v>11.0</v>
      </c>
      <c r="S380" s="8">
        <v>7.0</v>
      </c>
    </row>
    <row r="381">
      <c r="A381" s="8">
        <v>2.00000387E8</v>
      </c>
      <c r="B381" s="8">
        <v>0.0</v>
      </c>
      <c r="C381" s="8">
        <v>0.0</v>
      </c>
      <c r="D381" s="8">
        <v>49.0</v>
      </c>
      <c r="E381" s="8">
        <v>1.0</v>
      </c>
      <c r="F381" s="9">
        <v>143886.0</v>
      </c>
      <c r="G381" s="8">
        <v>0.0</v>
      </c>
      <c r="H381" s="8">
        <v>1.0</v>
      </c>
      <c r="I381" s="8">
        <v>4.0</v>
      </c>
      <c r="J381" s="10">
        <v>18.0</v>
      </c>
      <c r="K381" s="8">
        <v>10.0</v>
      </c>
      <c r="L381" s="8">
        <v>7.0</v>
      </c>
      <c r="M381" s="8">
        <v>1.0</v>
      </c>
      <c r="N381" s="9">
        <v>139.46</v>
      </c>
      <c r="O381" s="8">
        <v>175.91</v>
      </c>
      <c r="P381" s="8">
        <v>201.2</v>
      </c>
      <c r="Q381" s="8">
        <v>3.0</v>
      </c>
      <c r="R381" s="8">
        <v>20.0</v>
      </c>
      <c r="S381" s="8">
        <v>7.0</v>
      </c>
    </row>
    <row r="382">
      <c r="A382" s="8">
        <v>2.00000388E8</v>
      </c>
      <c r="B382" s="8">
        <v>1.0</v>
      </c>
      <c r="C382" s="8">
        <v>1.0</v>
      </c>
      <c r="D382" s="8">
        <v>25.0</v>
      </c>
      <c r="E382" s="8">
        <v>1.0</v>
      </c>
      <c r="F382" s="9">
        <v>87537.0</v>
      </c>
      <c r="G382" s="8">
        <v>0.0</v>
      </c>
      <c r="H382" s="8">
        <v>0.0</v>
      </c>
      <c r="I382" s="8">
        <v>2.0</v>
      </c>
      <c r="J382" s="10">
        <v>18.0</v>
      </c>
      <c r="K382" s="8">
        <v>5.0</v>
      </c>
      <c r="L382" s="8">
        <v>7.0</v>
      </c>
      <c r="M382" s="8">
        <v>6.0</v>
      </c>
      <c r="N382" s="9">
        <v>148.54</v>
      </c>
      <c r="O382" s="8">
        <v>191.06</v>
      </c>
      <c r="P382" s="8">
        <v>214.58</v>
      </c>
      <c r="Q382" s="8">
        <v>3.0</v>
      </c>
      <c r="R382" s="8">
        <v>14.0</v>
      </c>
      <c r="S382" s="8">
        <v>8.0</v>
      </c>
    </row>
    <row r="383">
      <c r="A383" s="8">
        <v>2.00000389E8</v>
      </c>
      <c r="B383" s="8">
        <v>1.0</v>
      </c>
      <c r="C383" s="8">
        <v>1.0</v>
      </c>
      <c r="D383" s="8">
        <v>32.0</v>
      </c>
      <c r="E383" s="8">
        <v>1.0</v>
      </c>
      <c r="F383" s="9">
        <v>130870.0</v>
      </c>
      <c r="G383" s="8">
        <v>1.0</v>
      </c>
      <c r="H383" s="8">
        <v>1.0</v>
      </c>
      <c r="I383" s="8">
        <v>2.0</v>
      </c>
      <c r="J383" s="10">
        <v>20.0</v>
      </c>
      <c r="K383" s="8">
        <v>6.0</v>
      </c>
      <c r="L383" s="8">
        <v>10.0</v>
      </c>
      <c r="M383" s="8">
        <v>4.0</v>
      </c>
      <c r="N383" s="9">
        <v>142.62</v>
      </c>
      <c r="O383" s="8">
        <v>181.4</v>
      </c>
      <c r="P383" s="8">
        <v>204.97</v>
      </c>
      <c r="Q383" s="8">
        <v>2.0</v>
      </c>
      <c r="R383" s="8">
        <v>20.0</v>
      </c>
      <c r="S383" s="8">
        <v>1.0</v>
      </c>
    </row>
    <row r="384">
      <c r="A384" s="8">
        <v>2.0000039E8</v>
      </c>
      <c r="B384" s="8">
        <v>0.0</v>
      </c>
      <c r="C384" s="8">
        <v>1.0</v>
      </c>
      <c r="D384" s="8">
        <v>51.0</v>
      </c>
      <c r="E384" s="8">
        <v>2.0</v>
      </c>
      <c r="F384" s="9">
        <v>149510.0</v>
      </c>
      <c r="G384" s="8">
        <v>1.0</v>
      </c>
      <c r="H384" s="8">
        <v>2.0</v>
      </c>
      <c r="I384" s="8">
        <v>1.0</v>
      </c>
      <c r="J384" s="10">
        <v>16.0</v>
      </c>
      <c r="K384" s="8">
        <v>2.0</v>
      </c>
      <c r="L384" s="8">
        <v>10.0</v>
      </c>
      <c r="M384" s="8">
        <v>4.0</v>
      </c>
      <c r="N384" s="9">
        <v>149.65</v>
      </c>
      <c r="O384" s="8">
        <v>191.95</v>
      </c>
      <c r="P384" s="8">
        <v>216.42</v>
      </c>
      <c r="Q384" s="8">
        <v>2.0</v>
      </c>
      <c r="R384" s="8">
        <v>13.0</v>
      </c>
      <c r="S384" s="8">
        <v>4.0</v>
      </c>
    </row>
    <row r="385">
      <c r="A385" s="8">
        <v>2.00000391E8</v>
      </c>
      <c r="B385" s="8">
        <v>1.0</v>
      </c>
      <c r="C385" s="8">
        <v>1.0</v>
      </c>
      <c r="D385" s="8">
        <v>70.0</v>
      </c>
      <c r="E385" s="8">
        <v>3.0</v>
      </c>
      <c r="F385" s="9">
        <v>167532.0</v>
      </c>
      <c r="G385" s="8">
        <v>1.0</v>
      </c>
      <c r="H385" s="8">
        <v>1.0</v>
      </c>
      <c r="I385" s="8">
        <v>3.0</v>
      </c>
      <c r="J385" s="10">
        <v>23.0</v>
      </c>
      <c r="K385" s="8">
        <v>4.0</v>
      </c>
      <c r="L385" s="8">
        <v>10.0</v>
      </c>
      <c r="M385" s="8">
        <v>9.0</v>
      </c>
      <c r="N385" s="9">
        <v>127.92</v>
      </c>
      <c r="O385" s="8">
        <v>163.78</v>
      </c>
      <c r="P385" s="8">
        <v>184.45</v>
      </c>
      <c r="Q385" s="8">
        <v>3.0</v>
      </c>
      <c r="R385" s="8">
        <v>19.0</v>
      </c>
      <c r="S385" s="8">
        <v>7.0</v>
      </c>
    </row>
    <row r="386">
      <c r="A386" s="8">
        <v>2.00000392E8</v>
      </c>
      <c r="B386" s="8">
        <v>0.0</v>
      </c>
      <c r="C386" s="8">
        <v>0.0</v>
      </c>
      <c r="D386" s="8">
        <v>47.0</v>
      </c>
      <c r="E386" s="8">
        <v>1.0</v>
      </c>
      <c r="F386" s="9">
        <v>144456.0</v>
      </c>
      <c r="G386" s="8">
        <v>1.0</v>
      </c>
      <c r="H386" s="8">
        <v>0.0</v>
      </c>
      <c r="I386" s="8">
        <v>4.0</v>
      </c>
      <c r="J386" s="10">
        <v>14.0</v>
      </c>
      <c r="K386" s="8">
        <v>8.0</v>
      </c>
      <c r="L386" s="8">
        <v>3.0</v>
      </c>
      <c r="M386" s="8">
        <v>3.0</v>
      </c>
      <c r="N386" s="9">
        <v>136.62</v>
      </c>
      <c r="O386" s="8">
        <v>173.73</v>
      </c>
      <c r="P386" s="8">
        <v>196.64</v>
      </c>
      <c r="Q386" s="8">
        <v>2.0</v>
      </c>
      <c r="R386" s="8">
        <v>15.0</v>
      </c>
      <c r="S386" s="8">
        <v>6.0</v>
      </c>
    </row>
    <row r="387">
      <c r="A387" s="8">
        <v>2.00000393E8</v>
      </c>
      <c r="B387" s="8">
        <v>0.0</v>
      </c>
      <c r="C387" s="8">
        <v>1.0</v>
      </c>
      <c r="D387" s="8">
        <v>30.0</v>
      </c>
      <c r="E387" s="8">
        <v>1.0</v>
      </c>
      <c r="F387" s="9">
        <v>113012.0</v>
      </c>
      <c r="G387" s="8">
        <v>1.0</v>
      </c>
      <c r="H387" s="8">
        <v>1.0</v>
      </c>
      <c r="I387" s="8">
        <v>3.0</v>
      </c>
      <c r="J387" s="10">
        <v>15.0</v>
      </c>
      <c r="K387" s="8">
        <v>6.0</v>
      </c>
      <c r="L387" s="8">
        <v>2.0</v>
      </c>
      <c r="M387" s="8">
        <v>7.0</v>
      </c>
      <c r="N387" s="9">
        <v>249.03</v>
      </c>
      <c r="O387" s="8">
        <v>320.11</v>
      </c>
      <c r="P387" s="8">
        <v>359.89</v>
      </c>
      <c r="Q387" s="8">
        <v>1.0</v>
      </c>
      <c r="R387" s="8">
        <v>8.0</v>
      </c>
      <c r="S387" s="8">
        <v>7.0</v>
      </c>
    </row>
    <row r="388">
      <c r="A388" s="8">
        <v>2.00000394E8</v>
      </c>
      <c r="B388" s="8">
        <v>1.0</v>
      </c>
      <c r="C388" s="8">
        <v>1.0</v>
      </c>
      <c r="D388" s="8">
        <v>39.0</v>
      </c>
      <c r="E388" s="8">
        <v>2.0</v>
      </c>
      <c r="F388" s="9">
        <v>89665.0</v>
      </c>
      <c r="G388" s="8">
        <v>0.0</v>
      </c>
      <c r="H388" s="8">
        <v>0.0</v>
      </c>
      <c r="I388" s="8">
        <v>5.0</v>
      </c>
      <c r="J388" s="10">
        <v>23.0</v>
      </c>
      <c r="K388" s="8">
        <v>5.0</v>
      </c>
      <c r="L388" s="8">
        <v>10.0</v>
      </c>
      <c r="M388" s="8">
        <v>8.0</v>
      </c>
      <c r="N388" s="9">
        <v>175.14</v>
      </c>
      <c r="O388" s="8">
        <v>224.18</v>
      </c>
      <c r="P388" s="8">
        <v>252.8</v>
      </c>
      <c r="Q388" s="8">
        <v>2.0</v>
      </c>
      <c r="R388" s="8">
        <v>14.0</v>
      </c>
      <c r="S388" s="8">
        <v>7.0</v>
      </c>
    </row>
    <row r="389">
      <c r="A389" s="8">
        <v>2.00000395E8</v>
      </c>
      <c r="B389" s="8">
        <v>1.0</v>
      </c>
      <c r="C389" s="8">
        <v>1.0</v>
      </c>
      <c r="D389" s="8">
        <v>26.0</v>
      </c>
      <c r="E389" s="8">
        <v>1.0</v>
      </c>
      <c r="F389" s="9">
        <v>169991.0</v>
      </c>
      <c r="G389" s="8">
        <v>2.0</v>
      </c>
      <c r="H389" s="8">
        <v>0.0</v>
      </c>
      <c r="I389" s="8">
        <v>5.0</v>
      </c>
      <c r="J389" s="10">
        <v>12.0</v>
      </c>
      <c r="K389" s="8">
        <v>7.0</v>
      </c>
      <c r="L389" s="8">
        <v>4.0</v>
      </c>
      <c r="M389" s="8">
        <v>1.0</v>
      </c>
      <c r="N389" s="9">
        <v>159.89</v>
      </c>
      <c r="O389" s="8">
        <v>206.45</v>
      </c>
      <c r="P389" s="8">
        <v>232.81</v>
      </c>
      <c r="Q389" s="8">
        <v>1.0</v>
      </c>
      <c r="R389" s="8">
        <v>7.0</v>
      </c>
      <c r="S389" s="8">
        <v>9.0</v>
      </c>
    </row>
    <row r="390">
      <c r="A390" s="8">
        <v>2.00000396E8</v>
      </c>
      <c r="B390" s="8">
        <v>1.0</v>
      </c>
      <c r="C390" s="8">
        <v>1.0</v>
      </c>
      <c r="D390" s="8">
        <v>24.0</v>
      </c>
      <c r="E390" s="8">
        <v>1.0</v>
      </c>
      <c r="F390" s="9">
        <v>65852.0</v>
      </c>
      <c r="G390" s="8">
        <v>0.0</v>
      </c>
      <c r="H390" s="8">
        <v>0.0</v>
      </c>
      <c r="I390" s="8">
        <v>1.0</v>
      </c>
      <c r="J390" s="10">
        <v>25.0</v>
      </c>
      <c r="K390" s="8">
        <v>5.0</v>
      </c>
      <c r="L390" s="8">
        <v>10.0</v>
      </c>
      <c r="M390" s="8">
        <v>10.0</v>
      </c>
      <c r="N390" s="9">
        <v>130.6</v>
      </c>
      <c r="O390" s="8">
        <v>168.99</v>
      </c>
      <c r="P390" s="8">
        <v>188.36</v>
      </c>
      <c r="Q390" s="8">
        <v>2.0</v>
      </c>
      <c r="R390" s="8">
        <v>8.0</v>
      </c>
      <c r="S390" s="8">
        <v>10.0</v>
      </c>
    </row>
    <row r="391">
      <c r="A391" s="8">
        <v>2.00000397E8</v>
      </c>
      <c r="B391" s="8">
        <v>1.0</v>
      </c>
      <c r="C391" s="8">
        <v>1.0</v>
      </c>
      <c r="D391" s="8">
        <v>24.0</v>
      </c>
      <c r="E391" s="8">
        <v>1.0</v>
      </c>
      <c r="F391" s="9">
        <v>78762.0</v>
      </c>
      <c r="G391" s="8">
        <v>0.0</v>
      </c>
      <c r="H391" s="8">
        <v>0.0</v>
      </c>
      <c r="I391" s="8">
        <v>5.0</v>
      </c>
      <c r="J391" s="10">
        <v>21.0</v>
      </c>
      <c r="K391" s="8">
        <v>10.0</v>
      </c>
      <c r="L391" s="8">
        <v>2.0</v>
      </c>
      <c r="M391" s="8">
        <v>9.0</v>
      </c>
      <c r="N391" s="9">
        <v>176.14</v>
      </c>
      <c r="O391" s="8">
        <v>223.41</v>
      </c>
      <c r="P391" s="8">
        <v>252.93</v>
      </c>
      <c r="Q391" s="8">
        <v>3.0</v>
      </c>
      <c r="R391" s="8">
        <v>11.0</v>
      </c>
      <c r="S391" s="8">
        <v>6.0</v>
      </c>
    </row>
    <row r="392">
      <c r="A392" s="8">
        <v>2.00000398E8</v>
      </c>
      <c r="B392" s="8">
        <v>0.0</v>
      </c>
      <c r="C392" s="8">
        <v>1.0</v>
      </c>
      <c r="D392" s="8">
        <v>54.0</v>
      </c>
      <c r="E392" s="8">
        <v>2.0</v>
      </c>
      <c r="F392" s="9">
        <v>149410.0</v>
      </c>
      <c r="G392" s="8">
        <v>1.0</v>
      </c>
      <c r="H392" s="8">
        <v>2.0</v>
      </c>
      <c r="I392" s="8">
        <v>2.0</v>
      </c>
      <c r="J392" s="10">
        <v>18.0</v>
      </c>
      <c r="K392" s="8">
        <v>8.0</v>
      </c>
      <c r="L392" s="8">
        <v>6.0</v>
      </c>
      <c r="M392" s="8">
        <v>4.0</v>
      </c>
      <c r="N392" s="9">
        <v>110.67</v>
      </c>
      <c r="O392" s="8">
        <v>140.52</v>
      </c>
      <c r="P392" s="8">
        <v>158.76</v>
      </c>
      <c r="Q392" s="8">
        <v>3.0</v>
      </c>
      <c r="R392" s="8">
        <v>8.0</v>
      </c>
      <c r="S392" s="8">
        <v>4.0</v>
      </c>
    </row>
    <row r="393">
      <c r="A393" s="8">
        <v>2.00000399E8</v>
      </c>
      <c r="B393" s="8">
        <v>1.0</v>
      </c>
      <c r="C393" s="8">
        <v>1.0</v>
      </c>
      <c r="D393" s="8">
        <v>34.0</v>
      </c>
      <c r="E393" s="8">
        <v>1.0</v>
      </c>
      <c r="F393" s="9">
        <v>147626.0</v>
      </c>
      <c r="G393" s="8">
        <v>2.0</v>
      </c>
      <c r="H393" s="8">
        <v>2.0</v>
      </c>
      <c r="I393" s="8">
        <v>2.0</v>
      </c>
      <c r="J393" s="10">
        <v>16.0</v>
      </c>
      <c r="K393" s="8">
        <v>4.0</v>
      </c>
      <c r="L393" s="8">
        <v>8.0</v>
      </c>
      <c r="M393" s="8">
        <v>4.0</v>
      </c>
      <c r="N393" s="9">
        <v>249.2</v>
      </c>
      <c r="O393" s="8">
        <v>318.24</v>
      </c>
      <c r="P393" s="8">
        <v>357.54</v>
      </c>
      <c r="Q393" s="8">
        <v>1.0</v>
      </c>
      <c r="R393" s="8">
        <v>16.0</v>
      </c>
      <c r="S393" s="8">
        <v>6.0</v>
      </c>
    </row>
    <row r="394">
      <c r="A394" s="8">
        <v>2.000004E8</v>
      </c>
      <c r="B394" s="8">
        <v>0.0</v>
      </c>
      <c r="C394" s="8">
        <v>0.0</v>
      </c>
      <c r="D394" s="8">
        <v>39.0</v>
      </c>
      <c r="E394" s="8">
        <v>1.0</v>
      </c>
      <c r="F394" s="9">
        <v>93732.0</v>
      </c>
      <c r="G394" s="8">
        <v>0.0</v>
      </c>
      <c r="H394" s="8">
        <v>0.0</v>
      </c>
      <c r="I394" s="8">
        <v>2.0</v>
      </c>
      <c r="J394" s="10">
        <v>25.0</v>
      </c>
      <c r="K394" s="8">
        <v>9.0</v>
      </c>
      <c r="L394" s="8">
        <v>6.0</v>
      </c>
      <c r="M394" s="8">
        <v>10.0</v>
      </c>
      <c r="N394" s="9">
        <v>171.54</v>
      </c>
      <c r="O394" s="8">
        <v>217.15</v>
      </c>
      <c r="P394" s="8">
        <v>244.51</v>
      </c>
      <c r="Q394" s="8">
        <v>3.0</v>
      </c>
      <c r="R394" s="8">
        <v>12.0</v>
      </c>
      <c r="S394" s="8">
        <v>7.0</v>
      </c>
    </row>
    <row r="395">
      <c r="A395" s="8">
        <v>2.00000401E8</v>
      </c>
      <c r="B395" s="8">
        <v>1.0</v>
      </c>
      <c r="C395" s="8">
        <v>1.0</v>
      </c>
      <c r="D395" s="8">
        <v>23.0</v>
      </c>
      <c r="E395" s="8">
        <v>1.0</v>
      </c>
      <c r="F395" s="9">
        <v>129112.0</v>
      </c>
      <c r="G395" s="8">
        <v>1.0</v>
      </c>
      <c r="H395" s="8">
        <v>0.0</v>
      </c>
      <c r="I395" s="8">
        <v>3.0</v>
      </c>
      <c r="J395" s="10">
        <v>13.0</v>
      </c>
      <c r="K395" s="8">
        <v>4.0</v>
      </c>
      <c r="L395" s="8">
        <v>1.0</v>
      </c>
      <c r="M395" s="8">
        <v>8.0</v>
      </c>
      <c r="N395" s="9">
        <v>202.12</v>
      </c>
      <c r="O395" s="8">
        <v>258.82</v>
      </c>
      <c r="P395" s="8">
        <v>291.39</v>
      </c>
      <c r="Q395" s="8">
        <v>1.0</v>
      </c>
      <c r="R395" s="8">
        <v>19.0</v>
      </c>
      <c r="S395" s="8">
        <v>1.0</v>
      </c>
    </row>
    <row r="396">
      <c r="A396" s="8">
        <v>2.00000402E8</v>
      </c>
      <c r="B396" s="8">
        <v>0.0</v>
      </c>
      <c r="C396" s="8">
        <v>0.0</v>
      </c>
      <c r="D396" s="8">
        <v>41.0</v>
      </c>
      <c r="E396" s="8">
        <v>1.0</v>
      </c>
      <c r="F396" s="9">
        <v>114475.0</v>
      </c>
      <c r="G396" s="8">
        <v>0.0</v>
      </c>
      <c r="H396" s="8">
        <v>1.0</v>
      </c>
      <c r="I396" s="8">
        <v>4.0</v>
      </c>
      <c r="J396" s="10">
        <v>15.0</v>
      </c>
      <c r="K396" s="8">
        <v>4.0</v>
      </c>
      <c r="L396" s="8">
        <v>10.0</v>
      </c>
      <c r="M396" s="8">
        <v>1.0</v>
      </c>
      <c r="N396" s="9">
        <v>153.72</v>
      </c>
      <c r="O396" s="8">
        <v>196.41</v>
      </c>
      <c r="P396" s="8">
        <v>223.42</v>
      </c>
      <c r="Q396" s="8">
        <v>3.0</v>
      </c>
      <c r="R396" s="8">
        <v>14.0</v>
      </c>
      <c r="S396" s="8">
        <v>1.0</v>
      </c>
    </row>
    <row r="397">
      <c r="A397" s="8">
        <v>2.00000403E8</v>
      </c>
      <c r="B397" s="8">
        <v>1.0</v>
      </c>
      <c r="C397" s="8">
        <v>1.0</v>
      </c>
      <c r="D397" s="8">
        <v>65.0</v>
      </c>
      <c r="E397" s="8">
        <v>2.0</v>
      </c>
      <c r="F397" s="9">
        <v>135557.0</v>
      </c>
      <c r="G397" s="8">
        <v>1.0</v>
      </c>
      <c r="H397" s="8">
        <v>1.0</v>
      </c>
      <c r="I397" s="8">
        <v>4.0</v>
      </c>
      <c r="J397" s="10">
        <v>13.0</v>
      </c>
      <c r="K397" s="8">
        <v>5.0</v>
      </c>
      <c r="L397" s="8">
        <v>6.0</v>
      </c>
      <c r="M397" s="8">
        <v>2.0</v>
      </c>
      <c r="N397" s="9">
        <v>161.08</v>
      </c>
      <c r="O397" s="8">
        <v>207.88</v>
      </c>
      <c r="P397" s="8">
        <v>231.97</v>
      </c>
      <c r="Q397" s="8">
        <v>1.0</v>
      </c>
      <c r="R397" s="8">
        <v>9.0</v>
      </c>
      <c r="S397" s="8">
        <v>10.0</v>
      </c>
    </row>
    <row r="398">
      <c r="A398" s="8">
        <v>2.00000404E8</v>
      </c>
      <c r="B398" s="8">
        <v>0.0</v>
      </c>
      <c r="C398" s="8">
        <v>0.0</v>
      </c>
      <c r="D398" s="8">
        <v>68.0</v>
      </c>
      <c r="E398" s="8">
        <v>2.0</v>
      </c>
      <c r="F398" s="9">
        <v>125903.0</v>
      </c>
      <c r="G398" s="8">
        <v>1.0</v>
      </c>
      <c r="H398" s="8">
        <v>2.0</v>
      </c>
      <c r="I398" s="8">
        <v>5.0</v>
      </c>
      <c r="J398" s="10">
        <v>18.0</v>
      </c>
      <c r="K398" s="8">
        <v>5.0</v>
      </c>
      <c r="L398" s="8">
        <v>7.0</v>
      </c>
      <c r="M398" s="8">
        <v>6.0</v>
      </c>
      <c r="N398" s="9">
        <v>155.56</v>
      </c>
      <c r="O398" s="8">
        <v>198.68</v>
      </c>
      <c r="P398" s="8">
        <v>224.96</v>
      </c>
      <c r="Q398" s="8">
        <v>1.0</v>
      </c>
      <c r="R398" s="8">
        <v>9.0</v>
      </c>
      <c r="S398" s="8">
        <v>8.0</v>
      </c>
    </row>
    <row r="399">
      <c r="A399" s="8">
        <v>2.00000405E8</v>
      </c>
      <c r="B399" s="8">
        <v>0.0</v>
      </c>
      <c r="C399" s="8">
        <v>0.0</v>
      </c>
      <c r="D399" s="8">
        <v>27.0</v>
      </c>
      <c r="E399" s="8">
        <v>0.0</v>
      </c>
      <c r="F399" s="9">
        <v>73265.0</v>
      </c>
      <c r="G399" s="8">
        <v>0.0</v>
      </c>
      <c r="H399" s="8">
        <v>0.0</v>
      </c>
      <c r="I399" s="8">
        <v>2.0</v>
      </c>
      <c r="J399" s="10">
        <v>14.0</v>
      </c>
      <c r="K399" s="8">
        <v>4.0</v>
      </c>
      <c r="L399" s="8">
        <v>7.0</v>
      </c>
      <c r="M399" s="8">
        <v>3.0</v>
      </c>
      <c r="N399" s="9">
        <v>166.02</v>
      </c>
      <c r="O399" s="8">
        <v>212.4</v>
      </c>
      <c r="P399" s="8">
        <v>240.47</v>
      </c>
      <c r="Q399" s="8">
        <v>1.0</v>
      </c>
      <c r="R399" s="8">
        <v>14.0</v>
      </c>
      <c r="S399" s="8">
        <v>7.0</v>
      </c>
    </row>
    <row r="400">
      <c r="A400" s="8">
        <v>2.00000406E8</v>
      </c>
      <c r="B400" s="8">
        <v>1.0</v>
      </c>
      <c r="C400" s="8">
        <v>1.0</v>
      </c>
      <c r="D400" s="8">
        <v>67.0</v>
      </c>
      <c r="E400" s="8">
        <v>3.0</v>
      </c>
      <c r="F400" s="9">
        <v>128343.0</v>
      </c>
      <c r="G400" s="8">
        <v>0.0</v>
      </c>
      <c r="H400" s="8">
        <v>0.0</v>
      </c>
      <c r="I400" s="8">
        <v>2.0</v>
      </c>
      <c r="J400" s="10">
        <v>17.0</v>
      </c>
      <c r="K400" s="8">
        <v>7.0</v>
      </c>
      <c r="L400" s="8">
        <v>9.0</v>
      </c>
      <c r="M400" s="8">
        <v>1.0</v>
      </c>
      <c r="N400" s="9">
        <v>140.98</v>
      </c>
      <c r="O400" s="8">
        <v>179.29</v>
      </c>
      <c r="P400" s="8">
        <v>205.31</v>
      </c>
      <c r="Q400" s="8">
        <v>3.0</v>
      </c>
      <c r="R400" s="8">
        <v>7.0</v>
      </c>
      <c r="S400" s="8">
        <v>7.0</v>
      </c>
    </row>
    <row r="401">
      <c r="A401" s="8">
        <v>2.00000407E8</v>
      </c>
      <c r="B401" s="8">
        <v>1.0</v>
      </c>
      <c r="C401" s="8">
        <v>0.0</v>
      </c>
      <c r="D401" s="8">
        <v>31.0</v>
      </c>
      <c r="E401" s="8">
        <v>1.0</v>
      </c>
      <c r="F401" s="9">
        <v>117971.0</v>
      </c>
      <c r="G401" s="8">
        <v>1.0</v>
      </c>
      <c r="H401" s="8">
        <v>0.0</v>
      </c>
      <c r="I401" s="8">
        <v>4.0</v>
      </c>
      <c r="J401" s="10">
        <v>19.0</v>
      </c>
      <c r="K401" s="8">
        <v>10.0</v>
      </c>
      <c r="L401" s="8">
        <v>2.0</v>
      </c>
      <c r="M401" s="8">
        <v>7.0</v>
      </c>
      <c r="N401" s="9">
        <v>185.59</v>
      </c>
      <c r="O401" s="8">
        <v>237.25</v>
      </c>
      <c r="P401" s="8">
        <v>266.56</v>
      </c>
      <c r="Q401" s="8">
        <v>3.0</v>
      </c>
      <c r="R401" s="8">
        <v>8.0</v>
      </c>
      <c r="S401" s="8">
        <v>7.0</v>
      </c>
    </row>
    <row r="402">
      <c r="A402" s="8">
        <v>2.00000408E8</v>
      </c>
      <c r="B402" s="8">
        <v>0.0</v>
      </c>
      <c r="C402" s="8">
        <v>0.0</v>
      </c>
      <c r="D402" s="8">
        <v>31.0</v>
      </c>
      <c r="E402" s="8">
        <v>0.0</v>
      </c>
      <c r="F402" s="9">
        <v>69571.0</v>
      </c>
      <c r="G402" s="8">
        <v>0.0</v>
      </c>
      <c r="H402" s="8">
        <v>0.0</v>
      </c>
      <c r="I402" s="8">
        <v>4.0</v>
      </c>
      <c r="J402" s="10">
        <v>20.0</v>
      </c>
      <c r="K402" s="8">
        <v>10.0</v>
      </c>
      <c r="L402" s="8">
        <v>5.0</v>
      </c>
      <c r="M402" s="8">
        <v>5.0</v>
      </c>
      <c r="N402" s="9">
        <v>155.1</v>
      </c>
      <c r="O402" s="8">
        <v>199.44</v>
      </c>
      <c r="P402" s="8">
        <v>224.56</v>
      </c>
      <c r="Q402" s="8">
        <v>3.0</v>
      </c>
      <c r="R402" s="8">
        <v>20.0</v>
      </c>
      <c r="S402" s="8">
        <v>5.0</v>
      </c>
    </row>
    <row r="403">
      <c r="A403" s="8">
        <v>2.00000409E8</v>
      </c>
      <c r="B403" s="8">
        <v>0.0</v>
      </c>
      <c r="C403" s="8">
        <v>0.0</v>
      </c>
      <c r="D403" s="8">
        <v>36.0</v>
      </c>
      <c r="E403" s="8">
        <v>1.0</v>
      </c>
      <c r="F403" s="9">
        <v>120153.0</v>
      </c>
      <c r="G403" s="8">
        <v>1.0</v>
      </c>
      <c r="H403" s="8">
        <v>1.0</v>
      </c>
      <c r="I403" s="8">
        <v>2.0</v>
      </c>
      <c r="J403" s="10">
        <v>17.0</v>
      </c>
      <c r="K403" s="8">
        <v>9.0</v>
      </c>
      <c r="L403" s="8">
        <v>4.0</v>
      </c>
      <c r="M403" s="8">
        <v>4.0</v>
      </c>
      <c r="N403" s="9">
        <v>142.73</v>
      </c>
      <c r="O403" s="8">
        <v>184.04</v>
      </c>
      <c r="P403" s="8">
        <v>206.95</v>
      </c>
      <c r="Q403" s="8">
        <v>3.0</v>
      </c>
      <c r="R403" s="8">
        <v>17.0</v>
      </c>
      <c r="S403" s="8">
        <v>8.0</v>
      </c>
    </row>
    <row r="404">
      <c r="A404" s="8">
        <v>2.0000041E8</v>
      </c>
      <c r="B404" s="8">
        <v>1.0</v>
      </c>
      <c r="C404" s="8">
        <v>1.0</v>
      </c>
      <c r="D404" s="8">
        <v>59.0</v>
      </c>
      <c r="E404" s="8">
        <v>2.0</v>
      </c>
      <c r="F404" s="9">
        <v>184753.0</v>
      </c>
      <c r="G404" s="8">
        <v>1.0</v>
      </c>
      <c r="H404" s="8">
        <v>1.0</v>
      </c>
      <c r="I404" s="8">
        <v>1.0</v>
      </c>
      <c r="J404" s="10">
        <v>15.0</v>
      </c>
      <c r="K404" s="8">
        <v>4.0</v>
      </c>
      <c r="L404" s="8">
        <v>10.0</v>
      </c>
      <c r="M404" s="8">
        <v>1.0</v>
      </c>
      <c r="N404" s="9">
        <v>180.82</v>
      </c>
      <c r="O404" s="8">
        <v>230.09</v>
      </c>
      <c r="P404" s="8">
        <v>260.6</v>
      </c>
      <c r="Q404" s="8">
        <v>3.0</v>
      </c>
      <c r="R404" s="8">
        <v>8.0</v>
      </c>
      <c r="S404" s="8">
        <v>6.0</v>
      </c>
    </row>
    <row r="405">
      <c r="A405" s="8">
        <v>2.00000411E8</v>
      </c>
      <c r="B405" s="8">
        <v>1.0</v>
      </c>
      <c r="C405" s="8">
        <v>0.0</v>
      </c>
      <c r="D405" s="8">
        <v>57.0</v>
      </c>
      <c r="E405" s="8">
        <v>2.0</v>
      </c>
      <c r="F405" s="9">
        <v>113334.0</v>
      </c>
      <c r="G405" s="8">
        <v>1.0</v>
      </c>
      <c r="H405" s="8">
        <v>1.0</v>
      </c>
      <c r="I405" s="8">
        <v>5.0</v>
      </c>
      <c r="J405" s="10">
        <v>18.0</v>
      </c>
      <c r="K405" s="8">
        <v>5.0</v>
      </c>
      <c r="L405" s="8">
        <v>10.0</v>
      </c>
      <c r="M405" s="8">
        <v>3.0</v>
      </c>
      <c r="N405" s="9">
        <v>200.32</v>
      </c>
      <c r="O405" s="8">
        <v>257.36</v>
      </c>
      <c r="P405" s="8">
        <v>288.49</v>
      </c>
      <c r="Q405" s="8">
        <v>1.0</v>
      </c>
      <c r="R405" s="8">
        <v>17.0</v>
      </c>
      <c r="S405" s="8">
        <v>8.0</v>
      </c>
    </row>
    <row r="406">
      <c r="A406" s="8">
        <v>2.00000413E8</v>
      </c>
      <c r="B406" s="8">
        <v>0.0</v>
      </c>
      <c r="C406" s="8">
        <v>0.0</v>
      </c>
      <c r="D406" s="8">
        <v>30.0</v>
      </c>
      <c r="E406" s="8">
        <v>1.0</v>
      </c>
      <c r="F406" s="9">
        <v>154003.0</v>
      </c>
      <c r="G406" s="8">
        <v>0.0</v>
      </c>
      <c r="H406" s="8">
        <v>1.0</v>
      </c>
      <c r="I406" s="8">
        <v>4.0</v>
      </c>
      <c r="J406" s="10">
        <v>19.0</v>
      </c>
      <c r="K406" s="8">
        <v>5.0</v>
      </c>
      <c r="L406" s="8">
        <v>7.0</v>
      </c>
      <c r="M406" s="8">
        <v>7.0</v>
      </c>
      <c r="N406" s="9">
        <v>151.17</v>
      </c>
      <c r="O406" s="8">
        <v>193.79</v>
      </c>
      <c r="P406" s="8">
        <v>218.68</v>
      </c>
      <c r="Q406" s="8">
        <v>3.0</v>
      </c>
      <c r="R406" s="8">
        <v>8.0</v>
      </c>
      <c r="S406" s="8">
        <v>2.0</v>
      </c>
    </row>
    <row r="407">
      <c r="A407" s="8">
        <v>2.00000414E8</v>
      </c>
      <c r="B407" s="8">
        <v>0.0</v>
      </c>
      <c r="C407" s="8">
        <v>1.0</v>
      </c>
      <c r="D407" s="8">
        <v>28.0</v>
      </c>
      <c r="E407" s="8">
        <v>1.0</v>
      </c>
      <c r="F407" s="9">
        <v>146463.0</v>
      </c>
      <c r="G407" s="8">
        <v>1.0</v>
      </c>
      <c r="H407" s="8">
        <v>2.0</v>
      </c>
      <c r="I407" s="8">
        <v>2.0</v>
      </c>
      <c r="J407" s="10">
        <v>9.0</v>
      </c>
      <c r="K407" s="8">
        <v>3.0</v>
      </c>
      <c r="L407" s="8">
        <v>2.0</v>
      </c>
      <c r="M407" s="8">
        <v>4.0</v>
      </c>
      <c r="N407" s="9">
        <v>138.41</v>
      </c>
      <c r="O407" s="8">
        <v>174.77</v>
      </c>
      <c r="P407" s="8">
        <v>198.68</v>
      </c>
      <c r="Q407" s="8">
        <v>1.0</v>
      </c>
      <c r="R407" s="8">
        <v>9.0</v>
      </c>
      <c r="S407" s="8">
        <v>9.0</v>
      </c>
    </row>
    <row r="408">
      <c r="A408" s="8">
        <v>2.00000415E8</v>
      </c>
      <c r="B408" s="8">
        <v>0.0</v>
      </c>
      <c r="C408" s="8">
        <v>0.0</v>
      </c>
      <c r="D408" s="8">
        <v>64.0</v>
      </c>
      <c r="E408" s="8">
        <v>2.0</v>
      </c>
      <c r="F408" s="9">
        <v>159378.0</v>
      </c>
      <c r="G408" s="8">
        <v>2.0</v>
      </c>
      <c r="H408" s="8">
        <v>2.0</v>
      </c>
      <c r="I408" s="8">
        <v>1.0</v>
      </c>
      <c r="J408" s="10">
        <v>25.0</v>
      </c>
      <c r="K408" s="8">
        <v>8.0</v>
      </c>
      <c r="L408" s="8">
        <v>7.0</v>
      </c>
      <c r="M408" s="8">
        <v>10.0</v>
      </c>
      <c r="N408" s="9">
        <v>104.43</v>
      </c>
      <c r="O408" s="8">
        <v>130.79</v>
      </c>
      <c r="P408" s="8">
        <v>148.17</v>
      </c>
      <c r="Q408" s="8">
        <v>2.0</v>
      </c>
      <c r="R408" s="8">
        <v>18.0</v>
      </c>
      <c r="S408" s="8">
        <v>8.0</v>
      </c>
    </row>
    <row r="409">
      <c r="A409" s="8">
        <v>2.00000416E8</v>
      </c>
      <c r="B409" s="8">
        <v>1.0</v>
      </c>
      <c r="C409" s="8">
        <v>0.0</v>
      </c>
      <c r="D409" s="8">
        <v>41.0</v>
      </c>
      <c r="E409" s="8">
        <v>1.0</v>
      </c>
      <c r="F409" s="9">
        <v>78963.0</v>
      </c>
      <c r="G409" s="8">
        <v>0.0</v>
      </c>
      <c r="H409" s="8">
        <v>0.0</v>
      </c>
      <c r="I409" s="8">
        <v>5.0</v>
      </c>
      <c r="J409" s="10">
        <v>17.0</v>
      </c>
      <c r="K409" s="8">
        <v>6.0</v>
      </c>
      <c r="L409" s="8">
        <v>4.0</v>
      </c>
      <c r="M409" s="8">
        <v>7.0</v>
      </c>
      <c r="N409" s="9">
        <v>153.81</v>
      </c>
      <c r="O409" s="8">
        <v>196.22</v>
      </c>
      <c r="P409" s="8">
        <v>221.09</v>
      </c>
      <c r="Q409" s="8">
        <v>3.0</v>
      </c>
      <c r="R409" s="8">
        <v>10.0</v>
      </c>
      <c r="S409" s="8">
        <v>4.0</v>
      </c>
    </row>
    <row r="410">
      <c r="A410" s="8">
        <v>2.00000417E8</v>
      </c>
      <c r="B410" s="8">
        <v>0.0</v>
      </c>
      <c r="C410" s="8">
        <v>1.0</v>
      </c>
      <c r="D410" s="8">
        <v>44.0</v>
      </c>
      <c r="E410" s="8">
        <v>2.0</v>
      </c>
      <c r="F410" s="9">
        <v>160650.0</v>
      </c>
      <c r="G410" s="8">
        <v>2.0</v>
      </c>
      <c r="H410" s="8">
        <v>1.0</v>
      </c>
      <c r="I410" s="8">
        <v>1.0</v>
      </c>
      <c r="J410" s="10">
        <v>17.0</v>
      </c>
      <c r="K410" s="8">
        <v>5.0</v>
      </c>
      <c r="L410" s="8">
        <v>8.0</v>
      </c>
      <c r="M410" s="8">
        <v>4.0</v>
      </c>
      <c r="N410" s="9">
        <v>160.37</v>
      </c>
      <c r="O410" s="8">
        <v>206.21</v>
      </c>
      <c r="P410" s="8">
        <v>231.03</v>
      </c>
      <c r="Q410" s="8">
        <v>1.0</v>
      </c>
      <c r="R410" s="8">
        <v>15.0</v>
      </c>
      <c r="S410" s="8">
        <v>6.0</v>
      </c>
    </row>
    <row r="411">
      <c r="A411" s="8">
        <v>2.00000418E8</v>
      </c>
      <c r="B411" s="8">
        <v>0.0</v>
      </c>
      <c r="C411" s="8">
        <v>0.0</v>
      </c>
      <c r="D411" s="8">
        <v>57.0</v>
      </c>
      <c r="E411" s="8">
        <v>2.0</v>
      </c>
      <c r="F411" s="9">
        <v>135830.0</v>
      </c>
      <c r="G411" s="8">
        <v>1.0</v>
      </c>
      <c r="H411" s="8">
        <v>1.0</v>
      </c>
      <c r="I411" s="8">
        <v>2.0</v>
      </c>
      <c r="J411" s="10">
        <v>13.0</v>
      </c>
      <c r="K411" s="8">
        <v>7.0</v>
      </c>
      <c r="L411" s="8">
        <v>4.0</v>
      </c>
      <c r="M411" s="8">
        <v>2.0</v>
      </c>
      <c r="N411" s="9">
        <v>166.46</v>
      </c>
      <c r="O411" s="8">
        <v>213.57</v>
      </c>
      <c r="P411" s="8">
        <v>240.78</v>
      </c>
      <c r="Q411" s="8">
        <v>2.0</v>
      </c>
      <c r="R411" s="8">
        <v>14.0</v>
      </c>
      <c r="S411" s="8">
        <v>9.0</v>
      </c>
    </row>
    <row r="412">
      <c r="A412" s="8">
        <v>2.00000419E8</v>
      </c>
      <c r="B412" s="8">
        <v>0.0</v>
      </c>
      <c r="C412" s="8">
        <v>0.0</v>
      </c>
      <c r="D412" s="8">
        <v>25.0</v>
      </c>
      <c r="E412" s="8">
        <v>0.0</v>
      </c>
      <c r="F412" s="9">
        <v>66628.0</v>
      </c>
      <c r="G412" s="8">
        <v>0.0</v>
      </c>
      <c r="H412" s="8">
        <v>0.0</v>
      </c>
      <c r="I412" s="8">
        <v>5.0</v>
      </c>
      <c r="J412" s="10">
        <v>18.0</v>
      </c>
      <c r="K412" s="8">
        <v>1.0</v>
      </c>
      <c r="L412" s="8">
        <v>9.0</v>
      </c>
      <c r="M412" s="8">
        <v>8.0</v>
      </c>
      <c r="N412" s="9">
        <v>148.22</v>
      </c>
      <c r="O412" s="8">
        <v>190.38</v>
      </c>
      <c r="P412" s="8">
        <v>212.65</v>
      </c>
      <c r="Q412" s="8">
        <v>3.0</v>
      </c>
      <c r="R412" s="8">
        <v>20.0</v>
      </c>
      <c r="S412" s="8">
        <v>7.0</v>
      </c>
    </row>
    <row r="413">
      <c r="A413" s="8">
        <v>2.0000042E8</v>
      </c>
      <c r="B413" s="8">
        <v>0.0</v>
      </c>
      <c r="C413" s="8">
        <v>1.0</v>
      </c>
      <c r="D413" s="8">
        <v>46.0</v>
      </c>
      <c r="E413" s="8">
        <v>2.0</v>
      </c>
      <c r="F413" s="9">
        <v>120499.0</v>
      </c>
      <c r="G413" s="8">
        <v>1.0</v>
      </c>
      <c r="H413" s="8">
        <v>0.0</v>
      </c>
      <c r="I413" s="8">
        <v>4.0</v>
      </c>
      <c r="J413" s="10">
        <v>22.0</v>
      </c>
      <c r="K413" s="8">
        <v>10.0</v>
      </c>
      <c r="L413" s="8">
        <v>3.0</v>
      </c>
      <c r="M413" s="8">
        <v>9.0</v>
      </c>
      <c r="N413" s="9">
        <v>175.96</v>
      </c>
      <c r="O413" s="8">
        <v>222.28</v>
      </c>
      <c r="P413" s="8">
        <v>251.92</v>
      </c>
      <c r="Q413" s="8">
        <v>1.0</v>
      </c>
      <c r="R413" s="8">
        <v>19.0</v>
      </c>
      <c r="S413" s="8">
        <v>1.0</v>
      </c>
    </row>
    <row r="414">
      <c r="A414" s="8">
        <v>2.00000421E8</v>
      </c>
      <c r="B414" s="8">
        <v>0.0</v>
      </c>
      <c r="C414" s="8">
        <v>1.0</v>
      </c>
      <c r="D414" s="8">
        <v>44.0</v>
      </c>
      <c r="E414" s="8">
        <v>2.0</v>
      </c>
      <c r="F414" s="9">
        <v>146716.0</v>
      </c>
      <c r="G414" s="8">
        <v>1.0</v>
      </c>
      <c r="H414" s="8">
        <v>1.0</v>
      </c>
      <c r="I414" s="8">
        <v>5.0</v>
      </c>
      <c r="J414" s="10">
        <v>12.0</v>
      </c>
      <c r="K414" s="8">
        <v>5.0</v>
      </c>
      <c r="L414" s="8">
        <v>1.0</v>
      </c>
      <c r="M414" s="8">
        <v>6.0</v>
      </c>
      <c r="N414" s="9">
        <v>139.26</v>
      </c>
      <c r="O414" s="8">
        <v>178.7</v>
      </c>
      <c r="P414" s="8">
        <v>200.34</v>
      </c>
      <c r="Q414" s="8">
        <v>1.0</v>
      </c>
      <c r="R414" s="8">
        <v>20.0</v>
      </c>
      <c r="S414" s="8">
        <v>1.0</v>
      </c>
    </row>
    <row r="415">
      <c r="A415" s="8">
        <v>2.00000422E8</v>
      </c>
      <c r="B415" s="8">
        <v>1.0</v>
      </c>
      <c r="C415" s="8">
        <v>1.0</v>
      </c>
      <c r="D415" s="8">
        <v>54.0</v>
      </c>
      <c r="E415" s="8">
        <v>2.0</v>
      </c>
      <c r="F415" s="9">
        <v>190518.0</v>
      </c>
      <c r="G415" s="8">
        <v>1.0</v>
      </c>
      <c r="H415" s="8">
        <v>0.0</v>
      </c>
      <c r="I415" s="8">
        <v>4.0</v>
      </c>
      <c r="J415" s="10">
        <v>20.0</v>
      </c>
      <c r="K415" s="8">
        <v>2.0</v>
      </c>
      <c r="L415" s="8">
        <v>10.0</v>
      </c>
      <c r="M415" s="8">
        <v>8.0</v>
      </c>
      <c r="N415" s="9">
        <v>230.62</v>
      </c>
      <c r="O415" s="8">
        <v>293.49</v>
      </c>
      <c r="P415" s="8">
        <v>333.34</v>
      </c>
      <c r="Q415" s="8">
        <v>2.0</v>
      </c>
      <c r="R415" s="8">
        <v>17.0</v>
      </c>
      <c r="S415" s="8">
        <v>6.0</v>
      </c>
    </row>
    <row r="416">
      <c r="A416" s="8">
        <v>2.00000423E8</v>
      </c>
      <c r="B416" s="8">
        <v>0.0</v>
      </c>
      <c r="C416" s="8">
        <v>0.0</v>
      </c>
      <c r="D416" s="8">
        <v>40.0</v>
      </c>
      <c r="E416" s="8">
        <v>1.0</v>
      </c>
      <c r="F416" s="9">
        <v>103963.0</v>
      </c>
      <c r="G416" s="8">
        <v>1.0</v>
      </c>
      <c r="H416" s="8">
        <v>0.0</v>
      </c>
      <c r="I416" s="8">
        <v>1.0</v>
      </c>
      <c r="J416" s="10">
        <v>20.0</v>
      </c>
      <c r="K416" s="8">
        <v>10.0</v>
      </c>
      <c r="L416" s="8">
        <v>3.0</v>
      </c>
      <c r="M416" s="8">
        <v>7.0</v>
      </c>
      <c r="N416" s="9">
        <v>123.5</v>
      </c>
      <c r="O416" s="8">
        <v>157.83</v>
      </c>
      <c r="P416" s="8">
        <v>178.7</v>
      </c>
      <c r="Q416" s="8">
        <v>1.0</v>
      </c>
      <c r="R416" s="8">
        <v>6.0</v>
      </c>
      <c r="S416" s="8">
        <v>6.0</v>
      </c>
    </row>
    <row r="417">
      <c r="A417" s="8">
        <v>2.00000424E8</v>
      </c>
      <c r="B417" s="8">
        <v>0.0</v>
      </c>
      <c r="C417" s="8">
        <v>0.0</v>
      </c>
      <c r="D417" s="8">
        <v>60.0</v>
      </c>
      <c r="E417" s="8">
        <v>2.0</v>
      </c>
      <c r="F417" s="9">
        <v>166298.0</v>
      </c>
      <c r="G417" s="8">
        <v>2.0</v>
      </c>
      <c r="H417" s="8">
        <v>1.0</v>
      </c>
      <c r="I417" s="8">
        <v>4.0</v>
      </c>
      <c r="J417" s="10">
        <v>16.0</v>
      </c>
      <c r="K417" s="8">
        <v>6.0</v>
      </c>
      <c r="L417" s="8">
        <v>8.0</v>
      </c>
      <c r="M417" s="8">
        <v>2.0</v>
      </c>
      <c r="N417" s="9">
        <v>169.99</v>
      </c>
      <c r="O417" s="8">
        <v>219.24</v>
      </c>
      <c r="P417" s="8">
        <v>245.17</v>
      </c>
      <c r="Q417" s="8">
        <v>3.0</v>
      </c>
      <c r="R417" s="8">
        <v>16.0</v>
      </c>
      <c r="S417" s="8">
        <v>3.0</v>
      </c>
    </row>
    <row r="418">
      <c r="A418" s="8">
        <v>2.00000425E8</v>
      </c>
      <c r="B418" s="8">
        <v>0.0</v>
      </c>
      <c r="C418" s="8">
        <v>1.0</v>
      </c>
      <c r="D418" s="8">
        <v>51.0</v>
      </c>
      <c r="E418" s="8">
        <v>2.0</v>
      </c>
      <c r="F418" s="9">
        <v>133623.0</v>
      </c>
      <c r="G418" s="8">
        <v>1.0</v>
      </c>
      <c r="H418" s="8">
        <v>1.0</v>
      </c>
      <c r="I418" s="8">
        <v>1.0</v>
      </c>
      <c r="J418" s="10">
        <v>14.0</v>
      </c>
      <c r="K418" s="8">
        <v>4.0</v>
      </c>
      <c r="L418" s="8">
        <v>1.0</v>
      </c>
      <c r="M418" s="8">
        <v>9.0</v>
      </c>
      <c r="N418" s="9">
        <v>194.26</v>
      </c>
      <c r="O418" s="8">
        <v>250.11</v>
      </c>
      <c r="P418" s="8">
        <v>282.01</v>
      </c>
      <c r="Q418" s="8">
        <v>2.0</v>
      </c>
      <c r="R418" s="8">
        <v>8.0</v>
      </c>
      <c r="S418" s="8">
        <v>4.0</v>
      </c>
    </row>
    <row r="419">
      <c r="A419" s="8">
        <v>2.00000426E8</v>
      </c>
      <c r="B419" s="8">
        <v>0.0</v>
      </c>
      <c r="C419" s="8">
        <v>0.0</v>
      </c>
      <c r="D419" s="8">
        <v>37.0</v>
      </c>
      <c r="E419" s="8">
        <v>1.0</v>
      </c>
      <c r="F419" s="9">
        <v>124268.0</v>
      </c>
      <c r="G419" s="8">
        <v>1.0</v>
      </c>
      <c r="H419" s="8">
        <v>2.0</v>
      </c>
      <c r="I419" s="8">
        <v>1.0</v>
      </c>
      <c r="J419" s="10">
        <v>23.0</v>
      </c>
      <c r="K419" s="8">
        <v>10.0</v>
      </c>
      <c r="L419" s="8">
        <v>10.0</v>
      </c>
      <c r="M419" s="8">
        <v>3.0</v>
      </c>
      <c r="N419" s="9">
        <v>179.0</v>
      </c>
      <c r="O419" s="8">
        <v>229.13</v>
      </c>
      <c r="P419" s="8">
        <v>256.79</v>
      </c>
      <c r="Q419" s="8">
        <v>1.0</v>
      </c>
      <c r="R419" s="8">
        <v>20.0</v>
      </c>
      <c r="S419" s="8">
        <v>9.0</v>
      </c>
    </row>
    <row r="420">
      <c r="A420" s="8">
        <v>2.00000427E8</v>
      </c>
      <c r="B420" s="8">
        <v>0.0</v>
      </c>
      <c r="C420" s="8">
        <v>0.0</v>
      </c>
      <c r="D420" s="8">
        <v>31.0</v>
      </c>
      <c r="E420" s="8">
        <v>0.0</v>
      </c>
      <c r="F420" s="9">
        <v>77265.0</v>
      </c>
      <c r="G420" s="8">
        <v>0.0</v>
      </c>
      <c r="H420" s="8">
        <v>0.0</v>
      </c>
      <c r="I420" s="8">
        <v>2.0</v>
      </c>
      <c r="J420" s="10">
        <v>11.0</v>
      </c>
      <c r="K420" s="8">
        <v>8.0</v>
      </c>
      <c r="L420" s="8">
        <v>2.0</v>
      </c>
      <c r="M420" s="8">
        <v>1.0</v>
      </c>
      <c r="N420" s="9">
        <v>184.02</v>
      </c>
      <c r="O420" s="8">
        <v>234.98</v>
      </c>
      <c r="P420" s="8">
        <v>265.33</v>
      </c>
      <c r="Q420" s="8">
        <v>3.0</v>
      </c>
      <c r="R420" s="8">
        <v>20.0</v>
      </c>
      <c r="S420" s="8">
        <v>4.0</v>
      </c>
    </row>
    <row r="421">
      <c r="A421" s="8">
        <v>2.00000428E8</v>
      </c>
      <c r="B421" s="8">
        <v>0.0</v>
      </c>
      <c r="C421" s="8">
        <v>0.0</v>
      </c>
      <c r="D421" s="8">
        <v>27.0</v>
      </c>
      <c r="E421" s="8">
        <v>0.0</v>
      </c>
      <c r="F421" s="9">
        <v>106623.0</v>
      </c>
      <c r="G421" s="8">
        <v>1.0</v>
      </c>
      <c r="H421" s="8">
        <v>1.0</v>
      </c>
      <c r="I421" s="8">
        <v>1.0</v>
      </c>
      <c r="J421" s="10">
        <v>22.0</v>
      </c>
      <c r="K421" s="8">
        <v>5.0</v>
      </c>
      <c r="L421" s="8">
        <v>8.0</v>
      </c>
      <c r="M421" s="8">
        <v>9.0</v>
      </c>
      <c r="N421" s="9">
        <v>132.03</v>
      </c>
      <c r="O421" s="8">
        <v>171.05</v>
      </c>
      <c r="P421" s="8">
        <v>191.17</v>
      </c>
      <c r="Q421" s="8">
        <v>2.0</v>
      </c>
      <c r="R421" s="8">
        <v>14.0</v>
      </c>
      <c r="S421" s="8">
        <v>8.0</v>
      </c>
    </row>
    <row r="422">
      <c r="A422" s="8">
        <v>2.00000429E8</v>
      </c>
      <c r="B422" s="8">
        <v>0.0</v>
      </c>
      <c r="C422" s="8">
        <v>1.0</v>
      </c>
      <c r="D422" s="8">
        <v>49.0</v>
      </c>
      <c r="E422" s="8">
        <v>2.0</v>
      </c>
      <c r="F422" s="9">
        <v>78296.0</v>
      </c>
      <c r="G422" s="8">
        <v>0.0</v>
      </c>
      <c r="H422" s="8">
        <v>0.0</v>
      </c>
      <c r="I422" s="8">
        <v>4.0</v>
      </c>
      <c r="J422" s="10">
        <v>18.0</v>
      </c>
      <c r="K422" s="8">
        <v>8.0</v>
      </c>
      <c r="L422" s="8">
        <v>8.0</v>
      </c>
      <c r="M422" s="8">
        <v>2.0</v>
      </c>
      <c r="N422" s="9">
        <v>163.12</v>
      </c>
      <c r="O422" s="8">
        <v>208.43</v>
      </c>
      <c r="P422" s="8">
        <v>234.9</v>
      </c>
      <c r="Q422" s="8">
        <v>3.0</v>
      </c>
      <c r="R422" s="8">
        <v>20.0</v>
      </c>
      <c r="S422" s="8">
        <v>5.0</v>
      </c>
    </row>
    <row r="423">
      <c r="A423" s="8">
        <v>2.0000043E8</v>
      </c>
      <c r="B423" s="8">
        <v>0.0</v>
      </c>
      <c r="C423" s="8">
        <v>1.0</v>
      </c>
      <c r="D423" s="8">
        <v>36.0</v>
      </c>
      <c r="E423" s="8">
        <v>1.0</v>
      </c>
      <c r="F423" s="9">
        <v>159646.0</v>
      </c>
      <c r="G423" s="8">
        <v>1.0</v>
      </c>
      <c r="H423" s="8">
        <v>1.0</v>
      </c>
      <c r="I423" s="8">
        <v>4.0</v>
      </c>
      <c r="J423" s="10">
        <v>23.0</v>
      </c>
      <c r="K423" s="8">
        <v>7.0</v>
      </c>
      <c r="L423" s="8">
        <v>6.0</v>
      </c>
      <c r="M423" s="8">
        <v>10.0</v>
      </c>
      <c r="N423" s="9">
        <v>175.51</v>
      </c>
      <c r="O423" s="8">
        <v>224.18</v>
      </c>
      <c r="P423" s="8">
        <v>250.85</v>
      </c>
      <c r="Q423" s="8">
        <v>3.0</v>
      </c>
      <c r="R423" s="8">
        <v>7.0</v>
      </c>
      <c r="S423" s="8">
        <v>1.0</v>
      </c>
    </row>
    <row r="424">
      <c r="A424" s="8">
        <v>2.00000431E8</v>
      </c>
      <c r="B424" s="8">
        <v>0.0</v>
      </c>
      <c r="C424" s="8">
        <v>0.0</v>
      </c>
      <c r="D424" s="8">
        <v>50.0</v>
      </c>
      <c r="E424" s="8">
        <v>1.0</v>
      </c>
      <c r="F424" s="9">
        <v>114853.0</v>
      </c>
      <c r="G424" s="8">
        <v>1.0</v>
      </c>
      <c r="H424" s="8">
        <v>0.0</v>
      </c>
      <c r="I424" s="8">
        <v>4.0</v>
      </c>
      <c r="J424" s="10">
        <v>16.0</v>
      </c>
      <c r="K424" s="8">
        <v>2.0</v>
      </c>
      <c r="L424" s="8">
        <v>8.0</v>
      </c>
      <c r="M424" s="8">
        <v>6.0</v>
      </c>
      <c r="N424" s="9">
        <v>194.68</v>
      </c>
      <c r="O424" s="8">
        <v>248.2</v>
      </c>
      <c r="P424" s="8">
        <v>280.32</v>
      </c>
      <c r="Q424" s="8">
        <v>2.0</v>
      </c>
      <c r="R424" s="8">
        <v>13.0</v>
      </c>
      <c r="S424" s="8">
        <v>8.0</v>
      </c>
    </row>
    <row r="425">
      <c r="A425" s="8">
        <v>2.00000432E8</v>
      </c>
      <c r="B425" s="8">
        <v>1.0</v>
      </c>
      <c r="C425" s="8">
        <v>1.0</v>
      </c>
      <c r="D425" s="8">
        <v>24.0</v>
      </c>
      <c r="E425" s="8">
        <v>1.0</v>
      </c>
      <c r="F425" s="9">
        <v>209856.0</v>
      </c>
      <c r="G425" s="8">
        <v>2.0</v>
      </c>
      <c r="H425" s="8">
        <v>1.0</v>
      </c>
      <c r="I425" s="8">
        <v>2.0</v>
      </c>
      <c r="J425" s="10">
        <v>18.0</v>
      </c>
      <c r="K425" s="8">
        <v>5.0</v>
      </c>
      <c r="L425" s="8">
        <v>9.0</v>
      </c>
      <c r="M425" s="8">
        <v>4.0</v>
      </c>
      <c r="N425" s="9">
        <v>144.43</v>
      </c>
      <c r="O425" s="8">
        <v>186.74</v>
      </c>
      <c r="P425" s="8">
        <v>208.24</v>
      </c>
      <c r="Q425" s="8">
        <v>2.0</v>
      </c>
      <c r="R425" s="8">
        <v>6.0</v>
      </c>
      <c r="S425" s="8">
        <v>6.0</v>
      </c>
    </row>
    <row r="426">
      <c r="A426" s="8">
        <v>2.00000433E8</v>
      </c>
      <c r="B426" s="8">
        <v>0.0</v>
      </c>
      <c r="C426" s="8">
        <v>1.0</v>
      </c>
      <c r="D426" s="8">
        <v>40.0</v>
      </c>
      <c r="E426" s="8">
        <v>1.0</v>
      </c>
      <c r="F426" s="9">
        <v>78436.0</v>
      </c>
      <c r="G426" s="8">
        <v>0.0</v>
      </c>
      <c r="H426" s="8">
        <v>0.0</v>
      </c>
      <c r="I426" s="8">
        <v>2.0</v>
      </c>
      <c r="J426" s="10">
        <v>17.0</v>
      </c>
      <c r="K426" s="8">
        <v>1.0</v>
      </c>
      <c r="L426" s="8">
        <v>9.0</v>
      </c>
      <c r="M426" s="8">
        <v>7.0</v>
      </c>
      <c r="N426" s="9">
        <v>205.07</v>
      </c>
      <c r="O426" s="8">
        <v>261.53</v>
      </c>
      <c r="P426" s="8">
        <v>294.72</v>
      </c>
      <c r="Q426" s="8">
        <v>1.0</v>
      </c>
      <c r="R426" s="8">
        <v>15.0</v>
      </c>
      <c r="S426" s="8">
        <v>10.0</v>
      </c>
    </row>
    <row r="427">
      <c r="A427" s="8">
        <v>2.00000434E8</v>
      </c>
      <c r="B427" s="8">
        <v>0.0</v>
      </c>
      <c r="C427" s="8">
        <v>0.0</v>
      </c>
      <c r="D427" s="8">
        <v>51.0</v>
      </c>
      <c r="E427" s="8">
        <v>1.0</v>
      </c>
      <c r="F427" s="9">
        <v>132767.0</v>
      </c>
      <c r="G427" s="8">
        <v>1.0</v>
      </c>
      <c r="H427" s="8">
        <v>0.0</v>
      </c>
      <c r="I427" s="8">
        <v>5.0</v>
      </c>
      <c r="J427" s="10">
        <v>15.0</v>
      </c>
      <c r="K427" s="8">
        <v>1.0</v>
      </c>
      <c r="L427" s="8">
        <v>8.0</v>
      </c>
      <c r="M427" s="8">
        <v>6.0</v>
      </c>
      <c r="N427" s="9">
        <v>169.58</v>
      </c>
      <c r="O427" s="8">
        <v>216.64</v>
      </c>
      <c r="P427" s="8">
        <v>244.84</v>
      </c>
      <c r="Q427" s="8">
        <v>3.0</v>
      </c>
      <c r="R427" s="8">
        <v>10.0</v>
      </c>
      <c r="S427" s="8">
        <v>5.0</v>
      </c>
    </row>
    <row r="428">
      <c r="A428" s="8">
        <v>2.00000435E8</v>
      </c>
      <c r="B428" s="8">
        <v>0.0</v>
      </c>
      <c r="C428" s="8">
        <v>0.0</v>
      </c>
      <c r="D428" s="8">
        <v>38.0</v>
      </c>
      <c r="E428" s="8">
        <v>1.0</v>
      </c>
      <c r="F428" s="9">
        <v>81870.0</v>
      </c>
      <c r="G428" s="8">
        <v>0.0</v>
      </c>
      <c r="H428" s="8">
        <v>0.0</v>
      </c>
      <c r="I428" s="8">
        <v>3.0</v>
      </c>
      <c r="J428" s="10">
        <v>15.0</v>
      </c>
      <c r="K428" s="8">
        <v>10.0</v>
      </c>
      <c r="L428" s="8">
        <v>1.0</v>
      </c>
      <c r="M428" s="8">
        <v>4.0</v>
      </c>
      <c r="N428" s="9">
        <v>134.33</v>
      </c>
      <c r="O428" s="8">
        <v>170.04</v>
      </c>
      <c r="P428" s="8">
        <v>192.62</v>
      </c>
      <c r="Q428" s="8">
        <v>1.0</v>
      </c>
      <c r="R428" s="8">
        <v>10.0</v>
      </c>
      <c r="S428" s="8">
        <v>4.0</v>
      </c>
    </row>
    <row r="429">
      <c r="A429" s="8">
        <v>2.00000436E8</v>
      </c>
      <c r="B429" s="8">
        <v>1.0</v>
      </c>
      <c r="C429" s="8">
        <v>1.0</v>
      </c>
      <c r="D429" s="8">
        <v>33.0</v>
      </c>
      <c r="E429" s="8">
        <v>1.0</v>
      </c>
      <c r="F429" s="9">
        <v>133561.0</v>
      </c>
      <c r="G429" s="8">
        <v>1.0</v>
      </c>
      <c r="H429" s="8">
        <v>1.0</v>
      </c>
      <c r="I429" s="8">
        <v>5.0</v>
      </c>
      <c r="J429" s="10">
        <v>21.0</v>
      </c>
      <c r="K429" s="8">
        <v>4.0</v>
      </c>
      <c r="L429" s="8">
        <v>8.0</v>
      </c>
      <c r="M429" s="8">
        <v>9.0</v>
      </c>
      <c r="N429" s="9">
        <v>159.52</v>
      </c>
      <c r="O429" s="8">
        <v>205.49</v>
      </c>
      <c r="P429" s="8">
        <v>230.81</v>
      </c>
      <c r="Q429" s="8">
        <v>2.0</v>
      </c>
      <c r="R429" s="8">
        <v>15.0</v>
      </c>
      <c r="S429" s="8">
        <v>5.0</v>
      </c>
    </row>
    <row r="430">
      <c r="A430" s="8">
        <v>2.00000437E8</v>
      </c>
      <c r="B430" s="8">
        <v>1.0</v>
      </c>
      <c r="C430" s="8">
        <v>0.0</v>
      </c>
      <c r="D430" s="8">
        <v>26.0</v>
      </c>
      <c r="E430" s="8">
        <v>1.0</v>
      </c>
      <c r="F430" s="9">
        <v>84555.0</v>
      </c>
      <c r="G430" s="8">
        <v>0.0</v>
      </c>
      <c r="H430" s="8">
        <v>0.0</v>
      </c>
      <c r="I430" s="8">
        <v>5.0</v>
      </c>
      <c r="J430" s="10">
        <v>19.0</v>
      </c>
      <c r="K430" s="8">
        <v>1.0</v>
      </c>
      <c r="L430" s="8">
        <v>8.0</v>
      </c>
      <c r="M430" s="8">
        <v>10.0</v>
      </c>
      <c r="N430" s="9">
        <v>173.87</v>
      </c>
      <c r="O430" s="8">
        <v>223.79</v>
      </c>
      <c r="P430" s="8">
        <v>250.97</v>
      </c>
      <c r="Q430" s="8">
        <v>2.0</v>
      </c>
      <c r="R430" s="8">
        <v>10.0</v>
      </c>
      <c r="S430" s="8">
        <v>5.0</v>
      </c>
    </row>
    <row r="431">
      <c r="A431" s="8">
        <v>2.00000438E8</v>
      </c>
      <c r="B431" s="8">
        <v>1.0</v>
      </c>
      <c r="C431" s="8">
        <v>1.0</v>
      </c>
      <c r="D431" s="8">
        <v>41.0</v>
      </c>
      <c r="E431" s="8">
        <v>2.0</v>
      </c>
      <c r="F431" s="9">
        <v>127752.0</v>
      </c>
      <c r="G431" s="8">
        <v>1.0</v>
      </c>
      <c r="H431" s="8">
        <v>2.0</v>
      </c>
      <c r="I431" s="8">
        <v>3.0</v>
      </c>
      <c r="J431" s="10">
        <v>15.0</v>
      </c>
      <c r="K431" s="8">
        <v>5.0</v>
      </c>
      <c r="L431" s="8">
        <v>8.0</v>
      </c>
      <c r="M431" s="8">
        <v>2.0</v>
      </c>
      <c r="N431" s="9">
        <v>149.11</v>
      </c>
      <c r="O431" s="8">
        <v>190.88</v>
      </c>
      <c r="P431" s="8">
        <v>214.96</v>
      </c>
      <c r="Q431" s="8">
        <v>3.0</v>
      </c>
      <c r="R431" s="8">
        <v>9.0</v>
      </c>
      <c r="S431" s="8">
        <v>3.0</v>
      </c>
    </row>
    <row r="432">
      <c r="A432" s="8">
        <v>2.00000439E8</v>
      </c>
      <c r="B432" s="8">
        <v>1.0</v>
      </c>
      <c r="C432" s="8">
        <v>1.0</v>
      </c>
      <c r="D432" s="8">
        <v>61.0</v>
      </c>
      <c r="E432" s="8">
        <v>2.0</v>
      </c>
      <c r="F432" s="9">
        <v>97558.0</v>
      </c>
      <c r="G432" s="8">
        <v>0.0</v>
      </c>
      <c r="H432" s="8">
        <v>0.0</v>
      </c>
      <c r="I432" s="8">
        <v>5.0</v>
      </c>
      <c r="J432" s="10">
        <v>23.0</v>
      </c>
      <c r="K432" s="8">
        <v>3.0</v>
      </c>
      <c r="L432" s="8">
        <v>10.0</v>
      </c>
      <c r="M432" s="8">
        <v>10.0</v>
      </c>
      <c r="N432" s="9">
        <v>187.68</v>
      </c>
      <c r="O432" s="8">
        <v>240.07</v>
      </c>
      <c r="P432" s="8">
        <v>268.82</v>
      </c>
      <c r="Q432" s="8">
        <v>3.0</v>
      </c>
      <c r="R432" s="8">
        <v>10.0</v>
      </c>
      <c r="S432" s="8">
        <v>3.0</v>
      </c>
    </row>
    <row r="433">
      <c r="A433" s="8">
        <v>2.0000044E8</v>
      </c>
      <c r="B433" s="8">
        <v>0.0</v>
      </c>
      <c r="C433" s="8">
        <v>1.0</v>
      </c>
      <c r="D433" s="8">
        <v>26.0</v>
      </c>
      <c r="E433" s="8">
        <v>1.0</v>
      </c>
      <c r="F433" s="9">
        <v>112369.0</v>
      </c>
      <c r="G433" s="8">
        <v>0.0</v>
      </c>
      <c r="H433" s="8">
        <v>1.0</v>
      </c>
      <c r="I433" s="8">
        <v>1.0</v>
      </c>
      <c r="J433" s="10">
        <v>19.0</v>
      </c>
      <c r="K433" s="8">
        <v>7.0</v>
      </c>
      <c r="L433" s="8">
        <v>9.0</v>
      </c>
      <c r="M433" s="8">
        <v>3.0</v>
      </c>
      <c r="N433" s="9">
        <v>153.63</v>
      </c>
      <c r="O433" s="8">
        <v>194.67</v>
      </c>
      <c r="P433" s="8">
        <v>220.45</v>
      </c>
      <c r="Q433" s="8">
        <v>2.0</v>
      </c>
      <c r="R433" s="8">
        <v>9.0</v>
      </c>
      <c r="S433" s="8">
        <v>7.0</v>
      </c>
    </row>
    <row r="434">
      <c r="A434" s="8">
        <v>2.00000441E8</v>
      </c>
      <c r="B434" s="8">
        <v>1.0</v>
      </c>
      <c r="C434" s="8">
        <v>1.0</v>
      </c>
      <c r="D434" s="8">
        <v>56.0</v>
      </c>
      <c r="E434" s="8">
        <v>2.0</v>
      </c>
      <c r="F434" s="9">
        <v>173378.0</v>
      </c>
      <c r="G434" s="8">
        <v>2.0</v>
      </c>
      <c r="H434" s="8">
        <v>2.0</v>
      </c>
      <c r="I434" s="8">
        <v>3.0</v>
      </c>
      <c r="J434" s="10">
        <v>10.0</v>
      </c>
      <c r="K434" s="8">
        <v>1.0</v>
      </c>
      <c r="L434" s="8">
        <v>5.0</v>
      </c>
      <c r="M434" s="8">
        <v>4.0</v>
      </c>
      <c r="N434" s="9">
        <v>206.02</v>
      </c>
      <c r="O434" s="8">
        <v>264.85</v>
      </c>
      <c r="P434" s="8">
        <v>297.14</v>
      </c>
      <c r="Q434" s="8">
        <v>3.0</v>
      </c>
      <c r="R434" s="8">
        <v>11.0</v>
      </c>
      <c r="S434" s="8">
        <v>6.0</v>
      </c>
    </row>
    <row r="435">
      <c r="A435" s="8">
        <v>2.00000442E8</v>
      </c>
      <c r="B435" s="8">
        <v>1.0</v>
      </c>
      <c r="C435" s="8">
        <v>0.0</v>
      </c>
      <c r="D435" s="8">
        <v>27.0</v>
      </c>
      <c r="E435" s="8">
        <v>1.0</v>
      </c>
      <c r="F435" s="9">
        <v>100560.0</v>
      </c>
      <c r="G435" s="8">
        <v>0.0</v>
      </c>
      <c r="H435" s="8">
        <v>0.0</v>
      </c>
      <c r="I435" s="8">
        <v>3.0</v>
      </c>
      <c r="J435" s="10">
        <v>23.0</v>
      </c>
      <c r="K435" s="8">
        <v>7.0</v>
      </c>
      <c r="L435" s="8">
        <v>7.0</v>
      </c>
      <c r="M435" s="8">
        <v>9.0</v>
      </c>
      <c r="N435" s="9">
        <v>169.06</v>
      </c>
      <c r="O435" s="8">
        <v>216.53</v>
      </c>
      <c r="P435" s="8">
        <v>245.34</v>
      </c>
      <c r="Q435" s="8">
        <v>2.0</v>
      </c>
      <c r="R435" s="8">
        <v>7.0</v>
      </c>
      <c r="S435" s="8">
        <v>2.0</v>
      </c>
    </row>
    <row r="436">
      <c r="A436" s="8">
        <v>2.00000443E8</v>
      </c>
      <c r="B436" s="8">
        <v>0.0</v>
      </c>
      <c r="C436" s="8">
        <v>0.0</v>
      </c>
      <c r="D436" s="8">
        <v>65.0</v>
      </c>
      <c r="E436" s="8">
        <v>2.0</v>
      </c>
      <c r="F436" s="9">
        <v>129838.0</v>
      </c>
      <c r="G436" s="8">
        <v>1.0</v>
      </c>
      <c r="H436" s="8">
        <v>1.0</v>
      </c>
      <c r="I436" s="8">
        <v>2.0</v>
      </c>
      <c r="J436" s="10">
        <v>14.0</v>
      </c>
      <c r="K436" s="8">
        <v>4.0</v>
      </c>
      <c r="L436" s="8">
        <v>5.0</v>
      </c>
      <c r="M436" s="8">
        <v>5.0</v>
      </c>
      <c r="N436" s="9">
        <v>172.35</v>
      </c>
      <c r="O436" s="8">
        <v>217.84</v>
      </c>
      <c r="P436" s="8">
        <v>246.87</v>
      </c>
      <c r="Q436" s="8">
        <v>2.0</v>
      </c>
      <c r="R436" s="8">
        <v>15.0</v>
      </c>
      <c r="S436" s="8">
        <v>8.0</v>
      </c>
    </row>
    <row r="437">
      <c r="A437" s="8">
        <v>2.00000444E8</v>
      </c>
      <c r="B437" s="8">
        <v>1.0</v>
      </c>
      <c r="C437" s="8">
        <v>1.0</v>
      </c>
      <c r="D437" s="8">
        <v>45.0</v>
      </c>
      <c r="E437" s="8">
        <v>2.0</v>
      </c>
      <c r="F437" s="9">
        <v>85115.0</v>
      </c>
      <c r="G437" s="8">
        <v>0.0</v>
      </c>
      <c r="H437" s="8">
        <v>0.0</v>
      </c>
      <c r="I437" s="8">
        <v>3.0</v>
      </c>
      <c r="J437" s="10">
        <v>15.0</v>
      </c>
      <c r="K437" s="8">
        <v>3.0</v>
      </c>
      <c r="L437" s="8">
        <v>8.0</v>
      </c>
      <c r="M437" s="8">
        <v>4.0</v>
      </c>
      <c r="N437" s="9">
        <v>153.41</v>
      </c>
      <c r="O437" s="8">
        <v>197.49</v>
      </c>
      <c r="P437" s="8">
        <v>221.32</v>
      </c>
      <c r="Q437" s="8">
        <v>2.0</v>
      </c>
      <c r="R437" s="8">
        <v>20.0</v>
      </c>
      <c r="S437" s="8">
        <v>5.0</v>
      </c>
    </row>
    <row r="438">
      <c r="A438" s="8">
        <v>2.00000445E8</v>
      </c>
      <c r="B438" s="8">
        <v>1.0</v>
      </c>
      <c r="C438" s="8">
        <v>0.0</v>
      </c>
      <c r="D438" s="8">
        <v>32.0</v>
      </c>
      <c r="E438" s="8">
        <v>0.0</v>
      </c>
      <c r="F438" s="9">
        <v>114588.0</v>
      </c>
      <c r="G438" s="8">
        <v>1.0</v>
      </c>
      <c r="H438" s="8">
        <v>0.0</v>
      </c>
      <c r="I438" s="8">
        <v>5.0</v>
      </c>
      <c r="J438" s="10">
        <v>17.0</v>
      </c>
      <c r="K438" s="8">
        <v>2.0</v>
      </c>
      <c r="L438" s="8">
        <v>9.0</v>
      </c>
      <c r="M438" s="8">
        <v>6.0</v>
      </c>
      <c r="N438" s="9">
        <v>186.18</v>
      </c>
      <c r="O438" s="8">
        <v>235.86</v>
      </c>
      <c r="P438" s="8">
        <v>266.74</v>
      </c>
      <c r="Q438" s="8">
        <v>1.0</v>
      </c>
      <c r="R438" s="8">
        <v>8.0</v>
      </c>
      <c r="S438" s="8">
        <v>4.0</v>
      </c>
    </row>
    <row r="439">
      <c r="A439" s="8">
        <v>2.00000446E8</v>
      </c>
      <c r="B439" s="8">
        <v>1.0</v>
      </c>
      <c r="C439" s="8">
        <v>1.0</v>
      </c>
      <c r="D439" s="8">
        <v>25.0</v>
      </c>
      <c r="E439" s="8">
        <v>1.0</v>
      </c>
      <c r="F439" s="9">
        <v>104653.0</v>
      </c>
      <c r="G439" s="8">
        <v>1.0</v>
      </c>
      <c r="H439" s="8">
        <v>2.0</v>
      </c>
      <c r="I439" s="8">
        <v>1.0</v>
      </c>
      <c r="J439" s="10">
        <v>24.0</v>
      </c>
      <c r="K439" s="8">
        <v>9.0</v>
      </c>
      <c r="L439" s="8">
        <v>6.0</v>
      </c>
      <c r="M439" s="8">
        <v>9.0</v>
      </c>
      <c r="N439" s="9">
        <v>190.82</v>
      </c>
      <c r="O439" s="8">
        <v>242.07</v>
      </c>
      <c r="P439" s="8">
        <v>272.87</v>
      </c>
      <c r="Q439" s="8">
        <v>2.0</v>
      </c>
      <c r="R439" s="8">
        <v>7.0</v>
      </c>
      <c r="S439" s="8">
        <v>6.0</v>
      </c>
    </row>
    <row r="440">
      <c r="A440" s="8">
        <v>2.00000447E8</v>
      </c>
      <c r="B440" s="8">
        <v>0.0</v>
      </c>
      <c r="C440" s="8">
        <v>0.0</v>
      </c>
      <c r="D440" s="8">
        <v>28.0</v>
      </c>
      <c r="E440" s="8">
        <v>0.0</v>
      </c>
      <c r="F440" s="9">
        <v>61824.0</v>
      </c>
      <c r="G440" s="8">
        <v>0.0</v>
      </c>
      <c r="H440" s="8">
        <v>0.0</v>
      </c>
      <c r="I440" s="8">
        <v>1.0</v>
      </c>
      <c r="J440" s="10">
        <v>18.0</v>
      </c>
      <c r="K440" s="8">
        <v>5.0</v>
      </c>
      <c r="L440" s="8">
        <v>7.0</v>
      </c>
      <c r="M440" s="8">
        <v>6.0</v>
      </c>
      <c r="N440" s="9">
        <v>149.82</v>
      </c>
      <c r="O440" s="8">
        <v>190.53</v>
      </c>
      <c r="P440" s="8">
        <v>216.49</v>
      </c>
      <c r="Q440" s="8">
        <v>2.0</v>
      </c>
      <c r="R440" s="8">
        <v>14.0</v>
      </c>
      <c r="S440" s="8">
        <v>9.0</v>
      </c>
    </row>
    <row r="441">
      <c r="A441" s="8">
        <v>2.00000448E8</v>
      </c>
      <c r="B441" s="8">
        <v>1.0</v>
      </c>
      <c r="C441" s="8">
        <v>0.0</v>
      </c>
      <c r="D441" s="8">
        <v>42.0</v>
      </c>
      <c r="E441" s="8">
        <v>1.0</v>
      </c>
      <c r="F441" s="9">
        <v>80116.0</v>
      </c>
      <c r="G441" s="8">
        <v>0.0</v>
      </c>
      <c r="H441" s="8">
        <v>0.0</v>
      </c>
      <c r="I441" s="8">
        <v>1.0</v>
      </c>
      <c r="J441" s="10">
        <v>17.0</v>
      </c>
      <c r="K441" s="8">
        <v>7.0</v>
      </c>
      <c r="L441" s="8">
        <v>4.0</v>
      </c>
      <c r="M441" s="8">
        <v>6.0</v>
      </c>
      <c r="N441" s="9">
        <v>158.22</v>
      </c>
      <c r="O441" s="8">
        <v>202.35</v>
      </c>
      <c r="P441" s="8">
        <v>229.02</v>
      </c>
      <c r="Q441" s="8">
        <v>2.0</v>
      </c>
      <c r="R441" s="8">
        <v>10.0</v>
      </c>
      <c r="S441" s="8">
        <v>7.0</v>
      </c>
    </row>
    <row r="442">
      <c r="A442" s="8">
        <v>2.00000449E8</v>
      </c>
      <c r="B442" s="8">
        <v>0.0</v>
      </c>
      <c r="C442" s="8">
        <v>0.0</v>
      </c>
      <c r="D442" s="8">
        <v>24.0</v>
      </c>
      <c r="E442" s="8">
        <v>0.0</v>
      </c>
      <c r="F442" s="9">
        <v>70978.0</v>
      </c>
      <c r="G442" s="8">
        <v>0.0</v>
      </c>
      <c r="H442" s="8">
        <v>0.0</v>
      </c>
      <c r="I442" s="8">
        <v>2.0</v>
      </c>
      <c r="J442" s="10">
        <v>16.0</v>
      </c>
      <c r="K442" s="8">
        <v>8.0</v>
      </c>
      <c r="L442" s="8">
        <v>2.0</v>
      </c>
      <c r="M442" s="8">
        <v>6.0</v>
      </c>
      <c r="N442" s="9">
        <v>158.04</v>
      </c>
      <c r="O442" s="8">
        <v>202.34</v>
      </c>
      <c r="P442" s="8">
        <v>229.15</v>
      </c>
      <c r="Q442" s="8">
        <v>3.0</v>
      </c>
      <c r="R442" s="8">
        <v>11.0</v>
      </c>
      <c r="S442" s="8">
        <v>10.0</v>
      </c>
    </row>
    <row r="443">
      <c r="A443" s="8">
        <v>2.0000045E8</v>
      </c>
      <c r="B443" s="8">
        <v>0.0</v>
      </c>
      <c r="C443" s="8">
        <v>0.0</v>
      </c>
      <c r="D443" s="8">
        <v>35.0</v>
      </c>
      <c r="E443" s="8">
        <v>1.0</v>
      </c>
      <c r="F443" s="9">
        <v>113468.0</v>
      </c>
      <c r="G443" s="8">
        <v>0.0</v>
      </c>
      <c r="H443" s="8">
        <v>0.0</v>
      </c>
      <c r="I443" s="8">
        <v>3.0</v>
      </c>
      <c r="J443" s="10">
        <v>12.0</v>
      </c>
      <c r="K443" s="8">
        <v>4.0</v>
      </c>
      <c r="L443" s="8">
        <v>4.0</v>
      </c>
      <c r="M443" s="8">
        <v>4.0</v>
      </c>
      <c r="N443" s="9">
        <v>172.9</v>
      </c>
      <c r="O443" s="8">
        <v>223.59</v>
      </c>
      <c r="P443" s="8">
        <v>250.13</v>
      </c>
      <c r="Q443" s="8">
        <v>3.0</v>
      </c>
      <c r="R443" s="8">
        <v>5.0</v>
      </c>
      <c r="S443" s="8">
        <v>8.0</v>
      </c>
    </row>
    <row r="444">
      <c r="A444" s="8">
        <v>2.00000451E8</v>
      </c>
      <c r="B444" s="8">
        <v>1.0</v>
      </c>
      <c r="C444" s="8">
        <v>0.0</v>
      </c>
      <c r="D444" s="8">
        <v>42.0</v>
      </c>
      <c r="E444" s="8">
        <v>1.0</v>
      </c>
      <c r="F444" s="9">
        <v>110509.0</v>
      </c>
      <c r="G444" s="8">
        <v>1.0</v>
      </c>
      <c r="H444" s="8">
        <v>0.0</v>
      </c>
      <c r="I444" s="8">
        <v>5.0</v>
      </c>
      <c r="J444" s="10">
        <v>21.0</v>
      </c>
      <c r="K444" s="8">
        <v>7.0</v>
      </c>
      <c r="L444" s="8">
        <v>4.0</v>
      </c>
      <c r="M444" s="8">
        <v>10.0</v>
      </c>
      <c r="N444" s="9">
        <v>161.04</v>
      </c>
      <c r="O444" s="8">
        <v>207.04</v>
      </c>
      <c r="P444" s="8">
        <v>232.78</v>
      </c>
      <c r="Q444" s="8">
        <v>1.0</v>
      </c>
      <c r="R444" s="8">
        <v>13.0</v>
      </c>
      <c r="S444" s="8">
        <v>7.0</v>
      </c>
    </row>
    <row r="445">
      <c r="A445" s="8">
        <v>2.00000452E8</v>
      </c>
      <c r="B445" s="8">
        <v>0.0</v>
      </c>
      <c r="C445" s="8">
        <v>0.0</v>
      </c>
      <c r="D445" s="8">
        <v>28.0</v>
      </c>
      <c r="E445" s="8">
        <v>0.0</v>
      </c>
      <c r="F445" s="9">
        <v>126060.0</v>
      </c>
      <c r="G445" s="8">
        <v>1.0</v>
      </c>
      <c r="H445" s="8">
        <v>2.0</v>
      </c>
      <c r="I445" s="8">
        <v>5.0</v>
      </c>
      <c r="J445" s="10">
        <v>22.0</v>
      </c>
      <c r="K445" s="8">
        <v>5.0</v>
      </c>
      <c r="L445" s="8">
        <v>7.0</v>
      </c>
      <c r="M445" s="8">
        <v>10.0</v>
      </c>
      <c r="N445" s="9">
        <v>167.54</v>
      </c>
      <c r="O445" s="8">
        <v>212.91</v>
      </c>
      <c r="P445" s="8">
        <v>241.48</v>
      </c>
      <c r="Q445" s="8">
        <v>2.0</v>
      </c>
      <c r="R445" s="8">
        <v>19.0</v>
      </c>
      <c r="S445" s="8">
        <v>4.0</v>
      </c>
    </row>
    <row r="446">
      <c r="A446" s="8">
        <v>2.00000453E8</v>
      </c>
      <c r="B446" s="8">
        <v>0.0</v>
      </c>
      <c r="C446" s="8">
        <v>1.0</v>
      </c>
      <c r="D446" s="8">
        <v>33.0</v>
      </c>
      <c r="E446" s="8">
        <v>1.0</v>
      </c>
      <c r="F446" s="9">
        <v>108694.0</v>
      </c>
      <c r="G446" s="8">
        <v>1.0</v>
      </c>
      <c r="H446" s="8">
        <v>0.0</v>
      </c>
      <c r="I446" s="8">
        <v>5.0</v>
      </c>
      <c r="J446" s="10">
        <v>9.0</v>
      </c>
      <c r="K446" s="8">
        <v>3.0</v>
      </c>
      <c r="L446" s="8">
        <v>4.0</v>
      </c>
      <c r="M446" s="8">
        <v>2.0</v>
      </c>
      <c r="N446" s="9">
        <v>171.9</v>
      </c>
      <c r="O446" s="8">
        <v>221.68</v>
      </c>
      <c r="P446" s="8">
        <v>249.07</v>
      </c>
      <c r="Q446" s="8">
        <v>1.0</v>
      </c>
      <c r="R446" s="8">
        <v>17.0</v>
      </c>
      <c r="S446" s="8">
        <v>6.0</v>
      </c>
    </row>
    <row r="447">
      <c r="A447" s="8">
        <v>2.00000454E8</v>
      </c>
      <c r="B447" s="8">
        <v>1.0</v>
      </c>
      <c r="C447" s="8">
        <v>1.0</v>
      </c>
      <c r="D447" s="8">
        <v>61.0</v>
      </c>
      <c r="E447" s="8">
        <v>2.0</v>
      </c>
      <c r="F447" s="9">
        <v>308529.0</v>
      </c>
      <c r="G447" s="8">
        <v>2.0</v>
      </c>
      <c r="H447" s="8">
        <v>2.0</v>
      </c>
      <c r="I447" s="8">
        <v>1.0</v>
      </c>
      <c r="J447" s="10">
        <v>17.0</v>
      </c>
      <c r="K447" s="8">
        <v>3.0</v>
      </c>
      <c r="L447" s="8">
        <v>7.0</v>
      </c>
      <c r="M447" s="8">
        <v>7.0</v>
      </c>
      <c r="N447" s="9">
        <v>152.14</v>
      </c>
      <c r="O447" s="8">
        <v>194.05</v>
      </c>
      <c r="P447" s="8">
        <v>218.74</v>
      </c>
      <c r="Q447" s="8">
        <v>1.0</v>
      </c>
      <c r="R447" s="8">
        <v>10.0</v>
      </c>
      <c r="S447" s="8">
        <v>4.0</v>
      </c>
    </row>
    <row r="448">
      <c r="A448" s="8">
        <v>2.00000455E8</v>
      </c>
      <c r="B448" s="8">
        <v>1.0</v>
      </c>
      <c r="C448" s="8">
        <v>1.0</v>
      </c>
      <c r="D448" s="8">
        <v>56.0</v>
      </c>
      <c r="E448" s="8">
        <v>2.0</v>
      </c>
      <c r="F448" s="9">
        <v>132752.0</v>
      </c>
      <c r="G448" s="8">
        <v>1.0</v>
      </c>
      <c r="H448" s="8">
        <v>0.0</v>
      </c>
      <c r="I448" s="8">
        <v>4.0</v>
      </c>
      <c r="J448" s="10">
        <v>18.0</v>
      </c>
      <c r="K448" s="8">
        <v>1.0</v>
      </c>
      <c r="L448" s="8">
        <v>8.0</v>
      </c>
      <c r="M448" s="8">
        <v>9.0</v>
      </c>
      <c r="N448" s="9">
        <v>177.1</v>
      </c>
      <c r="O448" s="8">
        <v>225.9</v>
      </c>
      <c r="P448" s="8">
        <v>254.7</v>
      </c>
      <c r="Q448" s="8">
        <v>3.0</v>
      </c>
      <c r="R448" s="8">
        <v>19.0</v>
      </c>
      <c r="S448" s="8">
        <v>3.0</v>
      </c>
    </row>
    <row r="449">
      <c r="A449" s="8">
        <v>2.00000456E8</v>
      </c>
      <c r="B449" s="8">
        <v>1.0</v>
      </c>
      <c r="C449" s="8">
        <v>0.0</v>
      </c>
      <c r="D449" s="8">
        <v>33.0</v>
      </c>
      <c r="E449" s="8">
        <v>1.0</v>
      </c>
      <c r="F449" s="9">
        <v>109489.0</v>
      </c>
      <c r="G449" s="8">
        <v>1.0</v>
      </c>
      <c r="H449" s="8">
        <v>0.0</v>
      </c>
      <c r="I449" s="8">
        <v>4.0</v>
      </c>
      <c r="J449" s="10">
        <v>24.0</v>
      </c>
      <c r="K449" s="8">
        <v>8.0</v>
      </c>
      <c r="L449" s="8">
        <v>6.0</v>
      </c>
      <c r="M449" s="8">
        <v>10.0</v>
      </c>
      <c r="N449" s="9">
        <v>138.36</v>
      </c>
      <c r="O449" s="8">
        <v>175.55</v>
      </c>
      <c r="P449" s="8">
        <v>198.79</v>
      </c>
      <c r="Q449" s="8">
        <v>1.0</v>
      </c>
      <c r="R449" s="8">
        <v>6.0</v>
      </c>
      <c r="S449" s="8">
        <v>9.0</v>
      </c>
    </row>
    <row r="450">
      <c r="A450" s="8">
        <v>2.00000457E8</v>
      </c>
      <c r="B450" s="8">
        <v>1.0</v>
      </c>
      <c r="C450" s="8">
        <v>1.0</v>
      </c>
      <c r="D450" s="8">
        <v>57.0</v>
      </c>
      <c r="E450" s="8">
        <v>2.0</v>
      </c>
      <c r="F450" s="9">
        <v>194882.0</v>
      </c>
      <c r="G450" s="8">
        <v>2.0</v>
      </c>
      <c r="H450" s="8">
        <v>1.0</v>
      </c>
      <c r="I450" s="8">
        <v>2.0</v>
      </c>
      <c r="J450" s="10">
        <v>19.0</v>
      </c>
      <c r="K450" s="8">
        <v>5.0</v>
      </c>
      <c r="L450" s="8">
        <v>10.0</v>
      </c>
      <c r="M450" s="8">
        <v>4.0</v>
      </c>
      <c r="N450" s="9">
        <v>214.29</v>
      </c>
      <c r="O450" s="8">
        <v>276.66</v>
      </c>
      <c r="P450" s="8">
        <v>308.89</v>
      </c>
      <c r="Q450" s="8">
        <v>3.0</v>
      </c>
      <c r="R450" s="8">
        <v>12.0</v>
      </c>
      <c r="S450" s="8">
        <v>8.0</v>
      </c>
    </row>
    <row r="451">
      <c r="A451" s="8">
        <v>2.00000458E8</v>
      </c>
      <c r="B451" s="8">
        <v>0.0</v>
      </c>
      <c r="C451" s="8">
        <v>0.0</v>
      </c>
      <c r="D451" s="8">
        <v>39.0</v>
      </c>
      <c r="E451" s="8">
        <v>1.0</v>
      </c>
      <c r="F451" s="9">
        <v>116137.0</v>
      </c>
      <c r="G451" s="8">
        <v>0.0</v>
      </c>
      <c r="H451" s="8">
        <v>1.0</v>
      </c>
      <c r="I451" s="8">
        <v>5.0</v>
      </c>
      <c r="J451" s="10">
        <v>22.0</v>
      </c>
      <c r="K451" s="8">
        <v>5.0</v>
      </c>
      <c r="L451" s="8">
        <v>10.0</v>
      </c>
      <c r="M451" s="8">
        <v>7.0</v>
      </c>
      <c r="N451" s="9">
        <v>180.93</v>
      </c>
      <c r="O451" s="8">
        <v>230.66</v>
      </c>
      <c r="P451" s="8">
        <v>261.38</v>
      </c>
      <c r="Q451" s="8">
        <v>1.0</v>
      </c>
      <c r="R451" s="8">
        <v>16.0</v>
      </c>
      <c r="S451" s="8">
        <v>9.0</v>
      </c>
    </row>
    <row r="452">
      <c r="A452" s="8">
        <v>2.00000459E8</v>
      </c>
      <c r="B452" s="8">
        <v>0.0</v>
      </c>
      <c r="C452" s="8">
        <v>0.0</v>
      </c>
      <c r="D452" s="8">
        <v>36.0</v>
      </c>
      <c r="E452" s="8">
        <v>1.0</v>
      </c>
      <c r="F452" s="9">
        <v>128702.0</v>
      </c>
      <c r="G452" s="8">
        <v>1.0</v>
      </c>
      <c r="H452" s="8">
        <v>2.0</v>
      </c>
      <c r="I452" s="8">
        <v>4.0</v>
      </c>
      <c r="J452" s="10">
        <v>18.0</v>
      </c>
      <c r="K452" s="8">
        <v>5.0</v>
      </c>
      <c r="L452" s="8">
        <v>5.0</v>
      </c>
      <c r="M452" s="8">
        <v>8.0</v>
      </c>
      <c r="N452" s="9">
        <v>170.31</v>
      </c>
      <c r="O452" s="8">
        <v>217.33</v>
      </c>
      <c r="P452" s="8">
        <v>245.07</v>
      </c>
      <c r="Q452" s="8">
        <v>1.0</v>
      </c>
      <c r="R452" s="8">
        <v>11.0</v>
      </c>
      <c r="S452" s="8">
        <v>5.0</v>
      </c>
    </row>
    <row r="453">
      <c r="A453" s="8">
        <v>2.0000046E8</v>
      </c>
      <c r="B453" s="8">
        <v>1.0</v>
      </c>
      <c r="C453" s="8">
        <v>1.0</v>
      </c>
      <c r="D453" s="8">
        <v>27.0</v>
      </c>
      <c r="E453" s="8">
        <v>1.0</v>
      </c>
      <c r="F453" s="9">
        <v>91925.0</v>
      </c>
      <c r="G453" s="8">
        <v>1.0</v>
      </c>
      <c r="H453" s="8">
        <v>2.0</v>
      </c>
      <c r="I453" s="8">
        <v>4.0</v>
      </c>
      <c r="J453" s="10">
        <v>19.0</v>
      </c>
      <c r="K453" s="8">
        <v>10.0</v>
      </c>
      <c r="L453" s="8">
        <v>5.0</v>
      </c>
      <c r="M453" s="8">
        <v>4.0</v>
      </c>
      <c r="N453" s="9">
        <v>164.24</v>
      </c>
      <c r="O453" s="8">
        <v>211.96</v>
      </c>
      <c r="P453" s="8">
        <v>237.06</v>
      </c>
      <c r="Q453" s="8">
        <v>2.0</v>
      </c>
      <c r="R453" s="8">
        <v>14.0</v>
      </c>
      <c r="S453" s="8">
        <v>1.0</v>
      </c>
    </row>
    <row r="454">
      <c r="A454" s="8">
        <v>2.00000461E8</v>
      </c>
      <c r="B454" s="8">
        <v>0.0</v>
      </c>
      <c r="C454" s="8">
        <v>0.0</v>
      </c>
      <c r="D454" s="8">
        <v>31.0</v>
      </c>
      <c r="E454" s="8">
        <v>0.0</v>
      </c>
      <c r="F454" s="9">
        <v>113757.0</v>
      </c>
      <c r="G454" s="8">
        <v>1.0</v>
      </c>
      <c r="H454" s="8">
        <v>0.0</v>
      </c>
      <c r="I454" s="8">
        <v>4.0</v>
      </c>
      <c r="J454" s="10">
        <v>27.0</v>
      </c>
      <c r="K454" s="8">
        <v>8.0</v>
      </c>
      <c r="L454" s="8">
        <v>9.0</v>
      </c>
      <c r="M454" s="8">
        <v>10.0</v>
      </c>
      <c r="N454" s="9">
        <v>190.31</v>
      </c>
      <c r="O454" s="8">
        <v>243.05</v>
      </c>
      <c r="P454" s="8">
        <v>272.57</v>
      </c>
      <c r="Q454" s="8">
        <v>2.0</v>
      </c>
      <c r="R454" s="8">
        <v>10.0</v>
      </c>
      <c r="S454" s="8">
        <v>2.0</v>
      </c>
    </row>
    <row r="455">
      <c r="A455" s="8">
        <v>2.00000462E8</v>
      </c>
      <c r="B455" s="8">
        <v>1.0</v>
      </c>
      <c r="C455" s="8">
        <v>0.0</v>
      </c>
      <c r="D455" s="8">
        <v>36.0</v>
      </c>
      <c r="E455" s="8">
        <v>1.0</v>
      </c>
      <c r="F455" s="9">
        <v>130323.0</v>
      </c>
      <c r="G455" s="8">
        <v>1.0</v>
      </c>
      <c r="H455" s="8">
        <v>0.0</v>
      </c>
      <c r="I455" s="8">
        <v>5.0</v>
      </c>
      <c r="J455" s="10">
        <v>19.0</v>
      </c>
      <c r="K455" s="8">
        <v>10.0</v>
      </c>
      <c r="L455" s="8">
        <v>5.0</v>
      </c>
      <c r="M455" s="8">
        <v>4.0</v>
      </c>
      <c r="N455" s="9">
        <v>178.06</v>
      </c>
      <c r="O455" s="8">
        <v>226.82</v>
      </c>
      <c r="P455" s="8">
        <v>254.74</v>
      </c>
      <c r="Q455" s="8">
        <v>1.0</v>
      </c>
      <c r="R455" s="8">
        <v>13.0</v>
      </c>
      <c r="S455" s="8">
        <v>7.0</v>
      </c>
    </row>
    <row r="456">
      <c r="A456" s="8">
        <v>2.00000463E8</v>
      </c>
      <c r="B456" s="8">
        <v>1.0</v>
      </c>
      <c r="C456" s="8">
        <v>0.0</v>
      </c>
      <c r="D456" s="8">
        <v>23.0</v>
      </c>
      <c r="E456" s="8">
        <v>0.0</v>
      </c>
      <c r="F456" s="9">
        <v>95541.0</v>
      </c>
      <c r="G456" s="8">
        <v>1.0</v>
      </c>
      <c r="H456" s="8">
        <v>0.0</v>
      </c>
      <c r="I456" s="8">
        <v>4.0</v>
      </c>
      <c r="J456" s="10">
        <v>26.0</v>
      </c>
      <c r="K456" s="8">
        <v>8.0</v>
      </c>
      <c r="L456" s="8">
        <v>10.0</v>
      </c>
      <c r="M456" s="8">
        <v>8.0</v>
      </c>
      <c r="N456" s="9">
        <v>156.68</v>
      </c>
      <c r="O456" s="8">
        <v>199.02</v>
      </c>
      <c r="P456" s="8">
        <v>226.25</v>
      </c>
      <c r="Q456" s="8">
        <v>3.0</v>
      </c>
      <c r="R456" s="8">
        <v>19.0</v>
      </c>
      <c r="S456" s="8">
        <v>2.0</v>
      </c>
    </row>
    <row r="457">
      <c r="A457" s="8">
        <v>2.00000464E8</v>
      </c>
      <c r="B457" s="8">
        <v>0.0</v>
      </c>
      <c r="C457" s="8">
        <v>0.0</v>
      </c>
      <c r="D457" s="8">
        <v>31.0</v>
      </c>
      <c r="E457" s="8">
        <v>0.0</v>
      </c>
      <c r="F457" s="9">
        <v>145689.0</v>
      </c>
      <c r="G457" s="8">
        <v>1.0</v>
      </c>
      <c r="H457" s="8">
        <v>0.0</v>
      </c>
      <c r="I457" s="8">
        <v>5.0</v>
      </c>
      <c r="J457" s="10">
        <v>16.0</v>
      </c>
      <c r="K457" s="8">
        <v>3.0</v>
      </c>
      <c r="L457" s="8">
        <v>8.0</v>
      </c>
      <c r="M457" s="8">
        <v>5.0</v>
      </c>
      <c r="N457" s="9">
        <v>163.97</v>
      </c>
      <c r="O457" s="8">
        <v>210.06</v>
      </c>
      <c r="P457" s="8">
        <v>236.76</v>
      </c>
      <c r="Q457" s="8">
        <v>2.0</v>
      </c>
      <c r="R457" s="8">
        <v>6.0</v>
      </c>
      <c r="S457" s="8">
        <v>2.0</v>
      </c>
    </row>
    <row r="458">
      <c r="A458" s="8">
        <v>2.00000465E8</v>
      </c>
      <c r="B458" s="8">
        <v>0.0</v>
      </c>
      <c r="C458" s="8">
        <v>0.0</v>
      </c>
      <c r="D458" s="8">
        <v>23.0</v>
      </c>
      <c r="E458" s="8">
        <v>0.0</v>
      </c>
      <c r="F458" s="9">
        <v>108540.0</v>
      </c>
      <c r="G458" s="8">
        <v>0.0</v>
      </c>
      <c r="H458" s="8">
        <v>0.0</v>
      </c>
      <c r="I458" s="8">
        <v>1.0</v>
      </c>
      <c r="J458" s="10">
        <v>12.0</v>
      </c>
      <c r="K458" s="8">
        <v>7.0</v>
      </c>
      <c r="L458" s="8">
        <v>4.0</v>
      </c>
      <c r="M458" s="8">
        <v>1.0</v>
      </c>
      <c r="N458" s="9">
        <v>156.3</v>
      </c>
      <c r="O458" s="8">
        <v>200.38</v>
      </c>
      <c r="P458" s="8">
        <v>226.52</v>
      </c>
      <c r="Q458" s="8">
        <v>3.0</v>
      </c>
      <c r="R458" s="8">
        <v>5.0</v>
      </c>
      <c r="S458" s="8">
        <v>9.0</v>
      </c>
    </row>
    <row r="459">
      <c r="A459" s="8">
        <v>2.00000466E8</v>
      </c>
      <c r="B459" s="8">
        <v>0.0</v>
      </c>
      <c r="C459" s="8">
        <v>0.0</v>
      </c>
      <c r="D459" s="8">
        <v>43.0</v>
      </c>
      <c r="E459" s="8">
        <v>1.0</v>
      </c>
      <c r="F459" s="9">
        <v>112878.0</v>
      </c>
      <c r="G459" s="8">
        <v>1.0</v>
      </c>
      <c r="H459" s="8">
        <v>0.0</v>
      </c>
      <c r="I459" s="8">
        <v>3.0</v>
      </c>
      <c r="J459" s="10">
        <v>15.0</v>
      </c>
      <c r="K459" s="8">
        <v>3.0</v>
      </c>
      <c r="L459" s="8">
        <v>9.0</v>
      </c>
      <c r="M459" s="8">
        <v>3.0</v>
      </c>
      <c r="N459" s="9">
        <v>174.67</v>
      </c>
      <c r="O459" s="8">
        <v>225.84</v>
      </c>
      <c r="P459" s="8">
        <v>252.97</v>
      </c>
      <c r="Q459" s="8">
        <v>3.0</v>
      </c>
      <c r="R459" s="8">
        <v>17.0</v>
      </c>
      <c r="S459" s="8">
        <v>4.0</v>
      </c>
    </row>
    <row r="460">
      <c r="A460" s="8">
        <v>2.00000467E8</v>
      </c>
      <c r="B460" s="8">
        <v>1.0</v>
      </c>
      <c r="C460" s="8">
        <v>1.0</v>
      </c>
      <c r="D460" s="8">
        <v>34.0</v>
      </c>
      <c r="E460" s="8">
        <v>1.0</v>
      </c>
      <c r="F460" s="9">
        <v>110420.0</v>
      </c>
      <c r="G460" s="8">
        <v>1.0</v>
      </c>
      <c r="H460" s="8">
        <v>1.0</v>
      </c>
      <c r="I460" s="8">
        <v>1.0</v>
      </c>
      <c r="J460" s="10">
        <v>23.0</v>
      </c>
      <c r="K460" s="8">
        <v>7.0</v>
      </c>
      <c r="L460" s="8">
        <v>10.0</v>
      </c>
      <c r="M460" s="8">
        <v>6.0</v>
      </c>
      <c r="N460" s="9">
        <v>158.58</v>
      </c>
      <c r="O460" s="8">
        <v>203.92</v>
      </c>
      <c r="P460" s="8">
        <v>229.24</v>
      </c>
      <c r="Q460" s="8">
        <v>1.0</v>
      </c>
      <c r="R460" s="8">
        <v>6.0</v>
      </c>
      <c r="S460" s="8">
        <v>9.0</v>
      </c>
    </row>
    <row r="461">
      <c r="A461" s="8">
        <v>2.00000468E8</v>
      </c>
      <c r="B461" s="8">
        <v>1.0</v>
      </c>
      <c r="C461" s="8">
        <v>1.0</v>
      </c>
      <c r="D461" s="8">
        <v>24.0</v>
      </c>
      <c r="E461" s="8">
        <v>1.0</v>
      </c>
      <c r="F461" s="9">
        <v>150372.0</v>
      </c>
      <c r="G461" s="8">
        <v>1.0</v>
      </c>
      <c r="H461" s="8">
        <v>1.0</v>
      </c>
      <c r="I461" s="8">
        <v>4.0</v>
      </c>
      <c r="J461" s="10">
        <v>17.0</v>
      </c>
      <c r="K461" s="8">
        <v>10.0</v>
      </c>
      <c r="L461" s="8">
        <v>3.0</v>
      </c>
      <c r="M461" s="8">
        <v>4.0</v>
      </c>
      <c r="N461" s="9">
        <v>168.05</v>
      </c>
      <c r="O461" s="8">
        <v>214.81</v>
      </c>
      <c r="P461" s="8">
        <v>241.45</v>
      </c>
      <c r="Q461" s="8">
        <v>3.0</v>
      </c>
      <c r="R461" s="8">
        <v>15.0</v>
      </c>
      <c r="S461" s="8">
        <v>7.0</v>
      </c>
    </row>
    <row r="462">
      <c r="A462" s="8">
        <v>2.00000469E8</v>
      </c>
      <c r="B462" s="8">
        <v>0.0</v>
      </c>
      <c r="C462" s="8">
        <v>1.0</v>
      </c>
      <c r="D462" s="8">
        <v>33.0</v>
      </c>
      <c r="E462" s="8">
        <v>1.0</v>
      </c>
      <c r="F462" s="9">
        <v>112227.0</v>
      </c>
      <c r="G462" s="8">
        <v>1.0</v>
      </c>
      <c r="H462" s="8">
        <v>0.0</v>
      </c>
      <c r="I462" s="8">
        <v>4.0</v>
      </c>
      <c r="J462" s="10">
        <v>13.0</v>
      </c>
      <c r="K462" s="8">
        <v>5.0</v>
      </c>
      <c r="L462" s="8">
        <v>6.0</v>
      </c>
      <c r="M462" s="8">
        <v>2.0</v>
      </c>
      <c r="N462" s="9">
        <v>183.47</v>
      </c>
      <c r="O462" s="8">
        <v>236.63</v>
      </c>
      <c r="P462" s="8">
        <v>264.55</v>
      </c>
      <c r="Q462" s="8">
        <v>2.0</v>
      </c>
      <c r="R462" s="8">
        <v>9.0</v>
      </c>
      <c r="S462" s="8">
        <v>9.0</v>
      </c>
    </row>
    <row r="463">
      <c r="A463" s="8">
        <v>2.0000047E8</v>
      </c>
      <c r="B463" s="8">
        <v>1.0</v>
      </c>
      <c r="C463" s="8">
        <v>1.0</v>
      </c>
      <c r="D463" s="8">
        <v>46.0</v>
      </c>
      <c r="E463" s="8">
        <v>2.0</v>
      </c>
      <c r="F463" s="9">
        <v>192561.0</v>
      </c>
      <c r="G463" s="8">
        <v>2.0</v>
      </c>
      <c r="H463" s="8">
        <v>1.0</v>
      </c>
      <c r="I463" s="8">
        <v>1.0</v>
      </c>
      <c r="J463" s="10">
        <v>9.0</v>
      </c>
      <c r="K463" s="8">
        <v>2.0</v>
      </c>
      <c r="L463" s="8">
        <v>3.0</v>
      </c>
      <c r="M463" s="8">
        <v>4.0</v>
      </c>
      <c r="N463" s="9">
        <v>160.82</v>
      </c>
      <c r="O463" s="8">
        <v>207.14</v>
      </c>
      <c r="P463" s="8">
        <v>233.03</v>
      </c>
      <c r="Q463" s="8">
        <v>2.0</v>
      </c>
      <c r="R463" s="8">
        <v>7.0</v>
      </c>
      <c r="S463" s="8">
        <v>9.0</v>
      </c>
    </row>
    <row r="464">
      <c r="A464" s="8">
        <v>2.00000471E8</v>
      </c>
      <c r="B464" s="8">
        <v>1.0</v>
      </c>
      <c r="C464" s="8">
        <v>1.0</v>
      </c>
      <c r="D464" s="8">
        <v>48.0</v>
      </c>
      <c r="E464" s="8">
        <v>2.0</v>
      </c>
      <c r="F464" s="9">
        <v>161116.0</v>
      </c>
      <c r="G464" s="8">
        <v>1.0</v>
      </c>
      <c r="H464" s="8">
        <v>1.0</v>
      </c>
      <c r="I464" s="8">
        <v>5.0</v>
      </c>
      <c r="J464" s="10">
        <v>12.0</v>
      </c>
      <c r="K464" s="8">
        <v>6.0</v>
      </c>
      <c r="L464" s="8">
        <v>5.0</v>
      </c>
      <c r="M464" s="8">
        <v>1.0</v>
      </c>
      <c r="N464" s="9">
        <v>180.22</v>
      </c>
      <c r="O464" s="8">
        <v>230.21</v>
      </c>
      <c r="P464" s="8">
        <v>258.34</v>
      </c>
      <c r="Q464" s="8">
        <v>3.0</v>
      </c>
      <c r="R464" s="8">
        <v>7.0</v>
      </c>
      <c r="S464" s="8">
        <v>1.0</v>
      </c>
    </row>
    <row r="465">
      <c r="A465" s="8">
        <v>2.00000472E8</v>
      </c>
      <c r="B465" s="8">
        <v>1.0</v>
      </c>
      <c r="C465" s="8">
        <v>0.0</v>
      </c>
      <c r="D465" s="8">
        <v>29.0</v>
      </c>
      <c r="E465" s="8">
        <v>1.0</v>
      </c>
      <c r="F465" s="9">
        <v>78078.0</v>
      </c>
      <c r="G465" s="8">
        <v>0.0</v>
      </c>
      <c r="H465" s="8">
        <v>0.0</v>
      </c>
      <c r="I465" s="8">
        <v>3.0</v>
      </c>
      <c r="J465" s="10">
        <v>16.0</v>
      </c>
      <c r="K465" s="8">
        <v>2.0</v>
      </c>
      <c r="L465" s="8">
        <v>9.0</v>
      </c>
      <c r="M465" s="8">
        <v>5.0</v>
      </c>
      <c r="N465" s="9">
        <v>145.36</v>
      </c>
      <c r="O465" s="8">
        <v>184.26</v>
      </c>
      <c r="P465" s="8">
        <v>208.64</v>
      </c>
      <c r="Q465" s="8">
        <v>3.0</v>
      </c>
      <c r="R465" s="8">
        <v>20.0</v>
      </c>
      <c r="S465" s="8">
        <v>2.0</v>
      </c>
    </row>
    <row r="466">
      <c r="A466" s="8">
        <v>2.00000473E8</v>
      </c>
      <c r="B466" s="8">
        <v>1.0</v>
      </c>
      <c r="C466" s="8">
        <v>1.0</v>
      </c>
      <c r="D466" s="8">
        <v>42.0</v>
      </c>
      <c r="E466" s="8">
        <v>2.0</v>
      </c>
      <c r="F466" s="9">
        <v>199654.0</v>
      </c>
      <c r="G466" s="8">
        <v>1.0</v>
      </c>
      <c r="H466" s="8">
        <v>2.0</v>
      </c>
      <c r="I466" s="8">
        <v>3.0</v>
      </c>
      <c r="J466" s="10">
        <v>18.0</v>
      </c>
      <c r="K466" s="8">
        <v>7.0</v>
      </c>
      <c r="L466" s="8">
        <v>8.0</v>
      </c>
      <c r="M466" s="8">
        <v>3.0</v>
      </c>
      <c r="N466" s="9">
        <v>210.77</v>
      </c>
      <c r="O466" s="8">
        <v>271.86</v>
      </c>
      <c r="P466" s="8">
        <v>303.53</v>
      </c>
      <c r="Q466" s="8">
        <v>3.0</v>
      </c>
      <c r="R466" s="8">
        <v>20.0</v>
      </c>
      <c r="S466" s="8">
        <v>5.0</v>
      </c>
    </row>
    <row r="467">
      <c r="A467" s="8">
        <v>2.00000474E8</v>
      </c>
      <c r="B467" s="8">
        <v>1.0</v>
      </c>
      <c r="C467" s="8">
        <v>1.0</v>
      </c>
      <c r="D467" s="8">
        <v>27.0</v>
      </c>
      <c r="E467" s="8">
        <v>1.0</v>
      </c>
      <c r="F467" s="9">
        <v>104467.0</v>
      </c>
      <c r="G467" s="8">
        <v>1.0</v>
      </c>
      <c r="H467" s="8">
        <v>0.0</v>
      </c>
      <c r="I467" s="8">
        <v>2.0</v>
      </c>
      <c r="J467" s="10">
        <v>12.0</v>
      </c>
      <c r="K467" s="8">
        <v>6.0</v>
      </c>
      <c r="L467" s="8">
        <v>2.0</v>
      </c>
      <c r="M467" s="8">
        <v>4.0</v>
      </c>
      <c r="N467" s="9">
        <v>179.43</v>
      </c>
      <c r="O467" s="8">
        <v>229.69</v>
      </c>
      <c r="P467" s="8">
        <v>259.38</v>
      </c>
      <c r="Q467" s="8">
        <v>1.0</v>
      </c>
      <c r="R467" s="8">
        <v>11.0</v>
      </c>
      <c r="S467" s="8">
        <v>7.0</v>
      </c>
    </row>
    <row r="468">
      <c r="A468" s="8">
        <v>2.00000475E8</v>
      </c>
      <c r="B468" s="8">
        <v>0.0</v>
      </c>
      <c r="C468" s="8">
        <v>0.0</v>
      </c>
      <c r="D468" s="8">
        <v>30.0</v>
      </c>
      <c r="E468" s="8">
        <v>0.0</v>
      </c>
      <c r="F468" s="9">
        <v>143082.0</v>
      </c>
      <c r="G468" s="8">
        <v>1.0</v>
      </c>
      <c r="H468" s="8">
        <v>2.0</v>
      </c>
      <c r="I468" s="8">
        <v>5.0</v>
      </c>
      <c r="J468" s="10">
        <v>13.0</v>
      </c>
      <c r="K468" s="8">
        <v>3.0</v>
      </c>
      <c r="L468" s="8">
        <v>6.0</v>
      </c>
      <c r="M468" s="8">
        <v>4.0</v>
      </c>
      <c r="N468" s="9">
        <v>173.48</v>
      </c>
      <c r="O468" s="8">
        <v>219.92</v>
      </c>
      <c r="P468" s="8">
        <v>249.29</v>
      </c>
      <c r="Q468" s="8">
        <v>1.0</v>
      </c>
      <c r="R468" s="8">
        <v>6.0</v>
      </c>
      <c r="S468" s="8">
        <v>2.0</v>
      </c>
    </row>
    <row r="469">
      <c r="A469" s="8">
        <v>2.00000476E8</v>
      </c>
      <c r="B469" s="8">
        <v>0.0</v>
      </c>
      <c r="C469" s="8">
        <v>0.0</v>
      </c>
      <c r="D469" s="8">
        <v>35.0</v>
      </c>
      <c r="E469" s="8">
        <v>1.0</v>
      </c>
      <c r="F469" s="9">
        <v>102839.0</v>
      </c>
      <c r="G469" s="8">
        <v>0.0</v>
      </c>
      <c r="H469" s="8">
        <v>0.0</v>
      </c>
      <c r="I469" s="8">
        <v>3.0</v>
      </c>
      <c r="J469" s="10">
        <v>16.0</v>
      </c>
      <c r="K469" s="8">
        <v>4.0</v>
      </c>
      <c r="L469" s="8">
        <v>7.0</v>
      </c>
      <c r="M469" s="8">
        <v>5.0</v>
      </c>
      <c r="N469" s="9">
        <v>158.24</v>
      </c>
      <c r="O469" s="8">
        <v>204.79</v>
      </c>
      <c r="P469" s="8">
        <v>228.5</v>
      </c>
      <c r="Q469" s="8">
        <v>3.0</v>
      </c>
      <c r="R469" s="8">
        <v>6.0</v>
      </c>
      <c r="S469" s="8">
        <v>3.0</v>
      </c>
    </row>
    <row r="470">
      <c r="A470" s="8">
        <v>2.00000477E8</v>
      </c>
      <c r="B470" s="8">
        <v>0.0</v>
      </c>
      <c r="C470" s="8">
        <v>0.0</v>
      </c>
      <c r="D470" s="8">
        <v>38.0</v>
      </c>
      <c r="E470" s="8">
        <v>1.0</v>
      </c>
      <c r="F470" s="9">
        <v>154339.0</v>
      </c>
      <c r="G470" s="8">
        <v>1.0</v>
      </c>
      <c r="H470" s="8">
        <v>2.0</v>
      </c>
      <c r="I470" s="8">
        <v>2.0</v>
      </c>
      <c r="J470" s="10">
        <v>14.0</v>
      </c>
      <c r="K470" s="8">
        <v>1.0</v>
      </c>
      <c r="L470" s="8">
        <v>6.0</v>
      </c>
      <c r="M470" s="8">
        <v>7.0</v>
      </c>
      <c r="N470" s="9">
        <v>182.64</v>
      </c>
      <c r="O470" s="8">
        <v>234.34</v>
      </c>
      <c r="P470" s="8">
        <v>262.43</v>
      </c>
      <c r="Q470" s="8">
        <v>1.0</v>
      </c>
      <c r="R470" s="8">
        <v>18.0</v>
      </c>
      <c r="S470" s="8">
        <v>10.0</v>
      </c>
    </row>
    <row r="471">
      <c r="A471" s="8">
        <v>2.00000478E8</v>
      </c>
      <c r="B471" s="8">
        <v>0.0</v>
      </c>
      <c r="C471" s="8">
        <v>0.0</v>
      </c>
      <c r="D471" s="8">
        <v>32.0</v>
      </c>
      <c r="E471" s="8">
        <v>0.0</v>
      </c>
      <c r="F471" s="9">
        <v>139477.0</v>
      </c>
      <c r="G471" s="8">
        <v>0.0</v>
      </c>
      <c r="H471" s="8">
        <v>0.0</v>
      </c>
      <c r="I471" s="8">
        <v>3.0</v>
      </c>
      <c r="J471" s="10">
        <v>13.0</v>
      </c>
      <c r="K471" s="8">
        <v>4.0</v>
      </c>
      <c r="L471" s="8">
        <v>2.0</v>
      </c>
      <c r="M471" s="8">
        <v>7.0</v>
      </c>
      <c r="N471" s="9">
        <v>175.59</v>
      </c>
      <c r="O471" s="8">
        <v>222.89</v>
      </c>
      <c r="P471" s="8">
        <v>250.49</v>
      </c>
      <c r="Q471" s="8">
        <v>3.0</v>
      </c>
      <c r="R471" s="8">
        <v>16.0</v>
      </c>
      <c r="S471" s="8">
        <v>6.0</v>
      </c>
    </row>
    <row r="472">
      <c r="A472" s="8">
        <v>2.00000479E8</v>
      </c>
      <c r="B472" s="8">
        <v>0.0</v>
      </c>
      <c r="C472" s="8">
        <v>0.0</v>
      </c>
      <c r="D472" s="8">
        <v>25.0</v>
      </c>
      <c r="E472" s="8">
        <v>0.0</v>
      </c>
      <c r="F472" s="9">
        <v>64037.0</v>
      </c>
      <c r="G472" s="8">
        <v>0.0</v>
      </c>
      <c r="H472" s="8">
        <v>0.0</v>
      </c>
      <c r="I472" s="8">
        <v>2.0</v>
      </c>
      <c r="J472" s="10">
        <v>19.0</v>
      </c>
      <c r="K472" s="8">
        <v>9.0</v>
      </c>
      <c r="L472" s="8">
        <v>2.0</v>
      </c>
      <c r="M472" s="8">
        <v>8.0</v>
      </c>
      <c r="N472" s="9">
        <v>151.14</v>
      </c>
      <c r="O472" s="8">
        <v>191.47</v>
      </c>
      <c r="P472" s="8">
        <v>218.25</v>
      </c>
      <c r="Q472" s="8">
        <v>2.0</v>
      </c>
      <c r="R472" s="8">
        <v>18.0</v>
      </c>
      <c r="S472" s="8">
        <v>3.0</v>
      </c>
    </row>
    <row r="473">
      <c r="A473" s="8">
        <v>2.0000048E8</v>
      </c>
      <c r="B473" s="8">
        <v>0.0</v>
      </c>
      <c r="C473" s="8">
        <v>0.0</v>
      </c>
      <c r="D473" s="8">
        <v>35.0</v>
      </c>
      <c r="E473" s="8">
        <v>1.0</v>
      </c>
      <c r="F473" s="9">
        <v>112979.0</v>
      </c>
      <c r="G473" s="8">
        <v>1.0</v>
      </c>
      <c r="H473" s="8">
        <v>0.0</v>
      </c>
      <c r="I473" s="8">
        <v>1.0</v>
      </c>
      <c r="J473" s="10">
        <v>18.0</v>
      </c>
      <c r="K473" s="8">
        <v>9.0</v>
      </c>
      <c r="L473" s="8">
        <v>8.0</v>
      </c>
      <c r="M473" s="8">
        <v>1.0</v>
      </c>
      <c r="N473" s="9">
        <v>175.37</v>
      </c>
      <c r="O473" s="8">
        <v>225.72</v>
      </c>
      <c r="P473" s="8">
        <v>253.0</v>
      </c>
      <c r="Q473" s="8">
        <v>2.0</v>
      </c>
      <c r="R473" s="8">
        <v>7.0</v>
      </c>
      <c r="S473" s="8">
        <v>5.0</v>
      </c>
    </row>
    <row r="474">
      <c r="A474" s="8">
        <v>2.00000481E8</v>
      </c>
      <c r="B474" s="8">
        <v>1.0</v>
      </c>
      <c r="C474" s="8">
        <v>1.0</v>
      </c>
      <c r="D474" s="8">
        <v>23.0</v>
      </c>
      <c r="E474" s="8">
        <v>1.0</v>
      </c>
      <c r="F474" s="9">
        <v>99822.0</v>
      </c>
      <c r="G474" s="8">
        <v>1.0</v>
      </c>
      <c r="H474" s="8">
        <v>0.0</v>
      </c>
      <c r="I474" s="8">
        <v>4.0</v>
      </c>
      <c r="J474" s="10">
        <v>11.0</v>
      </c>
      <c r="K474" s="8">
        <v>1.0</v>
      </c>
      <c r="L474" s="8">
        <v>5.0</v>
      </c>
      <c r="M474" s="8">
        <v>5.0</v>
      </c>
      <c r="N474" s="9">
        <v>158.03</v>
      </c>
      <c r="O474" s="8">
        <v>201.52</v>
      </c>
      <c r="P474" s="8">
        <v>228.72</v>
      </c>
      <c r="Q474" s="8">
        <v>2.0</v>
      </c>
      <c r="R474" s="8">
        <v>6.0</v>
      </c>
      <c r="S474" s="8">
        <v>3.0</v>
      </c>
    </row>
    <row r="475">
      <c r="A475" s="8">
        <v>2.00000482E8</v>
      </c>
      <c r="B475" s="8">
        <v>1.0</v>
      </c>
      <c r="C475" s="8">
        <v>1.0</v>
      </c>
      <c r="D475" s="8">
        <v>35.0</v>
      </c>
      <c r="E475" s="8">
        <v>1.0</v>
      </c>
      <c r="F475" s="9">
        <v>173124.0</v>
      </c>
      <c r="G475" s="8">
        <v>1.0</v>
      </c>
      <c r="H475" s="8">
        <v>1.0</v>
      </c>
      <c r="I475" s="8">
        <v>5.0</v>
      </c>
      <c r="J475" s="10">
        <v>22.0</v>
      </c>
      <c r="K475" s="8">
        <v>6.0</v>
      </c>
      <c r="L475" s="8">
        <v>7.0</v>
      </c>
      <c r="M475" s="8">
        <v>9.0</v>
      </c>
      <c r="N475" s="9">
        <v>180.49</v>
      </c>
      <c r="O475" s="8">
        <v>233.11</v>
      </c>
      <c r="P475" s="8">
        <v>260.6</v>
      </c>
      <c r="Q475" s="8">
        <v>2.0</v>
      </c>
      <c r="R475" s="8">
        <v>5.0</v>
      </c>
      <c r="S475" s="8">
        <v>8.0</v>
      </c>
    </row>
    <row r="476">
      <c r="A476" s="8">
        <v>2.00000483E8</v>
      </c>
      <c r="B476" s="8">
        <v>0.0</v>
      </c>
      <c r="C476" s="8">
        <v>0.0</v>
      </c>
      <c r="D476" s="8">
        <v>54.0</v>
      </c>
      <c r="E476" s="8">
        <v>1.0</v>
      </c>
      <c r="F476" s="9">
        <v>125517.0</v>
      </c>
      <c r="G476" s="8">
        <v>1.0</v>
      </c>
      <c r="H476" s="8">
        <v>0.0</v>
      </c>
      <c r="I476" s="8">
        <v>2.0</v>
      </c>
      <c r="J476" s="10">
        <v>13.0</v>
      </c>
      <c r="K476" s="8">
        <v>10.0</v>
      </c>
      <c r="L476" s="8">
        <v>2.0</v>
      </c>
      <c r="M476" s="8">
        <v>1.0</v>
      </c>
      <c r="N476" s="9">
        <v>155.89</v>
      </c>
      <c r="O476" s="8">
        <v>199.75</v>
      </c>
      <c r="P476" s="8">
        <v>225.14</v>
      </c>
      <c r="Q476" s="8">
        <v>1.0</v>
      </c>
      <c r="R476" s="8">
        <v>7.0</v>
      </c>
      <c r="S476" s="8">
        <v>1.0</v>
      </c>
    </row>
    <row r="477">
      <c r="A477" s="8">
        <v>2.00000484E8</v>
      </c>
      <c r="B477" s="8">
        <v>0.0</v>
      </c>
      <c r="C477" s="8">
        <v>0.0</v>
      </c>
      <c r="D477" s="8">
        <v>66.0</v>
      </c>
      <c r="E477" s="8">
        <v>2.0</v>
      </c>
      <c r="F477" s="9">
        <v>157576.0</v>
      </c>
      <c r="G477" s="8">
        <v>2.0</v>
      </c>
      <c r="H477" s="8">
        <v>2.0</v>
      </c>
      <c r="I477" s="8">
        <v>4.0</v>
      </c>
      <c r="J477" s="10">
        <v>16.0</v>
      </c>
      <c r="K477" s="8">
        <v>3.0</v>
      </c>
      <c r="L477" s="8">
        <v>3.0</v>
      </c>
      <c r="M477" s="8">
        <v>10.0</v>
      </c>
      <c r="N477" s="9">
        <v>163.53</v>
      </c>
      <c r="O477" s="8">
        <v>208.29</v>
      </c>
      <c r="P477" s="8">
        <v>235.08</v>
      </c>
      <c r="Q477" s="8">
        <v>1.0</v>
      </c>
      <c r="R477" s="8">
        <v>15.0</v>
      </c>
      <c r="S477" s="8">
        <v>7.0</v>
      </c>
    </row>
    <row r="478">
      <c r="A478" s="8">
        <v>2.00000485E8</v>
      </c>
      <c r="B478" s="8">
        <v>1.0</v>
      </c>
      <c r="C478" s="8">
        <v>1.0</v>
      </c>
      <c r="D478" s="8">
        <v>36.0</v>
      </c>
      <c r="E478" s="8">
        <v>1.0</v>
      </c>
      <c r="F478" s="9">
        <v>81609.0</v>
      </c>
      <c r="G478" s="8">
        <v>0.0</v>
      </c>
      <c r="H478" s="8">
        <v>0.0</v>
      </c>
      <c r="I478" s="8">
        <v>4.0</v>
      </c>
      <c r="J478" s="10">
        <v>16.0</v>
      </c>
      <c r="K478" s="8">
        <v>5.0</v>
      </c>
      <c r="L478" s="8">
        <v>3.0</v>
      </c>
      <c r="M478" s="8">
        <v>8.0</v>
      </c>
      <c r="N478" s="9">
        <v>176.37</v>
      </c>
      <c r="O478" s="8">
        <v>225.56</v>
      </c>
      <c r="P478" s="8">
        <v>255.13</v>
      </c>
      <c r="Q478" s="8">
        <v>2.0</v>
      </c>
      <c r="R478" s="8">
        <v>13.0</v>
      </c>
      <c r="S478" s="8">
        <v>8.0</v>
      </c>
    </row>
    <row r="479">
      <c r="A479" s="8">
        <v>2.00000486E8</v>
      </c>
      <c r="B479" s="8">
        <v>0.0</v>
      </c>
      <c r="C479" s="8">
        <v>0.0</v>
      </c>
      <c r="D479" s="8">
        <v>60.0</v>
      </c>
      <c r="E479" s="8">
        <v>2.0</v>
      </c>
      <c r="F479" s="9">
        <v>136671.0</v>
      </c>
      <c r="G479" s="8">
        <v>1.0</v>
      </c>
      <c r="H479" s="8">
        <v>1.0</v>
      </c>
      <c r="I479" s="8">
        <v>3.0</v>
      </c>
      <c r="J479" s="10">
        <v>14.0</v>
      </c>
      <c r="K479" s="8">
        <v>4.0</v>
      </c>
      <c r="L479" s="8">
        <v>4.0</v>
      </c>
      <c r="M479" s="8">
        <v>6.0</v>
      </c>
      <c r="N479" s="9">
        <v>153.03</v>
      </c>
      <c r="O479" s="8">
        <v>196.63</v>
      </c>
      <c r="P479" s="8">
        <v>221.3</v>
      </c>
      <c r="Q479" s="8">
        <v>3.0</v>
      </c>
      <c r="R479" s="8">
        <v>15.0</v>
      </c>
      <c r="S479" s="8">
        <v>3.0</v>
      </c>
    </row>
    <row r="480">
      <c r="A480" s="8">
        <v>2.00000487E8</v>
      </c>
      <c r="B480" s="8">
        <v>0.0</v>
      </c>
      <c r="C480" s="8">
        <v>1.0</v>
      </c>
      <c r="D480" s="8">
        <v>47.0</v>
      </c>
      <c r="E480" s="8">
        <v>2.0</v>
      </c>
      <c r="F480" s="9">
        <v>110190.0</v>
      </c>
      <c r="G480" s="8">
        <v>0.0</v>
      </c>
      <c r="H480" s="8">
        <v>0.0</v>
      </c>
      <c r="I480" s="8">
        <v>1.0</v>
      </c>
      <c r="J480" s="10">
        <v>11.0</v>
      </c>
      <c r="K480" s="8">
        <v>1.0</v>
      </c>
      <c r="L480" s="8">
        <v>8.0</v>
      </c>
      <c r="M480" s="8">
        <v>2.0</v>
      </c>
      <c r="N480" s="9">
        <v>178.74</v>
      </c>
      <c r="O480" s="8">
        <v>227.4</v>
      </c>
      <c r="P480" s="8">
        <v>256.35</v>
      </c>
      <c r="Q480" s="8">
        <v>3.0</v>
      </c>
      <c r="R480" s="8">
        <v>7.0</v>
      </c>
      <c r="S480" s="8">
        <v>5.0</v>
      </c>
    </row>
    <row r="481">
      <c r="A481" s="8">
        <v>2.00000488E8</v>
      </c>
      <c r="B481" s="8">
        <v>0.0</v>
      </c>
      <c r="C481" s="8">
        <v>1.0</v>
      </c>
      <c r="D481" s="8">
        <v>29.0</v>
      </c>
      <c r="E481" s="8">
        <v>1.0</v>
      </c>
      <c r="F481" s="9">
        <v>89914.0</v>
      </c>
      <c r="G481" s="8">
        <v>0.0</v>
      </c>
      <c r="H481" s="8">
        <v>0.0</v>
      </c>
      <c r="I481" s="8">
        <v>3.0</v>
      </c>
      <c r="J481" s="10">
        <v>19.0</v>
      </c>
      <c r="K481" s="8">
        <v>7.0</v>
      </c>
      <c r="L481" s="8">
        <v>4.0</v>
      </c>
      <c r="M481" s="8">
        <v>8.0</v>
      </c>
      <c r="N481" s="9">
        <v>148.97</v>
      </c>
      <c r="O481" s="8">
        <v>190.93</v>
      </c>
      <c r="P481" s="8">
        <v>214.56</v>
      </c>
      <c r="Q481" s="8">
        <v>3.0</v>
      </c>
      <c r="R481" s="8">
        <v>19.0</v>
      </c>
      <c r="S481" s="8">
        <v>8.0</v>
      </c>
    </row>
    <row r="482">
      <c r="A482" s="8">
        <v>2.00000489E8</v>
      </c>
      <c r="B482" s="8">
        <v>1.0</v>
      </c>
      <c r="C482" s="8">
        <v>1.0</v>
      </c>
      <c r="D482" s="8">
        <v>44.0</v>
      </c>
      <c r="E482" s="8">
        <v>2.0</v>
      </c>
      <c r="F482" s="9">
        <v>193816.0</v>
      </c>
      <c r="G482" s="8">
        <v>2.0</v>
      </c>
      <c r="H482" s="8">
        <v>1.0</v>
      </c>
      <c r="I482" s="8">
        <v>3.0</v>
      </c>
      <c r="J482" s="10">
        <v>7.0</v>
      </c>
      <c r="K482" s="8">
        <v>3.0</v>
      </c>
      <c r="L482" s="8">
        <v>1.0</v>
      </c>
      <c r="M482" s="8">
        <v>3.0</v>
      </c>
      <c r="N482" s="9">
        <v>202.06</v>
      </c>
      <c r="O482" s="8">
        <v>260.66</v>
      </c>
      <c r="P482" s="8">
        <v>290.95</v>
      </c>
      <c r="Q482" s="8">
        <v>2.0</v>
      </c>
      <c r="R482" s="8">
        <v>16.0</v>
      </c>
      <c r="S482" s="8">
        <v>3.0</v>
      </c>
    </row>
    <row r="483">
      <c r="A483" s="8">
        <v>2.0000049E8</v>
      </c>
      <c r="B483" s="8">
        <v>0.0</v>
      </c>
      <c r="C483" s="8">
        <v>0.0</v>
      </c>
      <c r="D483" s="8">
        <v>24.0</v>
      </c>
      <c r="E483" s="8">
        <v>0.0</v>
      </c>
      <c r="F483" s="9">
        <v>66447.0</v>
      </c>
      <c r="G483" s="8">
        <v>0.0</v>
      </c>
      <c r="H483" s="8">
        <v>0.0</v>
      </c>
      <c r="I483" s="8">
        <v>2.0</v>
      </c>
      <c r="J483" s="10">
        <v>15.0</v>
      </c>
      <c r="K483" s="8">
        <v>6.0</v>
      </c>
      <c r="L483" s="8">
        <v>7.0</v>
      </c>
      <c r="M483" s="8">
        <v>2.0</v>
      </c>
      <c r="N483" s="9">
        <v>167.8</v>
      </c>
      <c r="O483" s="8">
        <v>213.45</v>
      </c>
      <c r="P483" s="8">
        <v>243.62</v>
      </c>
      <c r="Q483" s="8">
        <v>1.0</v>
      </c>
      <c r="R483" s="8">
        <v>6.0</v>
      </c>
      <c r="S483" s="8">
        <v>2.0</v>
      </c>
    </row>
    <row r="484">
      <c r="A484" s="8">
        <v>2.00000491E8</v>
      </c>
      <c r="B484" s="8">
        <v>0.0</v>
      </c>
      <c r="C484" s="8">
        <v>0.0</v>
      </c>
      <c r="D484" s="8">
        <v>35.0</v>
      </c>
      <c r="E484" s="8">
        <v>1.0</v>
      </c>
      <c r="F484" s="9">
        <v>150237.0</v>
      </c>
      <c r="G484" s="8">
        <v>2.0</v>
      </c>
      <c r="H484" s="8">
        <v>2.0</v>
      </c>
      <c r="I484" s="8">
        <v>4.0</v>
      </c>
      <c r="J484" s="10">
        <v>16.0</v>
      </c>
      <c r="K484" s="8">
        <v>4.0</v>
      </c>
      <c r="L484" s="8">
        <v>2.0</v>
      </c>
      <c r="M484" s="8">
        <v>10.0</v>
      </c>
      <c r="N484" s="9">
        <v>166.7</v>
      </c>
      <c r="O484" s="8">
        <v>210.86</v>
      </c>
      <c r="P484" s="8">
        <v>239.01</v>
      </c>
      <c r="Q484" s="8">
        <v>3.0</v>
      </c>
      <c r="R484" s="8">
        <v>5.0</v>
      </c>
      <c r="S484" s="8">
        <v>2.0</v>
      </c>
    </row>
    <row r="485">
      <c r="A485" s="8">
        <v>2.00000492E8</v>
      </c>
      <c r="B485" s="8">
        <v>1.0</v>
      </c>
      <c r="C485" s="8">
        <v>1.0</v>
      </c>
      <c r="D485" s="8">
        <v>25.0</v>
      </c>
      <c r="E485" s="8">
        <v>1.0</v>
      </c>
      <c r="F485" s="9">
        <v>102974.0</v>
      </c>
      <c r="G485" s="8">
        <v>1.0</v>
      </c>
      <c r="H485" s="8">
        <v>0.0</v>
      </c>
      <c r="I485" s="8">
        <v>2.0</v>
      </c>
      <c r="J485" s="10">
        <v>16.0</v>
      </c>
      <c r="K485" s="8">
        <v>6.0</v>
      </c>
      <c r="L485" s="8">
        <v>1.0</v>
      </c>
      <c r="M485" s="8">
        <v>9.0</v>
      </c>
      <c r="N485" s="9">
        <v>154.08</v>
      </c>
      <c r="O485" s="8">
        <v>199.43</v>
      </c>
      <c r="P485" s="8">
        <v>222.88</v>
      </c>
      <c r="Q485" s="8">
        <v>2.0</v>
      </c>
      <c r="R485" s="8">
        <v>7.0</v>
      </c>
      <c r="S485" s="8">
        <v>3.0</v>
      </c>
    </row>
    <row r="486">
      <c r="A486" s="8">
        <v>2.00000493E8</v>
      </c>
      <c r="B486" s="8">
        <v>1.0</v>
      </c>
      <c r="C486" s="8">
        <v>1.0</v>
      </c>
      <c r="D486" s="8">
        <v>23.0</v>
      </c>
      <c r="E486" s="8">
        <v>1.0</v>
      </c>
      <c r="F486" s="9">
        <v>152267.0</v>
      </c>
      <c r="G486" s="8">
        <v>2.0</v>
      </c>
      <c r="H486" s="8">
        <v>1.0</v>
      </c>
      <c r="I486" s="8">
        <v>4.0</v>
      </c>
      <c r="J486" s="10">
        <v>17.0</v>
      </c>
      <c r="K486" s="8">
        <v>8.0</v>
      </c>
      <c r="L486" s="8">
        <v>8.0</v>
      </c>
      <c r="M486" s="8">
        <v>1.0</v>
      </c>
      <c r="N486" s="9">
        <v>192.98</v>
      </c>
      <c r="O486" s="8">
        <v>246.92</v>
      </c>
      <c r="P486" s="8">
        <v>276.84</v>
      </c>
      <c r="Q486" s="8">
        <v>3.0</v>
      </c>
      <c r="R486" s="8">
        <v>15.0</v>
      </c>
      <c r="S486" s="8">
        <v>1.0</v>
      </c>
    </row>
    <row r="487">
      <c r="A487" s="8">
        <v>2.00000494E8</v>
      </c>
      <c r="B487" s="8">
        <v>1.0</v>
      </c>
      <c r="C487" s="8">
        <v>0.0</v>
      </c>
      <c r="D487" s="8">
        <v>38.0</v>
      </c>
      <c r="E487" s="8">
        <v>1.0</v>
      </c>
      <c r="F487" s="9">
        <v>89309.0</v>
      </c>
      <c r="G487" s="8">
        <v>0.0</v>
      </c>
      <c r="H487" s="8">
        <v>0.0</v>
      </c>
      <c r="I487" s="8">
        <v>1.0</v>
      </c>
      <c r="J487" s="10">
        <v>13.0</v>
      </c>
      <c r="K487" s="8">
        <v>2.0</v>
      </c>
      <c r="L487" s="8">
        <v>8.0</v>
      </c>
      <c r="M487" s="8">
        <v>3.0</v>
      </c>
      <c r="N487" s="9">
        <v>194.01</v>
      </c>
      <c r="O487" s="8">
        <v>246.25</v>
      </c>
      <c r="P487" s="8">
        <v>277.31</v>
      </c>
      <c r="Q487" s="8">
        <v>2.0</v>
      </c>
      <c r="R487" s="8">
        <v>18.0</v>
      </c>
      <c r="S487" s="8">
        <v>8.0</v>
      </c>
    </row>
    <row r="488">
      <c r="A488" s="8">
        <v>2.00000495E8</v>
      </c>
      <c r="B488" s="8">
        <v>0.0</v>
      </c>
      <c r="C488" s="8">
        <v>0.0</v>
      </c>
      <c r="D488" s="8">
        <v>40.0</v>
      </c>
      <c r="E488" s="8">
        <v>1.0</v>
      </c>
      <c r="F488" s="9">
        <v>106120.0</v>
      </c>
      <c r="G488" s="8">
        <v>1.0</v>
      </c>
      <c r="H488" s="8">
        <v>0.0</v>
      </c>
      <c r="I488" s="8">
        <v>2.0</v>
      </c>
      <c r="J488" s="10">
        <v>8.0</v>
      </c>
      <c r="K488" s="8">
        <v>1.0</v>
      </c>
      <c r="L488" s="8">
        <v>3.0</v>
      </c>
      <c r="M488" s="8">
        <v>4.0</v>
      </c>
      <c r="N488" s="9">
        <v>156.43</v>
      </c>
      <c r="O488" s="8">
        <v>200.31</v>
      </c>
      <c r="P488" s="8">
        <v>226.39</v>
      </c>
      <c r="Q488" s="8">
        <v>2.0</v>
      </c>
      <c r="R488" s="8">
        <v>16.0</v>
      </c>
      <c r="S488" s="8">
        <v>8.0</v>
      </c>
    </row>
    <row r="489">
      <c r="A489" s="8">
        <v>2.00000496E8</v>
      </c>
      <c r="B489" s="8">
        <v>1.0</v>
      </c>
      <c r="C489" s="8">
        <v>1.0</v>
      </c>
      <c r="D489" s="8">
        <v>26.0</v>
      </c>
      <c r="E489" s="8">
        <v>1.0</v>
      </c>
      <c r="F489" s="9">
        <v>71021.0</v>
      </c>
      <c r="G489" s="8">
        <v>0.0</v>
      </c>
      <c r="H489" s="8">
        <v>0.0</v>
      </c>
      <c r="I489" s="8">
        <v>3.0</v>
      </c>
      <c r="J489" s="10">
        <v>11.0</v>
      </c>
      <c r="K489" s="8">
        <v>8.0</v>
      </c>
      <c r="L489" s="8">
        <v>2.0</v>
      </c>
      <c r="M489" s="8">
        <v>1.0</v>
      </c>
      <c r="N489" s="9">
        <v>166.09</v>
      </c>
      <c r="O489" s="8">
        <v>212.16</v>
      </c>
      <c r="P489" s="8">
        <v>241.15</v>
      </c>
      <c r="Q489" s="8">
        <v>2.0</v>
      </c>
      <c r="R489" s="8">
        <v>17.0</v>
      </c>
      <c r="S489" s="8">
        <v>10.0</v>
      </c>
    </row>
    <row r="490">
      <c r="A490" s="8">
        <v>2.00000497E8</v>
      </c>
      <c r="B490" s="8">
        <v>0.0</v>
      </c>
      <c r="C490" s="8">
        <v>0.0</v>
      </c>
      <c r="D490" s="8">
        <v>60.0</v>
      </c>
      <c r="E490" s="8">
        <v>2.0</v>
      </c>
      <c r="F490" s="9">
        <v>89374.0</v>
      </c>
      <c r="G490" s="8">
        <v>0.0</v>
      </c>
      <c r="H490" s="8">
        <v>0.0</v>
      </c>
      <c r="I490" s="8">
        <v>4.0</v>
      </c>
      <c r="J490" s="10">
        <v>14.0</v>
      </c>
      <c r="K490" s="8">
        <v>4.0</v>
      </c>
      <c r="L490" s="8">
        <v>2.0</v>
      </c>
      <c r="M490" s="8">
        <v>8.0</v>
      </c>
      <c r="N490" s="9">
        <v>166.56</v>
      </c>
      <c r="O490" s="8">
        <v>213.25</v>
      </c>
      <c r="P490" s="8">
        <v>240.6</v>
      </c>
      <c r="Q490" s="8">
        <v>3.0</v>
      </c>
      <c r="R490" s="8">
        <v>11.0</v>
      </c>
      <c r="S490" s="8">
        <v>8.0</v>
      </c>
    </row>
    <row r="491">
      <c r="A491" s="8">
        <v>2.00000499E8</v>
      </c>
      <c r="B491" s="8">
        <v>1.0</v>
      </c>
      <c r="C491" s="8">
        <v>1.0</v>
      </c>
      <c r="D491" s="8">
        <v>26.0</v>
      </c>
      <c r="E491" s="8">
        <v>1.0</v>
      </c>
      <c r="F491" s="9">
        <v>71021.0</v>
      </c>
      <c r="G491" s="8">
        <v>0.0</v>
      </c>
      <c r="H491" s="8">
        <v>0.0</v>
      </c>
      <c r="I491" s="8">
        <v>4.0</v>
      </c>
      <c r="J491" s="10">
        <v>11.0</v>
      </c>
      <c r="K491" s="8">
        <v>2.0</v>
      </c>
      <c r="L491" s="8">
        <v>7.0</v>
      </c>
      <c r="M491" s="8">
        <v>2.0</v>
      </c>
      <c r="N491" s="9">
        <v>166.09</v>
      </c>
      <c r="O491" s="8">
        <v>212.16</v>
      </c>
      <c r="P491" s="8">
        <v>241.15</v>
      </c>
      <c r="Q491" s="8">
        <v>2.0</v>
      </c>
      <c r="R491" s="8">
        <v>10.0</v>
      </c>
      <c r="S491" s="8">
        <v>5.0</v>
      </c>
    </row>
    <row r="492">
      <c r="A492" s="8">
        <v>2.000005E8</v>
      </c>
      <c r="B492" s="8">
        <v>0.0</v>
      </c>
      <c r="C492" s="8">
        <v>0.0</v>
      </c>
      <c r="D492" s="8">
        <v>60.0</v>
      </c>
      <c r="E492" s="8">
        <v>2.0</v>
      </c>
      <c r="F492" s="9">
        <v>89374.0</v>
      </c>
      <c r="G492" s="8">
        <v>0.0</v>
      </c>
      <c r="H492" s="8">
        <v>0.0</v>
      </c>
      <c r="I492" s="8">
        <v>3.0</v>
      </c>
      <c r="J492" s="10">
        <v>6.0</v>
      </c>
      <c r="K492" s="8">
        <v>2.0</v>
      </c>
      <c r="L492" s="8">
        <v>1.0</v>
      </c>
      <c r="M492" s="8">
        <v>3.0</v>
      </c>
      <c r="N492" s="9">
        <v>166.56</v>
      </c>
      <c r="O492" s="8">
        <v>213.25</v>
      </c>
      <c r="P492" s="8">
        <v>240.6</v>
      </c>
      <c r="Q492" s="8">
        <v>2.0</v>
      </c>
      <c r="R492" s="8">
        <v>12.0</v>
      </c>
      <c r="S492" s="8">
        <v>3.0</v>
      </c>
    </row>
    <row r="493">
      <c r="A493" s="8">
        <v>2.00000501E8</v>
      </c>
      <c r="B493" s="8">
        <v>1.0</v>
      </c>
      <c r="C493" s="8">
        <v>1.0</v>
      </c>
      <c r="D493" s="8">
        <v>29.0</v>
      </c>
      <c r="E493" s="8">
        <v>1.0</v>
      </c>
      <c r="F493" s="9">
        <v>114784.0</v>
      </c>
      <c r="G493" s="8">
        <v>1.0</v>
      </c>
      <c r="H493" s="8">
        <v>0.0</v>
      </c>
      <c r="I493" s="8">
        <v>3.0</v>
      </c>
      <c r="J493" s="10">
        <v>11.0</v>
      </c>
      <c r="K493" s="8">
        <v>0.0</v>
      </c>
      <c r="L493" s="8">
        <v>6.0</v>
      </c>
      <c r="M493" s="8">
        <v>5.0</v>
      </c>
      <c r="N493" s="9">
        <v>181.46</v>
      </c>
      <c r="O493" s="8">
        <v>235.34</v>
      </c>
      <c r="P493" s="8">
        <v>262.86</v>
      </c>
      <c r="Q493" s="8">
        <v>3.0</v>
      </c>
      <c r="R493" s="8">
        <v>18.0</v>
      </c>
      <c r="S493" s="8">
        <v>6.0</v>
      </c>
    </row>
    <row r="494">
      <c r="A494" s="8">
        <v>2.00000502E8</v>
      </c>
      <c r="B494" s="8">
        <v>1.0</v>
      </c>
      <c r="C494" s="8">
        <v>0.0</v>
      </c>
      <c r="D494" s="8">
        <v>35.0</v>
      </c>
      <c r="E494" s="8">
        <v>1.0</v>
      </c>
      <c r="F494" s="9">
        <v>73266.0</v>
      </c>
      <c r="G494" s="8">
        <v>0.0</v>
      </c>
      <c r="H494" s="8">
        <v>0.0</v>
      </c>
      <c r="I494" s="8">
        <v>1.0</v>
      </c>
      <c r="J494" s="10">
        <v>14.0</v>
      </c>
      <c r="K494" s="8">
        <v>1.0</v>
      </c>
      <c r="L494" s="8">
        <v>10.0</v>
      </c>
      <c r="M494" s="8">
        <v>3.0</v>
      </c>
      <c r="N494" s="9">
        <v>146.7</v>
      </c>
      <c r="O494" s="8">
        <v>188.33</v>
      </c>
      <c r="P494" s="8">
        <v>212.74</v>
      </c>
      <c r="Q494" s="8">
        <v>1.0</v>
      </c>
      <c r="R494" s="8">
        <v>9.0</v>
      </c>
      <c r="S494" s="8">
        <v>2.0</v>
      </c>
    </row>
    <row r="495">
      <c r="A495" s="8">
        <v>2.00000503E8</v>
      </c>
      <c r="B495" s="8">
        <v>0.0</v>
      </c>
      <c r="C495" s="8">
        <v>0.0</v>
      </c>
      <c r="D495" s="8">
        <v>30.0</v>
      </c>
      <c r="E495" s="8">
        <v>1.0</v>
      </c>
      <c r="F495" s="9">
        <v>120846.0</v>
      </c>
      <c r="G495" s="8">
        <v>1.0</v>
      </c>
      <c r="H495" s="8">
        <v>0.0</v>
      </c>
      <c r="I495" s="8">
        <v>5.0</v>
      </c>
      <c r="J495" s="10">
        <v>12.0</v>
      </c>
      <c r="K495" s="8">
        <v>3.0</v>
      </c>
      <c r="L495" s="8">
        <v>1.0</v>
      </c>
      <c r="M495" s="8">
        <v>2.0</v>
      </c>
      <c r="N495" s="9">
        <v>173.16</v>
      </c>
      <c r="O495" s="8">
        <v>22.76</v>
      </c>
      <c r="P495" s="8">
        <v>249.01</v>
      </c>
      <c r="Q495" s="8">
        <v>2.0</v>
      </c>
      <c r="R495" s="8">
        <v>5.0</v>
      </c>
      <c r="S495" s="8">
        <v>2.0</v>
      </c>
    </row>
    <row r="496">
      <c r="A496" s="8">
        <v>2.00000504E8</v>
      </c>
      <c r="B496" s="8">
        <v>0.0</v>
      </c>
      <c r="C496" s="8">
        <v>0.0</v>
      </c>
      <c r="D496" s="8">
        <v>38.0</v>
      </c>
      <c r="E496" s="8">
        <v>1.0</v>
      </c>
      <c r="F496" s="9">
        <v>152339.0</v>
      </c>
      <c r="G496" s="8">
        <v>1.0</v>
      </c>
      <c r="H496" s="8">
        <v>2.0</v>
      </c>
      <c r="I496" s="8">
        <v>2.0</v>
      </c>
      <c r="J496" s="10">
        <v>13.0</v>
      </c>
      <c r="K496" s="8">
        <v>0.0</v>
      </c>
      <c r="L496" s="8">
        <v>6.0</v>
      </c>
      <c r="M496" s="8">
        <v>7.0</v>
      </c>
      <c r="N496" s="9">
        <v>182.64</v>
      </c>
      <c r="O496" s="8">
        <v>234.34</v>
      </c>
      <c r="P496" s="8">
        <v>262.43</v>
      </c>
      <c r="Q496" s="8">
        <v>1.0</v>
      </c>
      <c r="R496" s="8">
        <v>18.0</v>
      </c>
      <c r="S496" s="8">
        <v>10.0</v>
      </c>
    </row>
    <row r="497">
      <c r="A497" s="8">
        <v>2.00000505E8</v>
      </c>
      <c r="B497" s="8">
        <v>0.0</v>
      </c>
      <c r="C497" s="8">
        <v>0.0</v>
      </c>
      <c r="D497" s="8">
        <v>60.0</v>
      </c>
      <c r="E497" s="8">
        <v>0.0</v>
      </c>
      <c r="F497" s="9">
        <v>131477.0</v>
      </c>
      <c r="G497" s="8">
        <v>0.0</v>
      </c>
      <c r="H497" s="8">
        <v>0.0</v>
      </c>
      <c r="I497" s="8">
        <v>3.0</v>
      </c>
      <c r="J497" s="10">
        <v>13.0</v>
      </c>
      <c r="K497" s="8">
        <v>4.0</v>
      </c>
      <c r="L497" s="8">
        <v>2.0</v>
      </c>
      <c r="M497" s="8">
        <v>7.0</v>
      </c>
      <c r="N497" s="9">
        <v>175.59</v>
      </c>
      <c r="O497" s="8">
        <v>222.89</v>
      </c>
      <c r="P497" s="8">
        <v>250.49</v>
      </c>
      <c r="Q497" s="8">
        <v>3.0</v>
      </c>
      <c r="R497" s="8">
        <v>16.0</v>
      </c>
      <c r="S497" s="8">
        <v>6.0</v>
      </c>
    </row>
    <row r="498">
      <c r="A498" s="8">
        <v>2.00000506E8</v>
      </c>
      <c r="B498" s="8">
        <v>0.0</v>
      </c>
      <c r="C498" s="8">
        <v>0.0</v>
      </c>
      <c r="D498" s="8">
        <v>25.0</v>
      </c>
      <c r="E498" s="8">
        <v>0.0</v>
      </c>
      <c r="F498" s="9">
        <v>61037.0</v>
      </c>
      <c r="G498" s="8">
        <v>0.0</v>
      </c>
      <c r="H498" s="8">
        <v>0.0</v>
      </c>
      <c r="I498" s="8">
        <v>2.0</v>
      </c>
      <c r="J498" s="10">
        <v>15.0</v>
      </c>
      <c r="K498" s="8">
        <v>9.0</v>
      </c>
      <c r="L498" s="8">
        <v>2.0</v>
      </c>
      <c r="M498" s="8">
        <v>4.0</v>
      </c>
      <c r="N498" s="9">
        <v>151.14</v>
      </c>
      <c r="O498" s="8">
        <v>191.47</v>
      </c>
      <c r="P498" s="8">
        <v>218.25</v>
      </c>
      <c r="Q498" s="8">
        <v>2.0</v>
      </c>
      <c r="R498" s="8">
        <v>18.0</v>
      </c>
      <c r="S498" s="8">
        <v>3.0</v>
      </c>
    </row>
    <row r="499">
      <c r="A499" s="8">
        <v>2.00000507E8</v>
      </c>
      <c r="B499" s="8">
        <v>0.0</v>
      </c>
      <c r="C499" s="8">
        <v>0.0</v>
      </c>
      <c r="D499" s="8">
        <v>35.0</v>
      </c>
      <c r="E499" s="8">
        <v>1.0</v>
      </c>
      <c r="F499" s="9">
        <v>122979.0</v>
      </c>
      <c r="G499" s="8">
        <v>1.0</v>
      </c>
      <c r="H499" s="8">
        <v>0.0</v>
      </c>
      <c r="I499" s="8">
        <v>1.0</v>
      </c>
      <c r="J499" s="10">
        <v>18.0</v>
      </c>
      <c r="K499" s="8">
        <v>9.0</v>
      </c>
      <c r="L499" s="8">
        <v>8.0</v>
      </c>
      <c r="M499" s="8">
        <v>1.0</v>
      </c>
      <c r="N499" s="9">
        <v>175.37</v>
      </c>
      <c r="O499" s="8">
        <v>225.72</v>
      </c>
      <c r="P499" s="8">
        <v>253.0</v>
      </c>
      <c r="Q499" s="8">
        <v>2.0</v>
      </c>
      <c r="R499" s="8">
        <v>7.0</v>
      </c>
      <c r="S499" s="8">
        <v>5.0</v>
      </c>
    </row>
    <row r="500">
      <c r="A500" s="8">
        <v>2.00000508E8</v>
      </c>
      <c r="B500" s="8">
        <v>1.0</v>
      </c>
      <c r="C500" s="8">
        <v>1.0</v>
      </c>
      <c r="D500" s="8">
        <v>30.0</v>
      </c>
      <c r="E500" s="8">
        <v>1.0</v>
      </c>
      <c r="F500" s="9">
        <v>97822.0</v>
      </c>
      <c r="G500" s="8">
        <v>1.0</v>
      </c>
      <c r="H500" s="8">
        <v>0.0</v>
      </c>
      <c r="I500" s="8">
        <v>4.0</v>
      </c>
      <c r="J500" s="10">
        <v>11.0</v>
      </c>
      <c r="K500" s="8">
        <v>1.0</v>
      </c>
      <c r="L500" s="8">
        <v>5.0</v>
      </c>
      <c r="M500" s="8">
        <v>5.0</v>
      </c>
      <c r="N500" s="9">
        <v>158.03</v>
      </c>
      <c r="O500" s="8">
        <v>201.52</v>
      </c>
      <c r="P500" s="8">
        <v>228.72</v>
      </c>
      <c r="Q500" s="8">
        <v>2.0</v>
      </c>
      <c r="R500" s="8">
        <v>6.0</v>
      </c>
      <c r="S500" s="8">
        <v>3.0</v>
      </c>
    </row>
    <row r="501">
      <c r="A501" s="8">
        <v>2.00000509E8</v>
      </c>
      <c r="B501" s="8">
        <v>1.0</v>
      </c>
      <c r="C501" s="8">
        <v>1.0</v>
      </c>
      <c r="D501" s="8">
        <v>35.0</v>
      </c>
      <c r="E501" s="8">
        <v>1.0</v>
      </c>
      <c r="F501" s="9">
        <v>17312.0</v>
      </c>
      <c r="G501" s="8">
        <v>1.0</v>
      </c>
      <c r="H501" s="8">
        <v>1.0</v>
      </c>
      <c r="I501" s="8">
        <v>5.0</v>
      </c>
      <c r="J501" s="10">
        <v>22.0</v>
      </c>
      <c r="K501" s="8">
        <v>6.0</v>
      </c>
      <c r="L501" s="8">
        <v>7.0</v>
      </c>
      <c r="M501" s="8">
        <v>9.0</v>
      </c>
      <c r="N501" s="9">
        <v>180.49</v>
      </c>
      <c r="O501" s="8">
        <v>233.11</v>
      </c>
      <c r="P501" s="8">
        <v>260.6</v>
      </c>
      <c r="Q501" s="8">
        <v>2.0</v>
      </c>
      <c r="R501" s="8">
        <v>5.0</v>
      </c>
      <c r="S501" s="8">
        <v>8.0</v>
      </c>
    </row>
    <row r="502">
      <c r="F502" s="11"/>
      <c r="N502" s="11"/>
      <c r="S502" s="12"/>
    </row>
    <row r="503">
      <c r="F503" s="11"/>
      <c r="N503" s="11"/>
      <c r="S503" s="12"/>
    </row>
    <row r="504">
      <c r="F504" s="11"/>
      <c r="N504" s="11"/>
      <c r="S504" s="12"/>
    </row>
    <row r="505">
      <c r="F505" s="11"/>
      <c r="N505" s="11"/>
      <c r="S505" s="12"/>
    </row>
    <row r="506">
      <c r="F506" s="11"/>
      <c r="N506" s="11"/>
      <c r="S506" s="12"/>
    </row>
    <row r="507">
      <c r="F507" s="11"/>
      <c r="N507" s="11"/>
      <c r="S507" s="12"/>
    </row>
    <row r="508">
      <c r="F508" s="11"/>
      <c r="N508" s="11"/>
      <c r="S508" s="12"/>
    </row>
    <row r="509">
      <c r="F509" s="11"/>
      <c r="N509" s="11"/>
      <c r="S509" s="12"/>
    </row>
    <row r="510">
      <c r="F510" s="11"/>
      <c r="N510" s="11"/>
      <c r="S510" s="12"/>
    </row>
    <row r="511">
      <c r="F511" s="11"/>
      <c r="N511" s="11"/>
      <c r="S511" s="12"/>
    </row>
    <row r="512">
      <c r="F512" s="11"/>
      <c r="N512" s="11"/>
      <c r="S512" s="12"/>
    </row>
    <row r="513">
      <c r="F513" s="11"/>
      <c r="N513" s="11"/>
      <c r="S513" s="12"/>
    </row>
    <row r="514">
      <c r="F514" s="11"/>
      <c r="N514" s="11"/>
      <c r="S514" s="12"/>
    </row>
    <row r="515">
      <c r="F515" s="11"/>
      <c r="N515" s="11"/>
      <c r="S515" s="12"/>
    </row>
    <row r="516">
      <c r="F516" s="11"/>
      <c r="N516" s="11"/>
      <c r="S516" s="12"/>
    </row>
    <row r="517">
      <c r="F517" s="11"/>
      <c r="N517" s="11"/>
      <c r="S517" s="12"/>
    </row>
    <row r="518">
      <c r="F518" s="11"/>
      <c r="N518" s="11"/>
      <c r="S518" s="12"/>
    </row>
    <row r="519">
      <c r="F519" s="11"/>
      <c r="N519" s="11"/>
      <c r="S519" s="12"/>
    </row>
    <row r="520">
      <c r="F520" s="11"/>
      <c r="N520" s="11"/>
      <c r="S520" s="12"/>
    </row>
    <row r="521">
      <c r="F521" s="11"/>
      <c r="N521" s="11"/>
      <c r="S521" s="12"/>
    </row>
    <row r="522">
      <c r="F522" s="11"/>
      <c r="N522" s="11"/>
      <c r="S522" s="12"/>
    </row>
    <row r="523">
      <c r="F523" s="11"/>
      <c r="N523" s="11"/>
      <c r="S523" s="12"/>
    </row>
    <row r="524">
      <c r="F524" s="11"/>
      <c r="N524" s="11"/>
      <c r="S524" s="12"/>
    </row>
    <row r="525">
      <c r="F525" s="11"/>
      <c r="N525" s="11"/>
      <c r="S525" s="12"/>
    </row>
    <row r="526">
      <c r="F526" s="11"/>
      <c r="N526" s="11"/>
      <c r="S526" s="12"/>
    </row>
    <row r="527">
      <c r="F527" s="11"/>
      <c r="N527" s="11"/>
      <c r="S527" s="12"/>
    </row>
    <row r="528">
      <c r="F528" s="11"/>
      <c r="N528" s="11"/>
      <c r="S528" s="12"/>
    </row>
    <row r="529">
      <c r="F529" s="11"/>
      <c r="N529" s="11"/>
      <c r="S529" s="12"/>
    </row>
    <row r="530">
      <c r="F530" s="11"/>
      <c r="N530" s="11"/>
      <c r="S530" s="12"/>
    </row>
    <row r="531">
      <c r="F531" s="11"/>
      <c r="N531" s="11"/>
      <c r="S531" s="12"/>
    </row>
    <row r="532">
      <c r="F532" s="11"/>
      <c r="N532" s="11"/>
      <c r="S532" s="12"/>
    </row>
    <row r="533">
      <c r="F533" s="11"/>
      <c r="N533" s="11"/>
      <c r="S533" s="12"/>
    </row>
    <row r="534">
      <c r="F534" s="11"/>
      <c r="N534" s="11"/>
      <c r="S534" s="12"/>
    </row>
    <row r="535">
      <c r="F535" s="11"/>
      <c r="N535" s="11"/>
      <c r="S535" s="12"/>
    </row>
    <row r="536">
      <c r="F536" s="11"/>
      <c r="N536" s="11"/>
      <c r="S536" s="12"/>
    </row>
    <row r="537">
      <c r="F537" s="11"/>
      <c r="N537" s="11"/>
      <c r="S537" s="12"/>
    </row>
    <row r="538">
      <c r="F538" s="11"/>
      <c r="N538" s="11"/>
      <c r="S538" s="12"/>
    </row>
    <row r="539">
      <c r="F539" s="11"/>
      <c r="N539" s="11"/>
      <c r="S539" s="12"/>
    </row>
    <row r="540">
      <c r="F540" s="11"/>
      <c r="N540" s="11"/>
      <c r="S540" s="12"/>
    </row>
    <row r="541">
      <c r="F541" s="11"/>
      <c r="N541" s="11"/>
      <c r="S541" s="12"/>
    </row>
    <row r="542">
      <c r="F542" s="11"/>
      <c r="N542" s="11"/>
      <c r="S542" s="12"/>
    </row>
    <row r="543">
      <c r="F543" s="11"/>
      <c r="N543" s="11"/>
      <c r="S543" s="12"/>
    </row>
    <row r="544">
      <c r="F544" s="11"/>
      <c r="N544" s="11"/>
      <c r="S544" s="12"/>
    </row>
    <row r="545">
      <c r="F545" s="11"/>
      <c r="N545" s="11"/>
      <c r="S545" s="12"/>
    </row>
    <row r="546">
      <c r="F546" s="11"/>
      <c r="N546" s="11"/>
      <c r="S546" s="12"/>
    </row>
    <row r="547">
      <c r="F547" s="11"/>
      <c r="N547" s="11"/>
      <c r="S547" s="12"/>
    </row>
    <row r="548">
      <c r="F548" s="11"/>
      <c r="N548" s="11"/>
      <c r="S548" s="12"/>
    </row>
    <row r="549">
      <c r="F549" s="11"/>
      <c r="N549" s="11"/>
      <c r="S549" s="12"/>
    </row>
    <row r="550">
      <c r="F550" s="11"/>
      <c r="N550" s="11"/>
      <c r="S550" s="12"/>
    </row>
    <row r="551">
      <c r="F551" s="11"/>
      <c r="N551" s="11"/>
      <c r="S551" s="12"/>
    </row>
    <row r="552">
      <c r="F552" s="11"/>
      <c r="N552" s="11"/>
      <c r="S552" s="12"/>
    </row>
    <row r="553">
      <c r="F553" s="11"/>
      <c r="N553" s="11"/>
      <c r="S553" s="12"/>
    </row>
    <row r="554">
      <c r="F554" s="11"/>
      <c r="N554" s="11"/>
      <c r="S554" s="12"/>
    </row>
    <row r="555">
      <c r="F555" s="11"/>
      <c r="N555" s="11"/>
      <c r="S555" s="12"/>
    </row>
    <row r="556">
      <c r="F556" s="11"/>
      <c r="N556" s="11"/>
      <c r="S556" s="12"/>
    </row>
    <row r="557">
      <c r="F557" s="11"/>
      <c r="N557" s="11"/>
      <c r="S557" s="12"/>
    </row>
    <row r="558">
      <c r="F558" s="11"/>
      <c r="N558" s="11"/>
      <c r="S558" s="12"/>
    </row>
    <row r="559">
      <c r="F559" s="11"/>
      <c r="N559" s="11"/>
      <c r="S559" s="12"/>
    </row>
    <row r="560">
      <c r="F560" s="11"/>
      <c r="N560" s="11"/>
      <c r="S560" s="12"/>
    </row>
    <row r="561">
      <c r="F561" s="11"/>
      <c r="N561" s="11"/>
      <c r="S561" s="12"/>
    </row>
    <row r="562">
      <c r="F562" s="11"/>
      <c r="N562" s="11"/>
      <c r="S562" s="12"/>
    </row>
    <row r="563">
      <c r="F563" s="11"/>
      <c r="N563" s="11"/>
      <c r="S563" s="12"/>
    </row>
    <row r="564">
      <c r="F564" s="11"/>
      <c r="N564" s="11"/>
      <c r="S564" s="12"/>
    </row>
    <row r="565">
      <c r="F565" s="11"/>
      <c r="N565" s="11"/>
      <c r="S565" s="12"/>
    </row>
    <row r="566">
      <c r="F566" s="11"/>
      <c r="N566" s="11"/>
      <c r="S566" s="12"/>
    </row>
    <row r="567">
      <c r="F567" s="11"/>
      <c r="N567" s="11"/>
      <c r="S567" s="12"/>
    </row>
    <row r="568">
      <c r="F568" s="11"/>
      <c r="N568" s="11"/>
      <c r="S568" s="12"/>
    </row>
    <row r="569">
      <c r="F569" s="11"/>
      <c r="N569" s="11"/>
      <c r="S569" s="12"/>
    </row>
    <row r="570">
      <c r="F570" s="11"/>
      <c r="N570" s="11"/>
      <c r="S570" s="12"/>
    </row>
    <row r="571">
      <c r="F571" s="11"/>
      <c r="N571" s="11"/>
      <c r="S571" s="12"/>
    </row>
    <row r="572">
      <c r="F572" s="11"/>
      <c r="N572" s="11"/>
      <c r="S572" s="12"/>
    </row>
    <row r="573">
      <c r="F573" s="11"/>
      <c r="N573" s="11"/>
      <c r="S573" s="12"/>
    </row>
    <row r="574">
      <c r="F574" s="11"/>
      <c r="N574" s="11"/>
      <c r="S574" s="12"/>
    </row>
    <row r="575">
      <c r="F575" s="11"/>
      <c r="N575" s="11"/>
      <c r="S575" s="12"/>
    </row>
    <row r="576">
      <c r="F576" s="11"/>
      <c r="N576" s="11"/>
      <c r="S576" s="12"/>
    </row>
    <row r="577">
      <c r="F577" s="11"/>
      <c r="N577" s="11"/>
      <c r="S577" s="12"/>
    </row>
    <row r="578">
      <c r="F578" s="11"/>
      <c r="N578" s="11"/>
      <c r="S578" s="12"/>
    </row>
    <row r="579">
      <c r="F579" s="11"/>
      <c r="N579" s="11"/>
      <c r="S579" s="12"/>
    </row>
    <row r="580">
      <c r="F580" s="11"/>
      <c r="N580" s="11"/>
      <c r="S580" s="12"/>
    </row>
    <row r="581">
      <c r="F581" s="11"/>
      <c r="N581" s="11"/>
      <c r="S581" s="12"/>
    </row>
    <row r="582">
      <c r="F582" s="11"/>
      <c r="N582" s="11"/>
      <c r="S582" s="12"/>
    </row>
    <row r="583">
      <c r="F583" s="11"/>
      <c r="N583" s="11"/>
      <c r="S583" s="12"/>
    </row>
    <row r="584">
      <c r="F584" s="11"/>
      <c r="N584" s="11"/>
      <c r="S584" s="12"/>
    </row>
    <row r="585">
      <c r="F585" s="11"/>
      <c r="N585" s="11"/>
      <c r="S585" s="12"/>
    </row>
    <row r="586">
      <c r="F586" s="11"/>
      <c r="N586" s="11"/>
      <c r="S586" s="12"/>
    </row>
    <row r="587">
      <c r="F587" s="11"/>
      <c r="N587" s="11"/>
      <c r="S587" s="12"/>
    </row>
    <row r="588">
      <c r="F588" s="11"/>
      <c r="N588" s="11"/>
      <c r="S588" s="12"/>
    </row>
    <row r="589">
      <c r="F589" s="11"/>
      <c r="N589" s="11"/>
      <c r="S589" s="12"/>
    </row>
    <row r="590">
      <c r="F590" s="11"/>
      <c r="N590" s="11"/>
      <c r="S590" s="12"/>
    </row>
    <row r="591">
      <c r="F591" s="11"/>
      <c r="N591" s="11"/>
      <c r="S591" s="12"/>
    </row>
    <row r="592">
      <c r="F592" s="11"/>
      <c r="N592" s="11"/>
      <c r="S592" s="12"/>
    </row>
    <row r="593">
      <c r="F593" s="11"/>
      <c r="N593" s="11"/>
      <c r="S593" s="12"/>
    </row>
    <row r="594">
      <c r="F594" s="11"/>
      <c r="N594" s="11"/>
      <c r="S594" s="12"/>
    </row>
    <row r="595">
      <c r="F595" s="11"/>
      <c r="N595" s="11"/>
      <c r="S595" s="12"/>
    </row>
    <row r="596">
      <c r="F596" s="11"/>
      <c r="N596" s="11"/>
      <c r="S596" s="12"/>
    </row>
    <row r="597">
      <c r="F597" s="11"/>
      <c r="N597" s="11"/>
      <c r="S597" s="12"/>
    </row>
    <row r="598">
      <c r="F598" s="11"/>
      <c r="N598" s="11"/>
      <c r="S598" s="12"/>
    </row>
    <row r="599">
      <c r="F599" s="11"/>
      <c r="N599" s="11"/>
      <c r="S599" s="12"/>
    </row>
    <row r="600">
      <c r="F600" s="11"/>
      <c r="N600" s="11"/>
      <c r="S600" s="12"/>
    </row>
    <row r="601">
      <c r="F601" s="11"/>
      <c r="N601" s="11"/>
      <c r="S601" s="12"/>
    </row>
    <row r="602">
      <c r="F602" s="11"/>
      <c r="N602" s="11"/>
      <c r="S602" s="12"/>
    </row>
    <row r="603">
      <c r="F603" s="11"/>
      <c r="N603" s="11"/>
      <c r="S603" s="12"/>
    </row>
    <row r="604">
      <c r="F604" s="11"/>
      <c r="N604" s="11"/>
      <c r="S604" s="12"/>
    </row>
    <row r="605">
      <c r="F605" s="11"/>
      <c r="N605" s="11"/>
      <c r="S605" s="12"/>
    </row>
    <row r="606">
      <c r="F606" s="11"/>
      <c r="N606" s="11"/>
      <c r="S606" s="12"/>
    </row>
    <row r="607">
      <c r="F607" s="11"/>
      <c r="N607" s="11"/>
      <c r="S607" s="12"/>
    </row>
    <row r="608">
      <c r="F608" s="11"/>
      <c r="N608" s="11"/>
      <c r="S608" s="12"/>
    </row>
    <row r="609">
      <c r="F609" s="11"/>
      <c r="N609" s="11"/>
      <c r="S609" s="12"/>
    </row>
    <row r="610">
      <c r="F610" s="11"/>
      <c r="N610" s="11"/>
      <c r="S610" s="12"/>
    </row>
    <row r="611">
      <c r="F611" s="11"/>
      <c r="N611" s="11"/>
      <c r="S611" s="12"/>
    </row>
    <row r="612">
      <c r="F612" s="11"/>
      <c r="N612" s="11"/>
      <c r="S612" s="12"/>
    </row>
    <row r="613">
      <c r="F613" s="11"/>
      <c r="N613" s="11"/>
      <c r="S613" s="12"/>
    </row>
    <row r="614">
      <c r="F614" s="11"/>
      <c r="N614" s="11"/>
      <c r="S614" s="12"/>
    </row>
    <row r="615">
      <c r="F615" s="11"/>
      <c r="N615" s="11"/>
      <c r="S615" s="12"/>
    </row>
    <row r="616">
      <c r="F616" s="11"/>
      <c r="N616" s="11"/>
      <c r="S616" s="12"/>
    </row>
    <row r="617">
      <c r="F617" s="11"/>
      <c r="N617" s="11"/>
      <c r="S617" s="12"/>
    </row>
    <row r="618">
      <c r="F618" s="11"/>
      <c r="N618" s="11"/>
      <c r="S618" s="12"/>
    </row>
    <row r="619">
      <c r="F619" s="11"/>
      <c r="N619" s="11"/>
      <c r="S619" s="12"/>
    </row>
    <row r="620">
      <c r="F620" s="11"/>
      <c r="N620" s="11"/>
      <c r="S620" s="12"/>
    </row>
    <row r="621">
      <c r="F621" s="11"/>
      <c r="N621" s="11"/>
      <c r="S621" s="12"/>
    </row>
    <row r="622">
      <c r="F622" s="11"/>
      <c r="N622" s="11"/>
      <c r="S622" s="12"/>
    </row>
    <row r="623">
      <c r="F623" s="11"/>
      <c r="N623" s="11"/>
      <c r="S623" s="12"/>
    </row>
    <row r="624">
      <c r="F624" s="11"/>
      <c r="N624" s="11"/>
      <c r="S624" s="12"/>
    </row>
    <row r="625">
      <c r="F625" s="11"/>
      <c r="N625" s="11"/>
      <c r="S625" s="12"/>
    </row>
    <row r="626">
      <c r="F626" s="11"/>
      <c r="N626" s="11"/>
      <c r="S626" s="12"/>
    </row>
    <row r="627">
      <c r="F627" s="11"/>
      <c r="N627" s="11"/>
      <c r="S627" s="12"/>
    </row>
    <row r="628">
      <c r="F628" s="11"/>
      <c r="N628" s="11"/>
      <c r="S628" s="12"/>
    </row>
    <row r="629">
      <c r="F629" s="11"/>
      <c r="N629" s="11"/>
      <c r="S629" s="12"/>
    </row>
    <row r="630">
      <c r="F630" s="11"/>
      <c r="N630" s="11"/>
      <c r="S630" s="12"/>
    </row>
    <row r="631">
      <c r="F631" s="11"/>
      <c r="N631" s="11"/>
      <c r="S631" s="12"/>
    </row>
    <row r="632">
      <c r="F632" s="11"/>
      <c r="N632" s="11"/>
      <c r="S632" s="12"/>
    </row>
    <row r="633">
      <c r="F633" s="11"/>
      <c r="N633" s="11"/>
      <c r="S633" s="12"/>
    </row>
    <row r="634">
      <c r="F634" s="11"/>
      <c r="N634" s="11"/>
      <c r="S634" s="12"/>
    </row>
    <row r="635">
      <c r="F635" s="11"/>
      <c r="N635" s="11"/>
      <c r="S635" s="12"/>
    </row>
    <row r="636">
      <c r="F636" s="11"/>
      <c r="N636" s="11"/>
      <c r="S636" s="12"/>
    </row>
    <row r="637">
      <c r="F637" s="11"/>
      <c r="N637" s="11"/>
      <c r="S637" s="12"/>
    </row>
    <row r="638">
      <c r="F638" s="11"/>
      <c r="N638" s="11"/>
      <c r="S638" s="12"/>
    </row>
    <row r="639">
      <c r="F639" s="11"/>
      <c r="N639" s="11"/>
      <c r="S639" s="12"/>
    </row>
    <row r="640">
      <c r="F640" s="11"/>
      <c r="N640" s="11"/>
      <c r="S640" s="12"/>
    </row>
    <row r="641">
      <c r="F641" s="11"/>
      <c r="N641" s="11"/>
      <c r="S641" s="12"/>
    </row>
    <row r="642">
      <c r="F642" s="11"/>
      <c r="N642" s="11"/>
      <c r="S642" s="12"/>
    </row>
    <row r="643">
      <c r="F643" s="11"/>
      <c r="N643" s="11"/>
      <c r="S643" s="12"/>
    </row>
    <row r="644">
      <c r="F644" s="11"/>
      <c r="N644" s="11"/>
      <c r="S644" s="12"/>
    </row>
    <row r="645">
      <c r="F645" s="11"/>
      <c r="N645" s="11"/>
      <c r="S645" s="12"/>
    </row>
    <row r="646">
      <c r="F646" s="11"/>
      <c r="N646" s="11"/>
      <c r="S646" s="12"/>
    </row>
    <row r="647">
      <c r="F647" s="11"/>
      <c r="N647" s="11"/>
      <c r="S647" s="12"/>
    </row>
    <row r="648">
      <c r="F648" s="11"/>
      <c r="N648" s="11"/>
      <c r="S648" s="12"/>
    </row>
    <row r="649">
      <c r="F649" s="11"/>
      <c r="N649" s="11"/>
      <c r="S649" s="12"/>
    </row>
    <row r="650">
      <c r="F650" s="11"/>
      <c r="N650" s="11"/>
      <c r="S650" s="12"/>
    </row>
    <row r="651">
      <c r="F651" s="11"/>
      <c r="N651" s="11"/>
      <c r="S651" s="12"/>
    </row>
    <row r="652">
      <c r="F652" s="11"/>
      <c r="N652" s="11"/>
      <c r="S652" s="12"/>
    </row>
    <row r="653">
      <c r="F653" s="11"/>
      <c r="N653" s="11"/>
      <c r="S653" s="12"/>
    </row>
    <row r="654">
      <c r="F654" s="11"/>
      <c r="N654" s="11"/>
      <c r="S654" s="12"/>
    </row>
    <row r="655">
      <c r="F655" s="11"/>
      <c r="N655" s="11"/>
      <c r="S655" s="12"/>
    </row>
    <row r="656">
      <c r="F656" s="11"/>
      <c r="N656" s="11"/>
      <c r="S656" s="12"/>
    </row>
    <row r="657">
      <c r="F657" s="11"/>
      <c r="N657" s="11"/>
      <c r="S657" s="12"/>
    </row>
    <row r="658">
      <c r="F658" s="11"/>
      <c r="N658" s="11"/>
      <c r="S658" s="12"/>
    </row>
    <row r="659">
      <c r="F659" s="11"/>
      <c r="N659" s="11"/>
      <c r="S659" s="12"/>
    </row>
    <row r="660">
      <c r="F660" s="11"/>
      <c r="N660" s="11"/>
      <c r="S660" s="12"/>
    </row>
    <row r="661">
      <c r="F661" s="11"/>
      <c r="N661" s="11"/>
      <c r="S661" s="12"/>
    </row>
    <row r="662">
      <c r="F662" s="11"/>
      <c r="N662" s="11"/>
      <c r="S662" s="12"/>
    </row>
    <row r="663">
      <c r="F663" s="11"/>
      <c r="N663" s="11"/>
      <c r="S663" s="12"/>
    </row>
    <row r="664">
      <c r="F664" s="11"/>
      <c r="N664" s="11"/>
      <c r="S664" s="12"/>
    </row>
    <row r="665">
      <c r="F665" s="11"/>
      <c r="N665" s="11"/>
      <c r="S665" s="12"/>
    </row>
    <row r="666">
      <c r="F666" s="11"/>
      <c r="N666" s="11"/>
      <c r="S666" s="12"/>
    </row>
    <row r="667">
      <c r="F667" s="11"/>
      <c r="N667" s="11"/>
      <c r="S667" s="12"/>
    </row>
    <row r="668">
      <c r="F668" s="11"/>
      <c r="N668" s="11"/>
      <c r="S668" s="12"/>
    </row>
    <row r="669">
      <c r="F669" s="11"/>
      <c r="N669" s="11"/>
      <c r="S669" s="12"/>
    </row>
    <row r="670">
      <c r="F670" s="11"/>
      <c r="N670" s="11"/>
      <c r="S670" s="12"/>
    </row>
    <row r="671">
      <c r="F671" s="11"/>
      <c r="N671" s="11"/>
      <c r="S671" s="12"/>
    </row>
    <row r="672">
      <c r="F672" s="11"/>
      <c r="N672" s="11"/>
      <c r="S672" s="12"/>
    </row>
    <row r="673">
      <c r="F673" s="11"/>
      <c r="N673" s="11"/>
      <c r="S673" s="12"/>
    </row>
    <row r="674">
      <c r="F674" s="11"/>
      <c r="N674" s="11"/>
      <c r="S674" s="12"/>
    </row>
    <row r="675">
      <c r="F675" s="11"/>
      <c r="N675" s="11"/>
      <c r="S675" s="12"/>
    </row>
    <row r="676">
      <c r="F676" s="11"/>
      <c r="N676" s="11"/>
      <c r="S676" s="12"/>
    </row>
    <row r="677">
      <c r="F677" s="11"/>
      <c r="N677" s="11"/>
      <c r="S677" s="12"/>
    </row>
    <row r="678">
      <c r="F678" s="11"/>
      <c r="N678" s="11"/>
      <c r="S678" s="12"/>
    </row>
    <row r="679">
      <c r="F679" s="11"/>
      <c r="N679" s="11"/>
      <c r="S679" s="12"/>
    </row>
    <row r="680">
      <c r="F680" s="11"/>
      <c r="N680" s="11"/>
      <c r="S680" s="12"/>
    </row>
    <row r="681">
      <c r="F681" s="11"/>
      <c r="N681" s="11"/>
      <c r="S681" s="12"/>
    </row>
    <row r="682">
      <c r="F682" s="11"/>
      <c r="N682" s="11"/>
      <c r="S682" s="12"/>
    </row>
    <row r="683">
      <c r="F683" s="11"/>
      <c r="N683" s="11"/>
      <c r="S683" s="12"/>
    </row>
    <row r="684">
      <c r="F684" s="11"/>
      <c r="N684" s="11"/>
      <c r="S684" s="12"/>
    </row>
    <row r="685">
      <c r="F685" s="11"/>
      <c r="N685" s="11"/>
      <c r="S685" s="12"/>
    </row>
    <row r="686">
      <c r="F686" s="11"/>
      <c r="N686" s="11"/>
      <c r="S686" s="12"/>
    </row>
    <row r="687">
      <c r="F687" s="11"/>
      <c r="N687" s="11"/>
      <c r="S687" s="12"/>
    </row>
    <row r="688">
      <c r="F688" s="11"/>
      <c r="N688" s="11"/>
      <c r="S688" s="12"/>
    </row>
    <row r="689">
      <c r="F689" s="11"/>
      <c r="N689" s="11"/>
      <c r="S689" s="12"/>
    </row>
    <row r="690">
      <c r="F690" s="11"/>
      <c r="N690" s="11"/>
      <c r="S690" s="12"/>
    </row>
    <row r="691">
      <c r="F691" s="11"/>
      <c r="N691" s="11"/>
      <c r="S691" s="12"/>
    </row>
    <row r="692">
      <c r="F692" s="11"/>
      <c r="N692" s="11"/>
      <c r="S692" s="12"/>
    </row>
    <row r="693">
      <c r="F693" s="11"/>
      <c r="N693" s="11"/>
      <c r="S693" s="12"/>
    </row>
    <row r="694">
      <c r="F694" s="11"/>
      <c r="N694" s="11"/>
      <c r="S694" s="12"/>
    </row>
    <row r="695">
      <c r="F695" s="11"/>
      <c r="N695" s="11"/>
      <c r="S695" s="12"/>
    </row>
    <row r="696">
      <c r="F696" s="11"/>
      <c r="N696" s="11"/>
      <c r="S696" s="12"/>
    </row>
    <row r="697">
      <c r="F697" s="11"/>
      <c r="N697" s="11"/>
      <c r="S697" s="12"/>
    </row>
    <row r="698">
      <c r="F698" s="11"/>
      <c r="N698" s="11"/>
      <c r="S698" s="12"/>
    </row>
    <row r="699">
      <c r="F699" s="11"/>
      <c r="N699" s="11"/>
      <c r="S699" s="12"/>
    </row>
    <row r="700">
      <c r="F700" s="11"/>
      <c r="N700" s="11"/>
      <c r="S700" s="12"/>
    </row>
    <row r="701">
      <c r="F701" s="11"/>
      <c r="N701" s="11"/>
      <c r="S701" s="12"/>
    </row>
    <row r="702">
      <c r="F702" s="11"/>
      <c r="N702" s="11"/>
      <c r="S702" s="12"/>
    </row>
    <row r="703">
      <c r="F703" s="11"/>
      <c r="N703" s="11"/>
      <c r="S703" s="12"/>
    </row>
    <row r="704">
      <c r="F704" s="11"/>
      <c r="N704" s="11"/>
      <c r="S704" s="12"/>
    </row>
    <row r="705">
      <c r="F705" s="11"/>
      <c r="N705" s="11"/>
      <c r="S705" s="12"/>
    </row>
    <row r="706">
      <c r="F706" s="11"/>
      <c r="N706" s="11"/>
      <c r="S706" s="12"/>
    </row>
    <row r="707">
      <c r="F707" s="11"/>
      <c r="N707" s="11"/>
      <c r="S707" s="12"/>
    </row>
    <row r="708">
      <c r="F708" s="11"/>
      <c r="N708" s="11"/>
      <c r="S708" s="12"/>
    </row>
    <row r="709">
      <c r="F709" s="11"/>
      <c r="N709" s="11"/>
      <c r="S709" s="12"/>
    </row>
    <row r="710">
      <c r="F710" s="11"/>
      <c r="N710" s="11"/>
      <c r="S710" s="12"/>
    </row>
    <row r="711">
      <c r="F711" s="11"/>
      <c r="N711" s="11"/>
      <c r="S711" s="12"/>
    </row>
    <row r="712">
      <c r="F712" s="11"/>
      <c r="N712" s="11"/>
      <c r="S712" s="12"/>
    </row>
    <row r="713">
      <c r="F713" s="11"/>
      <c r="N713" s="11"/>
      <c r="S713" s="12"/>
    </row>
    <row r="714">
      <c r="F714" s="11"/>
      <c r="N714" s="11"/>
      <c r="S714" s="12"/>
    </row>
    <row r="715">
      <c r="F715" s="11"/>
      <c r="N715" s="11"/>
      <c r="S715" s="12"/>
    </row>
    <row r="716">
      <c r="F716" s="11"/>
      <c r="N716" s="11"/>
      <c r="S716" s="12"/>
    </row>
    <row r="717">
      <c r="F717" s="11"/>
      <c r="N717" s="11"/>
      <c r="S717" s="12"/>
    </row>
    <row r="718">
      <c r="F718" s="11"/>
      <c r="N718" s="11"/>
      <c r="S718" s="12"/>
    </row>
    <row r="719">
      <c r="F719" s="11"/>
      <c r="N719" s="11"/>
      <c r="S719" s="12"/>
    </row>
    <row r="720">
      <c r="F720" s="11"/>
      <c r="N720" s="11"/>
      <c r="S720" s="12"/>
    </row>
    <row r="721">
      <c r="F721" s="11"/>
      <c r="N721" s="11"/>
      <c r="S721" s="12"/>
    </row>
    <row r="722">
      <c r="F722" s="11"/>
      <c r="N722" s="11"/>
      <c r="S722" s="12"/>
    </row>
    <row r="723">
      <c r="F723" s="11"/>
      <c r="N723" s="11"/>
      <c r="S723" s="12"/>
    </row>
    <row r="724">
      <c r="F724" s="11"/>
      <c r="N724" s="11"/>
      <c r="S724" s="12"/>
    </row>
    <row r="725">
      <c r="F725" s="11"/>
      <c r="N725" s="11"/>
      <c r="S725" s="12"/>
    </row>
    <row r="726">
      <c r="F726" s="11"/>
      <c r="N726" s="11"/>
      <c r="S726" s="12"/>
    </row>
    <row r="727">
      <c r="F727" s="11"/>
      <c r="N727" s="11"/>
      <c r="S727" s="12"/>
    </row>
    <row r="728">
      <c r="F728" s="11"/>
      <c r="N728" s="11"/>
      <c r="S728" s="12"/>
    </row>
    <row r="729">
      <c r="F729" s="11"/>
      <c r="N729" s="11"/>
      <c r="S729" s="12"/>
    </row>
    <row r="730">
      <c r="F730" s="11"/>
      <c r="N730" s="11"/>
      <c r="S730" s="12"/>
    </row>
    <row r="731">
      <c r="F731" s="11"/>
      <c r="N731" s="11"/>
      <c r="S731" s="12"/>
    </row>
    <row r="732">
      <c r="F732" s="11"/>
      <c r="N732" s="11"/>
      <c r="S732" s="12"/>
    </row>
    <row r="733">
      <c r="F733" s="11"/>
      <c r="N733" s="11"/>
      <c r="S733" s="12"/>
    </row>
    <row r="734">
      <c r="F734" s="11"/>
      <c r="N734" s="11"/>
      <c r="S734" s="12"/>
    </row>
    <row r="735">
      <c r="F735" s="11"/>
      <c r="N735" s="11"/>
      <c r="S735" s="12"/>
    </row>
    <row r="736">
      <c r="F736" s="11"/>
      <c r="N736" s="11"/>
      <c r="S736" s="12"/>
    </row>
    <row r="737">
      <c r="F737" s="11"/>
      <c r="N737" s="11"/>
      <c r="S737" s="12"/>
    </row>
    <row r="738">
      <c r="F738" s="11"/>
      <c r="N738" s="11"/>
      <c r="S738" s="12"/>
    </row>
    <row r="739">
      <c r="F739" s="11"/>
      <c r="N739" s="11"/>
      <c r="S739" s="12"/>
    </row>
    <row r="740">
      <c r="F740" s="11"/>
      <c r="N740" s="11"/>
      <c r="S740" s="12"/>
    </row>
    <row r="741">
      <c r="F741" s="11"/>
      <c r="N741" s="11"/>
      <c r="S741" s="12"/>
    </row>
    <row r="742">
      <c r="F742" s="11"/>
      <c r="N742" s="11"/>
      <c r="S742" s="12"/>
    </row>
    <row r="743">
      <c r="F743" s="11"/>
      <c r="N743" s="11"/>
      <c r="S743" s="12"/>
    </row>
    <row r="744">
      <c r="F744" s="11"/>
      <c r="N744" s="11"/>
      <c r="S744" s="12"/>
    </row>
    <row r="745">
      <c r="F745" s="11"/>
      <c r="N745" s="11"/>
      <c r="S745" s="12"/>
    </row>
    <row r="746">
      <c r="F746" s="11"/>
      <c r="N746" s="11"/>
      <c r="S746" s="12"/>
    </row>
    <row r="747">
      <c r="F747" s="11"/>
      <c r="N747" s="11"/>
      <c r="S747" s="12"/>
    </row>
    <row r="748">
      <c r="F748" s="11"/>
      <c r="N748" s="11"/>
      <c r="S748" s="12"/>
    </row>
    <row r="749">
      <c r="F749" s="11"/>
      <c r="N749" s="11"/>
      <c r="S749" s="12"/>
    </row>
    <row r="750">
      <c r="F750" s="11"/>
      <c r="N750" s="11"/>
      <c r="S750" s="12"/>
    </row>
    <row r="751">
      <c r="F751" s="11"/>
      <c r="N751" s="11"/>
      <c r="S751" s="12"/>
    </row>
    <row r="752">
      <c r="F752" s="11"/>
      <c r="N752" s="11"/>
      <c r="S752" s="12"/>
    </row>
    <row r="753">
      <c r="F753" s="11"/>
      <c r="N753" s="11"/>
      <c r="S753" s="12"/>
    </row>
    <row r="754">
      <c r="F754" s="11"/>
      <c r="N754" s="11"/>
      <c r="S754" s="12"/>
    </row>
    <row r="755">
      <c r="F755" s="11"/>
      <c r="N755" s="11"/>
      <c r="S755" s="12"/>
    </row>
    <row r="756">
      <c r="F756" s="11"/>
      <c r="N756" s="11"/>
      <c r="S756" s="12"/>
    </row>
    <row r="757">
      <c r="F757" s="11"/>
      <c r="N757" s="11"/>
      <c r="S757" s="12"/>
    </row>
    <row r="758">
      <c r="F758" s="11"/>
      <c r="N758" s="11"/>
      <c r="S758" s="12"/>
    </row>
    <row r="759">
      <c r="F759" s="11"/>
      <c r="N759" s="11"/>
      <c r="S759" s="12"/>
    </row>
    <row r="760">
      <c r="F760" s="11"/>
      <c r="N760" s="11"/>
      <c r="S760" s="12"/>
    </row>
    <row r="761">
      <c r="F761" s="11"/>
      <c r="N761" s="11"/>
      <c r="S761" s="12"/>
    </row>
    <row r="762">
      <c r="F762" s="11"/>
      <c r="N762" s="11"/>
      <c r="S762" s="12"/>
    </row>
    <row r="763">
      <c r="F763" s="11"/>
      <c r="N763" s="11"/>
      <c r="S763" s="12"/>
    </row>
    <row r="764">
      <c r="F764" s="11"/>
      <c r="N764" s="11"/>
      <c r="S764" s="12"/>
    </row>
    <row r="765">
      <c r="F765" s="11"/>
      <c r="N765" s="11"/>
      <c r="S765" s="12"/>
    </row>
    <row r="766">
      <c r="F766" s="11"/>
      <c r="N766" s="11"/>
      <c r="S766" s="12"/>
    </row>
    <row r="767">
      <c r="F767" s="11"/>
      <c r="N767" s="11"/>
      <c r="S767" s="12"/>
    </row>
    <row r="768">
      <c r="F768" s="11"/>
      <c r="N768" s="11"/>
      <c r="S768" s="12"/>
    </row>
    <row r="769">
      <c r="F769" s="11"/>
      <c r="N769" s="11"/>
      <c r="S769" s="12"/>
    </row>
    <row r="770">
      <c r="F770" s="11"/>
      <c r="N770" s="11"/>
      <c r="S770" s="12"/>
    </row>
    <row r="771">
      <c r="F771" s="11"/>
      <c r="N771" s="11"/>
      <c r="S771" s="12"/>
    </row>
    <row r="772">
      <c r="F772" s="11"/>
      <c r="N772" s="11"/>
      <c r="S772" s="12"/>
    </row>
    <row r="773">
      <c r="F773" s="11"/>
      <c r="N773" s="11"/>
      <c r="S773" s="12"/>
    </row>
    <row r="774">
      <c r="F774" s="11"/>
      <c r="N774" s="11"/>
      <c r="S774" s="12"/>
    </row>
    <row r="775">
      <c r="F775" s="11"/>
      <c r="N775" s="11"/>
      <c r="S775" s="12"/>
    </row>
    <row r="776">
      <c r="F776" s="11"/>
      <c r="N776" s="11"/>
      <c r="S776" s="12"/>
    </row>
    <row r="777">
      <c r="F777" s="11"/>
      <c r="N777" s="11"/>
      <c r="S777" s="12"/>
    </row>
    <row r="778">
      <c r="F778" s="11"/>
      <c r="N778" s="11"/>
      <c r="S778" s="12"/>
    </row>
    <row r="779">
      <c r="F779" s="11"/>
      <c r="N779" s="11"/>
      <c r="S779" s="12"/>
    </row>
    <row r="780">
      <c r="F780" s="11"/>
      <c r="N780" s="11"/>
      <c r="S780" s="12"/>
    </row>
    <row r="781">
      <c r="F781" s="11"/>
      <c r="N781" s="11"/>
      <c r="S781" s="12"/>
    </row>
    <row r="782">
      <c r="F782" s="11"/>
      <c r="N782" s="11"/>
      <c r="S782" s="12"/>
    </row>
    <row r="783">
      <c r="F783" s="11"/>
      <c r="N783" s="11"/>
      <c r="S783" s="12"/>
    </row>
    <row r="784">
      <c r="F784" s="11"/>
      <c r="N784" s="11"/>
      <c r="S784" s="12"/>
    </row>
    <row r="785">
      <c r="F785" s="11"/>
      <c r="N785" s="11"/>
      <c r="S785" s="12"/>
    </row>
    <row r="786">
      <c r="F786" s="11"/>
      <c r="N786" s="11"/>
      <c r="S786" s="12"/>
    </row>
    <row r="787">
      <c r="F787" s="11"/>
      <c r="N787" s="11"/>
      <c r="S787" s="12"/>
    </row>
    <row r="788">
      <c r="F788" s="11"/>
      <c r="N788" s="11"/>
      <c r="S788" s="12"/>
    </row>
    <row r="789">
      <c r="F789" s="11"/>
      <c r="N789" s="11"/>
      <c r="S789" s="12"/>
    </row>
    <row r="790">
      <c r="F790" s="11"/>
      <c r="N790" s="11"/>
      <c r="S790" s="12"/>
    </row>
    <row r="791">
      <c r="F791" s="11"/>
      <c r="N791" s="11"/>
      <c r="S791" s="12"/>
    </row>
    <row r="792">
      <c r="F792" s="11"/>
      <c r="N792" s="11"/>
      <c r="S792" s="12"/>
    </row>
    <row r="793">
      <c r="F793" s="11"/>
      <c r="N793" s="11"/>
      <c r="S793" s="12"/>
    </row>
    <row r="794">
      <c r="F794" s="11"/>
      <c r="N794" s="11"/>
      <c r="S794" s="12"/>
    </row>
    <row r="795">
      <c r="F795" s="11"/>
      <c r="N795" s="11"/>
      <c r="S795" s="12"/>
    </row>
    <row r="796">
      <c r="F796" s="11"/>
      <c r="N796" s="11"/>
      <c r="S796" s="12"/>
    </row>
    <row r="797">
      <c r="F797" s="11"/>
      <c r="N797" s="11"/>
      <c r="S797" s="12"/>
    </row>
    <row r="798">
      <c r="F798" s="11"/>
      <c r="N798" s="11"/>
      <c r="S798" s="12"/>
    </row>
    <row r="799">
      <c r="F799" s="11"/>
      <c r="N799" s="11"/>
      <c r="S799" s="12"/>
    </row>
    <row r="800">
      <c r="F800" s="11"/>
      <c r="N800" s="11"/>
      <c r="S800" s="12"/>
    </row>
    <row r="801">
      <c r="F801" s="11"/>
      <c r="N801" s="11"/>
      <c r="S801" s="12"/>
    </row>
    <row r="802">
      <c r="F802" s="11"/>
      <c r="N802" s="11"/>
      <c r="S802" s="12"/>
    </row>
    <row r="803">
      <c r="F803" s="11"/>
      <c r="N803" s="11"/>
      <c r="S803" s="12"/>
    </row>
    <row r="804">
      <c r="F804" s="11"/>
      <c r="N804" s="11"/>
      <c r="S804" s="12"/>
    </row>
    <row r="805">
      <c r="F805" s="11"/>
      <c r="N805" s="11"/>
      <c r="S805" s="12"/>
    </row>
    <row r="806">
      <c r="F806" s="11"/>
      <c r="N806" s="11"/>
      <c r="S806" s="12"/>
    </row>
    <row r="807">
      <c r="F807" s="11"/>
      <c r="N807" s="11"/>
      <c r="S807" s="12"/>
    </row>
    <row r="808">
      <c r="F808" s="11"/>
      <c r="N808" s="11"/>
      <c r="S808" s="12"/>
    </row>
    <row r="809">
      <c r="F809" s="11"/>
      <c r="N809" s="11"/>
      <c r="S809" s="12"/>
    </row>
    <row r="810">
      <c r="F810" s="11"/>
      <c r="N810" s="11"/>
      <c r="S810" s="12"/>
    </row>
    <row r="811">
      <c r="F811" s="11"/>
      <c r="N811" s="11"/>
      <c r="S811" s="12"/>
    </row>
    <row r="812">
      <c r="F812" s="11"/>
      <c r="N812" s="11"/>
      <c r="S812" s="12"/>
    </row>
    <row r="813">
      <c r="F813" s="11"/>
      <c r="N813" s="11"/>
      <c r="S813" s="12"/>
    </row>
    <row r="814">
      <c r="F814" s="11"/>
      <c r="N814" s="11"/>
      <c r="S814" s="12"/>
    </row>
    <row r="815">
      <c r="F815" s="11"/>
      <c r="N815" s="11"/>
      <c r="S815" s="12"/>
    </row>
    <row r="816">
      <c r="F816" s="11"/>
      <c r="N816" s="11"/>
      <c r="S816" s="12"/>
    </row>
    <row r="817">
      <c r="F817" s="11"/>
      <c r="N817" s="11"/>
      <c r="S817" s="12"/>
    </row>
    <row r="818">
      <c r="F818" s="11"/>
      <c r="N818" s="11"/>
      <c r="S818" s="12"/>
    </row>
    <row r="819">
      <c r="F819" s="11"/>
      <c r="N819" s="11"/>
      <c r="S819" s="12"/>
    </row>
    <row r="820">
      <c r="F820" s="11"/>
      <c r="N820" s="11"/>
      <c r="S820" s="12"/>
    </row>
    <row r="821">
      <c r="F821" s="11"/>
      <c r="N821" s="11"/>
      <c r="S821" s="12"/>
    </row>
    <row r="822">
      <c r="F822" s="11"/>
      <c r="N822" s="11"/>
      <c r="S822" s="12"/>
    </row>
    <row r="823">
      <c r="F823" s="11"/>
      <c r="N823" s="11"/>
      <c r="S823" s="12"/>
    </row>
    <row r="824">
      <c r="F824" s="11"/>
      <c r="N824" s="11"/>
      <c r="S824" s="12"/>
    </row>
    <row r="825">
      <c r="F825" s="11"/>
      <c r="N825" s="11"/>
      <c r="S825" s="12"/>
    </row>
    <row r="826">
      <c r="F826" s="11"/>
      <c r="N826" s="11"/>
      <c r="S826" s="12"/>
    </row>
    <row r="827">
      <c r="F827" s="11"/>
      <c r="N827" s="11"/>
      <c r="S827" s="12"/>
    </row>
    <row r="828">
      <c r="F828" s="11"/>
      <c r="N828" s="11"/>
      <c r="S828" s="12"/>
    </row>
    <row r="829">
      <c r="F829" s="11"/>
      <c r="N829" s="11"/>
      <c r="S829" s="12"/>
    </row>
    <row r="830">
      <c r="F830" s="11"/>
      <c r="N830" s="11"/>
      <c r="S830" s="12"/>
    </row>
    <row r="831">
      <c r="F831" s="11"/>
      <c r="N831" s="11"/>
      <c r="S831" s="12"/>
    </row>
    <row r="832">
      <c r="F832" s="11"/>
      <c r="N832" s="11"/>
      <c r="S832" s="12"/>
    </row>
    <row r="833">
      <c r="F833" s="11"/>
      <c r="N833" s="11"/>
      <c r="S833" s="12"/>
    </row>
    <row r="834">
      <c r="F834" s="11"/>
      <c r="N834" s="11"/>
      <c r="S834" s="12"/>
    </row>
    <row r="835">
      <c r="F835" s="11"/>
      <c r="N835" s="11"/>
      <c r="S835" s="12"/>
    </row>
    <row r="836">
      <c r="F836" s="11"/>
      <c r="N836" s="11"/>
      <c r="S836" s="12"/>
    </row>
    <row r="837">
      <c r="F837" s="11"/>
      <c r="N837" s="11"/>
      <c r="S837" s="12"/>
    </row>
    <row r="838">
      <c r="F838" s="11"/>
      <c r="N838" s="11"/>
      <c r="S838" s="12"/>
    </row>
    <row r="839">
      <c r="F839" s="11"/>
      <c r="N839" s="11"/>
      <c r="S839" s="12"/>
    </row>
    <row r="840">
      <c r="F840" s="11"/>
      <c r="N840" s="11"/>
      <c r="S840" s="12"/>
    </row>
    <row r="841">
      <c r="F841" s="11"/>
      <c r="N841" s="11"/>
      <c r="S841" s="12"/>
    </row>
    <row r="842">
      <c r="F842" s="11"/>
      <c r="N842" s="11"/>
      <c r="S842" s="12"/>
    </row>
    <row r="843">
      <c r="F843" s="11"/>
      <c r="N843" s="11"/>
      <c r="S843" s="12"/>
    </row>
    <row r="844">
      <c r="F844" s="11"/>
      <c r="N844" s="11"/>
      <c r="S844" s="12"/>
    </row>
    <row r="845">
      <c r="F845" s="11"/>
      <c r="N845" s="11"/>
      <c r="S845" s="12"/>
    </row>
    <row r="846">
      <c r="F846" s="11"/>
      <c r="N846" s="11"/>
      <c r="S846" s="12"/>
    </row>
    <row r="847">
      <c r="F847" s="11"/>
      <c r="N847" s="11"/>
      <c r="S847" s="12"/>
    </row>
    <row r="848">
      <c r="F848" s="11"/>
      <c r="N848" s="11"/>
      <c r="S848" s="12"/>
    </row>
    <row r="849">
      <c r="F849" s="11"/>
      <c r="N849" s="11"/>
      <c r="S849" s="12"/>
    </row>
    <row r="850">
      <c r="F850" s="11"/>
      <c r="N850" s="11"/>
      <c r="S850" s="12"/>
    </row>
    <row r="851">
      <c r="F851" s="11"/>
      <c r="N851" s="11"/>
      <c r="S851" s="12"/>
    </row>
    <row r="852">
      <c r="F852" s="11"/>
      <c r="N852" s="11"/>
      <c r="S852" s="12"/>
    </row>
    <row r="853">
      <c r="F853" s="11"/>
      <c r="N853" s="11"/>
      <c r="S853" s="12"/>
    </row>
    <row r="854">
      <c r="F854" s="11"/>
      <c r="N854" s="11"/>
      <c r="S854" s="12"/>
    </row>
    <row r="855">
      <c r="F855" s="11"/>
      <c r="N855" s="11"/>
      <c r="S855" s="12"/>
    </row>
    <row r="856">
      <c r="F856" s="11"/>
      <c r="N856" s="11"/>
      <c r="S856" s="12"/>
    </row>
    <row r="857">
      <c r="F857" s="11"/>
      <c r="N857" s="11"/>
      <c r="S857" s="12"/>
    </row>
    <row r="858">
      <c r="F858" s="11"/>
      <c r="N858" s="11"/>
      <c r="S858" s="12"/>
    </row>
    <row r="859">
      <c r="F859" s="11"/>
      <c r="N859" s="11"/>
      <c r="S859" s="12"/>
    </row>
    <row r="860">
      <c r="F860" s="11"/>
      <c r="N860" s="11"/>
      <c r="S860" s="12"/>
    </row>
    <row r="861">
      <c r="F861" s="11"/>
      <c r="N861" s="11"/>
      <c r="S861" s="12"/>
    </row>
    <row r="862">
      <c r="F862" s="11"/>
      <c r="N862" s="11"/>
      <c r="S862" s="12"/>
    </row>
    <row r="863">
      <c r="F863" s="11"/>
      <c r="N863" s="11"/>
      <c r="S863" s="12"/>
    </row>
    <row r="864">
      <c r="F864" s="11"/>
      <c r="N864" s="11"/>
      <c r="S864" s="12"/>
    </row>
    <row r="865">
      <c r="F865" s="11"/>
      <c r="N865" s="11"/>
      <c r="S865" s="12"/>
    </row>
    <row r="866">
      <c r="F866" s="11"/>
      <c r="N866" s="11"/>
      <c r="S866" s="12"/>
    </row>
    <row r="867">
      <c r="F867" s="11"/>
      <c r="N867" s="11"/>
      <c r="S867" s="12"/>
    </row>
    <row r="868">
      <c r="F868" s="11"/>
      <c r="N868" s="11"/>
      <c r="S868" s="12"/>
    </row>
    <row r="869">
      <c r="F869" s="11"/>
      <c r="N869" s="11"/>
      <c r="S869" s="12"/>
    </row>
    <row r="870">
      <c r="F870" s="11"/>
      <c r="N870" s="11"/>
      <c r="S870" s="12"/>
    </row>
    <row r="871">
      <c r="F871" s="11"/>
      <c r="N871" s="11"/>
      <c r="S871" s="12"/>
    </row>
    <row r="872">
      <c r="F872" s="11"/>
      <c r="N872" s="11"/>
      <c r="S872" s="12"/>
    </row>
    <row r="873">
      <c r="F873" s="11"/>
      <c r="N873" s="11"/>
      <c r="S873" s="12"/>
    </row>
    <row r="874">
      <c r="F874" s="11"/>
      <c r="N874" s="11"/>
      <c r="S874" s="12"/>
    </row>
    <row r="875">
      <c r="F875" s="11"/>
      <c r="N875" s="11"/>
      <c r="S875" s="12"/>
    </row>
    <row r="876">
      <c r="F876" s="11"/>
      <c r="N876" s="11"/>
      <c r="S876" s="12"/>
    </row>
    <row r="877">
      <c r="F877" s="11"/>
      <c r="N877" s="11"/>
      <c r="S877" s="12"/>
    </row>
    <row r="878">
      <c r="F878" s="11"/>
      <c r="N878" s="11"/>
      <c r="S878" s="12"/>
    </row>
    <row r="879">
      <c r="F879" s="11"/>
      <c r="N879" s="11"/>
      <c r="S879" s="12"/>
    </row>
    <row r="880">
      <c r="F880" s="11"/>
      <c r="N880" s="11"/>
      <c r="S880" s="12"/>
    </row>
    <row r="881">
      <c r="F881" s="11"/>
      <c r="N881" s="11"/>
      <c r="S881" s="12"/>
    </row>
    <row r="882">
      <c r="F882" s="11"/>
      <c r="N882" s="11"/>
      <c r="S882" s="12"/>
    </row>
    <row r="883">
      <c r="F883" s="11"/>
      <c r="N883" s="11"/>
      <c r="S883" s="12"/>
    </row>
    <row r="884">
      <c r="F884" s="11"/>
      <c r="N884" s="11"/>
      <c r="S884" s="12"/>
    </row>
    <row r="885">
      <c r="F885" s="11"/>
      <c r="N885" s="11"/>
      <c r="S885" s="12"/>
    </row>
    <row r="886">
      <c r="F886" s="11"/>
      <c r="N886" s="11"/>
      <c r="S886" s="12"/>
    </row>
    <row r="887">
      <c r="F887" s="11"/>
      <c r="N887" s="11"/>
      <c r="S887" s="12"/>
    </row>
    <row r="888">
      <c r="F888" s="11"/>
      <c r="N888" s="11"/>
      <c r="S888" s="12"/>
    </row>
    <row r="889">
      <c r="F889" s="11"/>
      <c r="N889" s="11"/>
      <c r="S889" s="12"/>
    </row>
    <row r="890">
      <c r="F890" s="11"/>
      <c r="N890" s="11"/>
      <c r="S890" s="12"/>
    </row>
    <row r="891">
      <c r="F891" s="11"/>
      <c r="N891" s="11"/>
      <c r="S891" s="12"/>
    </row>
    <row r="892">
      <c r="F892" s="11"/>
      <c r="N892" s="11"/>
      <c r="S892" s="12"/>
    </row>
    <row r="893">
      <c r="F893" s="11"/>
      <c r="N893" s="11"/>
      <c r="S893" s="12"/>
    </row>
    <row r="894">
      <c r="F894" s="11"/>
      <c r="N894" s="11"/>
      <c r="S894" s="12"/>
    </row>
    <row r="895">
      <c r="F895" s="11"/>
      <c r="N895" s="11"/>
      <c r="S895" s="12"/>
    </row>
    <row r="896">
      <c r="F896" s="11"/>
      <c r="N896" s="11"/>
      <c r="S896" s="12"/>
    </row>
    <row r="897">
      <c r="F897" s="11"/>
      <c r="N897" s="11"/>
      <c r="S897" s="12"/>
    </row>
    <row r="898">
      <c r="F898" s="11"/>
      <c r="N898" s="11"/>
      <c r="S898" s="12"/>
    </row>
    <row r="899">
      <c r="F899" s="11"/>
      <c r="N899" s="11"/>
      <c r="S899" s="12"/>
    </row>
    <row r="900">
      <c r="F900" s="11"/>
      <c r="N900" s="11"/>
      <c r="S900" s="12"/>
    </row>
    <row r="901">
      <c r="F901" s="11"/>
      <c r="N901" s="11"/>
      <c r="S901" s="12"/>
    </row>
    <row r="902">
      <c r="F902" s="11"/>
      <c r="N902" s="11"/>
      <c r="S902" s="12"/>
    </row>
    <row r="903">
      <c r="F903" s="11"/>
      <c r="N903" s="11"/>
      <c r="S903" s="12"/>
    </row>
    <row r="904">
      <c r="F904" s="11"/>
      <c r="N904" s="11"/>
      <c r="S904" s="12"/>
    </row>
    <row r="905">
      <c r="F905" s="11"/>
      <c r="N905" s="11"/>
      <c r="S905" s="12"/>
    </row>
    <row r="906">
      <c r="F906" s="11"/>
      <c r="N906" s="11"/>
      <c r="S906" s="12"/>
    </row>
    <row r="907">
      <c r="F907" s="11"/>
      <c r="N907" s="11"/>
      <c r="S907" s="12"/>
    </row>
    <row r="908">
      <c r="F908" s="11"/>
      <c r="N908" s="11"/>
      <c r="S908" s="12"/>
    </row>
    <row r="909">
      <c r="F909" s="11"/>
      <c r="N909" s="11"/>
      <c r="S909" s="12"/>
    </row>
    <row r="910">
      <c r="F910" s="11"/>
      <c r="N910" s="11"/>
      <c r="S910" s="12"/>
    </row>
    <row r="911">
      <c r="F911" s="11"/>
      <c r="N911" s="11"/>
      <c r="S911" s="12"/>
    </row>
    <row r="912">
      <c r="F912" s="11"/>
      <c r="N912" s="11"/>
      <c r="S912" s="12"/>
    </row>
    <row r="913">
      <c r="F913" s="11"/>
      <c r="N913" s="11"/>
      <c r="S913" s="12"/>
    </row>
    <row r="914">
      <c r="F914" s="11"/>
      <c r="N914" s="11"/>
      <c r="S914" s="12"/>
    </row>
    <row r="915">
      <c r="F915" s="11"/>
      <c r="N915" s="11"/>
      <c r="S915" s="12"/>
    </row>
    <row r="916">
      <c r="F916" s="11"/>
      <c r="N916" s="11"/>
      <c r="S916" s="12"/>
    </row>
    <row r="917">
      <c r="F917" s="11"/>
      <c r="N917" s="11"/>
      <c r="S917" s="12"/>
    </row>
    <row r="918">
      <c r="F918" s="11"/>
      <c r="N918" s="11"/>
      <c r="S918" s="12"/>
    </row>
    <row r="919">
      <c r="F919" s="11"/>
      <c r="N919" s="11"/>
      <c r="S919" s="12"/>
    </row>
    <row r="920">
      <c r="F920" s="11"/>
      <c r="N920" s="11"/>
      <c r="S920" s="12"/>
    </row>
    <row r="921">
      <c r="F921" s="11"/>
      <c r="N921" s="11"/>
      <c r="S921" s="12"/>
    </row>
    <row r="922">
      <c r="F922" s="11"/>
      <c r="N922" s="11"/>
      <c r="S922" s="12"/>
    </row>
    <row r="923">
      <c r="F923" s="11"/>
      <c r="N923" s="11"/>
      <c r="S923" s="12"/>
    </row>
    <row r="924">
      <c r="F924" s="11"/>
      <c r="N924" s="11"/>
      <c r="S924" s="12"/>
    </row>
    <row r="925">
      <c r="F925" s="11"/>
      <c r="N925" s="11"/>
      <c r="S925" s="12"/>
    </row>
    <row r="926">
      <c r="F926" s="11"/>
      <c r="N926" s="11"/>
      <c r="S926" s="12"/>
    </row>
    <row r="927">
      <c r="F927" s="11"/>
      <c r="N927" s="11"/>
      <c r="S927" s="12"/>
    </row>
    <row r="928">
      <c r="F928" s="11"/>
      <c r="N928" s="11"/>
      <c r="S928" s="12"/>
    </row>
    <row r="929">
      <c r="F929" s="11"/>
      <c r="N929" s="11"/>
      <c r="S929" s="12"/>
    </row>
    <row r="930">
      <c r="F930" s="11"/>
      <c r="N930" s="11"/>
      <c r="S930" s="12"/>
    </row>
    <row r="931">
      <c r="F931" s="11"/>
      <c r="N931" s="11"/>
      <c r="S931" s="12"/>
    </row>
    <row r="932">
      <c r="F932" s="11"/>
      <c r="N932" s="11"/>
      <c r="S932" s="12"/>
    </row>
    <row r="933">
      <c r="F933" s="11"/>
      <c r="N933" s="11"/>
      <c r="S933" s="12"/>
    </row>
    <row r="934">
      <c r="F934" s="11"/>
      <c r="N934" s="11"/>
      <c r="S934" s="12"/>
    </row>
    <row r="935">
      <c r="F935" s="11"/>
      <c r="N935" s="11"/>
      <c r="S935" s="12"/>
    </row>
    <row r="936">
      <c r="F936" s="11"/>
      <c r="N936" s="11"/>
      <c r="S936" s="12"/>
    </row>
    <row r="937">
      <c r="F937" s="11"/>
      <c r="N937" s="11"/>
      <c r="S937" s="12"/>
    </row>
    <row r="938">
      <c r="F938" s="11"/>
      <c r="N938" s="11"/>
      <c r="S938" s="12"/>
    </row>
    <row r="939">
      <c r="F939" s="11"/>
      <c r="N939" s="11"/>
      <c r="S939" s="12"/>
    </row>
    <row r="940">
      <c r="F940" s="11"/>
      <c r="N940" s="11"/>
      <c r="S940" s="12"/>
    </row>
    <row r="941">
      <c r="F941" s="11"/>
      <c r="N941" s="11"/>
      <c r="S941" s="12"/>
    </row>
    <row r="942">
      <c r="F942" s="11"/>
      <c r="N942" s="11"/>
      <c r="S942" s="12"/>
    </row>
    <row r="943">
      <c r="F943" s="11"/>
      <c r="N943" s="11"/>
      <c r="S943" s="12"/>
    </row>
    <row r="944">
      <c r="F944" s="11"/>
      <c r="N944" s="11"/>
      <c r="S944" s="12"/>
    </row>
    <row r="945">
      <c r="F945" s="11"/>
      <c r="N945" s="11"/>
      <c r="S945" s="12"/>
    </row>
    <row r="946">
      <c r="F946" s="11"/>
      <c r="N946" s="11"/>
      <c r="S946" s="12"/>
    </row>
    <row r="947">
      <c r="F947" s="11"/>
      <c r="N947" s="11"/>
      <c r="S947" s="12"/>
    </row>
    <row r="948">
      <c r="F948" s="11"/>
      <c r="N948" s="11"/>
      <c r="S948" s="12"/>
    </row>
    <row r="949">
      <c r="F949" s="11"/>
      <c r="N949" s="11"/>
      <c r="S949" s="12"/>
    </row>
    <row r="950">
      <c r="F950" s="11"/>
      <c r="N950" s="11"/>
      <c r="S950" s="12"/>
    </row>
    <row r="951">
      <c r="F951" s="11"/>
      <c r="N951" s="11"/>
      <c r="S951" s="12"/>
    </row>
    <row r="952">
      <c r="F952" s="11"/>
      <c r="N952" s="11"/>
      <c r="S952" s="12"/>
    </row>
    <row r="953">
      <c r="F953" s="11"/>
      <c r="N953" s="11"/>
      <c r="S953" s="12"/>
    </row>
    <row r="954">
      <c r="F954" s="11"/>
      <c r="N954" s="11"/>
      <c r="S954" s="12"/>
    </row>
    <row r="955">
      <c r="F955" s="11"/>
      <c r="N955" s="11"/>
      <c r="S955" s="12"/>
    </row>
    <row r="956">
      <c r="F956" s="11"/>
      <c r="N956" s="11"/>
      <c r="S956" s="12"/>
    </row>
    <row r="957">
      <c r="F957" s="11"/>
      <c r="N957" s="11"/>
      <c r="S957" s="12"/>
    </row>
    <row r="958">
      <c r="F958" s="11"/>
      <c r="N958" s="11"/>
      <c r="S958" s="12"/>
    </row>
    <row r="959">
      <c r="F959" s="11"/>
      <c r="N959" s="11"/>
      <c r="S959" s="12"/>
    </row>
    <row r="960">
      <c r="F960" s="11"/>
      <c r="N960" s="11"/>
      <c r="S960" s="12"/>
    </row>
    <row r="961">
      <c r="F961" s="11"/>
      <c r="N961" s="11"/>
      <c r="S961" s="12"/>
    </row>
    <row r="962">
      <c r="F962" s="11"/>
      <c r="N962" s="11"/>
      <c r="S962" s="12"/>
    </row>
    <row r="963">
      <c r="F963" s="11"/>
      <c r="N963" s="11"/>
      <c r="S963" s="12"/>
    </row>
    <row r="964">
      <c r="F964" s="11"/>
      <c r="N964" s="11"/>
      <c r="S964" s="12"/>
    </row>
    <row r="965">
      <c r="F965" s="11"/>
      <c r="N965" s="11"/>
      <c r="S965" s="12"/>
    </row>
    <row r="966">
      <c r="F966" s="11"/>
      <c r="N966" s="11"/>
      <c r="S966" s="12"/>
    </row>
    <row r="967">
      <c r="F967" s="11"/>
      <c r="N967" s="11"/>
      <c r="S967" s="12"/>
    </row>
    <row r="968">
      <c r="F968" s="11"/>
      <c r="N968" s="11"/>
      <c r="S968" s="12"/>
    </row>
    <row r="969">
      <c r="F969" s="11"/>
      <c r="N969" s="11"/>
      <c r="S969" s="12"/>
    </row>
    <row r="970">
      <c r="F970" s="11"/>
      <c r="N970" s="11"/>
      <c r="S970" s="12"/>
    </row>
    <row r="971">
      <c r="F971" s="11"/>
      <c r="N971" s="11"/>
      <c r="S971" s="12"/>
    </row>
    <row r="972">
      <c r="F972" s="11"/>
      <c r="N972" s="11"/>
      <c r="S972" s="12"/>
    </row>
    <row r="973">
      <c r="F973" s="11"/>
      <c r="N973" s="11"/>
      <c r="S973" s="12"/>
    </row>
    <row r="974">
      <c r="F974" s="11"/>
      <c r="N974" s="11"/>
      <c r="S974" s="12"/>
    </row>
    <row r="975">
      <c r="F975" s="11"/>
      <c r="N975" s="11"/>
      <c r="S975" s="12"/>
    </row>
    <row r="976">
      <c r="F976" s="11"/>
      <c r="N976" s="11"/>
      <c r="S976" s="12"/>
    </row>
    <row r="977">
      <c r="F977" s="11"/>
      <c r="N977" s="11"/>
      <c r="S977" s="12"/>
    </row>
    <row r="978">
      <c r="F978" s="11"/>
      <c r="N978" s="11"/>
      <c r="S978" s="12"/>
    </row>
    <row r="979">
      <c r="F979" s="11"/>
      <c r="N979" s="11"/>
      <c r="S979" s="12"/>
    </row>
    <row r="980">
      <c r="F980" s="11"/>
      <c r="N980" s="11"/>
      <c r="S980" s="12"/>
    </row>
    <row r="981">
      <c r="F981" s="11"/>
      <c r="N981" s="11"/>
      <c r="S981" s="12"/>
    </row>
    <row r="982">
      <c r="F982" s="11"/>
      <c r="N982" s="11"/>
      <c r="S982" s="12"/>
    </row>
    <row r="983">
      <c r="F983" s="11"/>
      <c r="N983" s="11"/>
      <c r="S983" s="12"/>
    </row>
    <row r="984">
      <c r="F984" s="11"/>
      <c r="N984" s="11"/>
      <c r="S984" s="12"/>
    </row>
    <row r="985">
      <c r="F985" s="11"/>
      <c r="N985" s="11"/>
      <c r="S985" s="12"/>
    </row>
    <row r="986">
      <c r="F986" s="11"/>
      <c r="N986" s="11"/>
      <c r="S986" s="12"/>
    </row>
    <row r="987">
      <c r="F987" s="11"/>
      <c r="N987" s="11"/>
      <c r="S987" s="12"/>
    </row>
    <row r="988">
      <c r="F988" s="11"/>
      <c r="N988" s="11"/>
      <c r="S988" s="12"/>
    </row>
    <row r="989">
      <c r="F989" s="11"/>
      <c r="N989" s="11"/>
      <c r="S989" s="12"/>
    </row>
    <row r="990">
      <c r="F990" s="11"/>
      <c r="N990" s="11"/>
      <c r="S990" s="12"/>
    </row>
    <row r="991">
      <c r="F991" s="11"/>
      <c r="N991" s="11"/>
      <c r="S991" s="12"/>
    </row>
    <row r="992">
      <c r="F992" s="11"/>
      <c r="N992" s="11"/>
      <c r="S992" s="12"/>
    </row>
    <row r="993">
      <c r="F993" s="11"/>
      <c r="N993" s="11"/>
      <c r="S993" s="12"/>
    </row>
    <row r="994">
      <c r="F994" s="11"/>
      <c r="N994" s="11"/>
      <c r="S994" s="12"/>
    </row>
    <row r="995">
      <c r="F995" s="11"/>
      <c r="N995" s="11"/>
      <c r="S995" s="12"/>
    </row>
    <row r="996">
      <c r="F996" s="11"/>
      <c r="N996" s="11"/>
      <c r="S996" s="12"/>
    </row>
    <row r="997">
      <c r="F997" s="11"/>
      <c r="N997" s="11"/>
      <c r="S997" s="12"/>
    </row>
  </sheetData>
  <autoFilter ref="$A$1:$S$997"/>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13"/>
  </cols>
  <sheetData>
    <row r="1">
      <c r="A1" s="1" t="s">
        <v>0</v>
      </c>
      <c r="B1" s="1" t="s">
        <v>1</v>
      </c>
      <c r="C1" s="1" t="s">
        <v>2</v>
      </c>
      <c r="D1" s="1" t="s">
        <v>20</v>
      </c>
      <c r="E1" s="1" t="s">
        <v>3</v>
      </c>
      <c r="F1" s="2" t="s">
        <v>5</v>
      </c>
      <c r="G1" s="13" t="s">
        <v>21</v>
      </c>
      <c r="H1" s="1" t="s">
        <v>6</v>
      </c>
      <c r="I1" s="1" t="s">
        <v>7</v>
      </c>
      <c r="J1" s="1" t="s">
        <v>8</v>
      </c>
      <c r="K1" s="3" t="s">
        <v>9</v>
      </c>
      <c r="L1" s="1" t="s">
        <v>10</v>
      </c>
      <c r="M1" s="1" t="s">
        <v>11</v>
      </c>
      <c r="N1" s="1" t="s">
        <v>12</v>
      </c>
      <c r="O1" s="2" t="s">
        <v>13</v>
      </c>
      <c r="P1" s="2" t="s">
        <v>14</v>
      </c>
      <c r="Q1" s="2" t="s">
        <v>15</v>
      </c>
      <c r="R1" s="1" t="s">
        <v>22</v>
      </c>
      <c r="S1" s="1" t="s">
        <v>16</v>
      </c>
      <c r="T1" s="1" t="s">
        <v>17</v>
      </c>
      <c r="U1" s="1" t="s">
        <v>18</v>
      </c>
    </row>
    <row r="2">
      <c r="A2" s="5">
        <v>2.00000001E8</v>
      </c>
      <c r="B2" s="5">
        <v>0.0</v>
      </c>
      <c r="C2" s="5">
        <v>0.0</v>
      </c>
      <c r="D2" s="5" t="s">
        <v>23</v>
      </c>
      <c r="E2" s="5">
        <v>47.0</v>
      </c>
      <c r="F2" s="6">
        <v>110866.0</v>
      </c>
      <c r="G2" s="14" t="s">
        <v>24</v>
      </c>
      <c r="H2" s="5">
        <v>1.0</v>
      </c>
      <c r="I2" s="5">
        <v>0.0</v>
      </c>
      <c r="J2" s="5">
        <v>3.0</v>
      </c>
      <c r="K2" s="7">
        <v>13.0</v>
      </c>
      <c r="L2" s="5">
        <v>6.0</v>
      </c>
      <c r="M2" s="5">
        <v>4.0</v>
      </c>
      <c r="N2" s="5">
        <v>3.0</v>
      </c>
      <c r="O2" s="6">
        <v>140.91</v>
      </c>
      <c r="P2" s="6">
        <v>179.7</v>
      </c>
      <c r="Q2" s="6">
        <v>202.82</v>
      </c>
      <c r="R2" s="6">
        <f t="shared" ref="R2:R495" si="1">SUM(O2:Q2)</f>
        <v>523.43</v>
      </c>
      <c r="S2" s="5">
        <v>2.0</v>
      </c>
      <c r="T2" s="5">
        <v>14.0</v>
      </c>
      <c r="U2" s="5">
        <v>1.0</v>
      </c>
    </row>
    <row r="3">
      <c r="A3" s="5">
        <v>2.00000002E8</v>
      </c>
      <c r="B3" s="5">
        <v>1.0</v>
      </c>
      <c r="C3" s="5">
        <v>1.0</v>
      </c>
      <c r="D3" s="5" t="s">
        <v>25</v>
      </c>
      <c r="E3" s="5">
        <v>52.0</v>
      </c>
      <c r="F3" s="6">
        <v>159052.0</v>
      </c>
      <c r="G3" s="14" t="s">
        <v>24</v>
      </c>
      <c r="H3" s="5">
        <v>2.0</v>
      </c>
      <c r="I3" s="5">
        <v>1.0</v>
      </c>
      <c r="J3" s="5">
        <v>1.0</v>
      </c>
      <c r="K3" s="7">
        <v>7.0</v>
      </c>
      <c r="L3" s="5">
        <v>5.0</v>
      </c>
      <c r="M3" s="5">
        <v>1.0</v>
      </c>
      <c r="N3" s="5">
        <v>1.0</v>
      </c>
      <c r="O3" s="6">
        <v>121.25</v>
      </c>
      <c r="P3" s="6">
        <v>155.6</v>
      </c>
      <c r="Q3" s="6">
        <v>174.61</v>
      </c>
      <c r="R3" s="6">
        <f t="shared" si="1"/>
        <v>451.46</v>
      </c>
      <c r="S3" s="5">
        <v>2.0</v>
      </c>
      <c r="T3" s="5">
        <v>19.0</v>
      </c>
      <c r="U3" s="5">
        <v>1.0</v>
      </c>
    </row>
    <row r="4">
      <c r="A4" s="5">
        <v>2.00000003E8</v>
      </c>
      <c r="B4" s="5">
        <v>0.0</v>
      </c>
      <c r="C4" s="5">
        <v>0.0</v>
      </c>
      <c r="D4" s="5" t="s">
        <v>23</v>
      </c>
      <c r="E4" s="5">
        <v>28.0</v>
      </c>
      <c r="F4" s="6">
        <v>113212.0</v>
      </c>
      <c r="G4" s="14" t="s">
        <v>24</v>
      </c>
      <c r="H4" s="5">
        <v>1.0</v>
      </c>
      <c r="I4" s="5">
        <v>0.0</v>
      </c>
      <c r="J4" s="5">
        <v>3.0</v>
      </c>
      <c r="K4" s="7">
        <v>13.0</v>
      </c>
      <c r="L4" s="5">
        <v>6.0</v>
      </c>
      <c r="M4" s="5">
        <v>1.0</v>
      </c>
      <c r="N4" s="5">
        <v>6.0</v>
      </c>
      <c r="O4" s="6">
        <v>135.68</v>
      </c>
      <c r="P4" s="6">
        <v>170.54</v>
      </c>
      <c r="Q4" s="6">
        <v>194.55</v>
      </c>
      <c r="R4" s="6">
        <f t="shared" si="1"/>
        <v>500.77</v>
      </c>
      <c r="S4" s="5">
        <v>1.0</v>
      </c>
      <c r="T4" s="5">
        <v>11.0</v>
      </c>
      <c r="U4" s="5">
        <v>5.0</v>
      </c>
    </row>
    <row r="5">
      <c r="A5" s="5">
        <v>2.00000004E8</v>
      </c>
      <c r="B5" s="5">
        <v>0.0</v>
      </c>
      <c r="C5" s="5">
        <v>0.0</v>
      </c>
      <c r="D5" s="5" t="s">
        <v>23</v>
      </c>
      <c r="E5" s="5">
        <v>37.0</v>
      </c>
      <c r="F5" s="6">
        <v>119602.0</v>
      </c>
      <c r="G5" s="14" t="s">
        <v>24</v>
      </c>
      <c r="H5" s="5">
        <v>0.0</v>
      </c>
      <c r="I5" s="5">
        <v>0.0</v>
      </c>
      <c r="J5" s="5">
        <v>1.0</v>
      </c>
      <c r="K5" s="7">
        <v>23.0</v>
      </c>
      <c r="L5" s="5">
        <v>8.0</v>
      </c>
      <c r="M5" s="5">
        <v>6.0</v>
      </c>
      <c r="N5" s="5">
        <v>9.0</v>
      </c>
      <c r="O5" s="6">
        <v>119.09</v>
      </c>
      <c r="P5" s="6">
        <v>151.91</v>
      </c>
      <c r="Q5" s="6">
        <v>171.0</v>
      </c>
      <c r="R5" s="6">
        <f t="shared" si="1"/>
        <v>442</v>
      </c>
      <c r="S5" s="5">
        <v>1.0</v>
      </c>
      <c r="T5" s="5">
        <v>15.0</v>
      </c>
      <c r="U5" s="5">
        <v>10.0</v>
      </c>
    </row>
    <row r="6">
      <c r="A6" s="5">
        <v>2.00000005E8</v>
      </c>
      <c r="B6" s="5">
        <v>0.0</v>
      </c>
      <c r="C6" s="5">
        <v>0.0</v>
      </c>
      <c r="D6" s="5" t="s">
        <v>23</v>
      </c>
      <c r="E6" s="5">
        <v>49.0</v>
      </c>
      <c r="F6" s="6">
        <v>121466.0</v>
      </c>
      <c r="G6" s="14" t="s">
        <v>24</v>
      </c>
      <c r="H6" s="5">
        <v>1.0</v>
      </c>
      <c r="I6" s="5">
        <v>2.0</v>
      </c>
      <c r="J6" s="5">
        <v>3.0</v>
      </c>
      <c r="K6" s="7">
        <v>7.0</v>
      </c>
      <c r="L6" s="5">
        <v>2.0</v>
      </c>
      <c r="M6" s="5">
        <v>4.0</v>
      </c>
      <c r="N6" s="5">
        <v>1.0</v>
      </c>
      <c r="O6" s="6">
        <v>154.55</v>
      </c>
      <c r="P6" s="6">
        <v>198.87</v>
      </c>
      <c r="Q6" s="6">
        <v>222.65</v>
      </c>
      <c r="R6" s="6">
        <f t="shared" si="1"/>
        <v>576.07</v>
      </c>
      <c r="S6" s="5">
        <v>2.0</v>
      </c>
      <c r="T6" s="5">
        <v>11.0</v>
      </c>
      <c r="U6" s="5">
        <v>3.0</v>
      </c>
    </row>
    <row r="7">
      <c r="A7" s="5">
        <v>2.00000006E8</v>
      </c>
      <c r="B7" s="5">
        <v>0.0</v>
      </c>
      <c r="C7" s="5">
        <v>0.0</v>
      </c>
      <c r="D7" s="5" t="s">
        <v>23</v>
      </c>
      <c r="E7" s="5">
        <v>39.0</v>
      </c>
      <c r="F7" s="6">
        <v>112347.0</v>
      </c>
      <c r="G7" s="14" t="s">
        <v>24</v>
      </c>
      <c r="H7" s="5">
        <v>1.0</v>
      </c>
      <c r="I7" s="5">
        <v>2.0</v>
      </c>
      <c r="J7" s="5">
        <v>5.0</v>
      </c>
      <c r="K7" s="7">
        <v>10.0</v>
      </c>
      <c r="L7" s="5">
        <v>5.0</v>
      </c>
      <c r="M7" s="5">
        <v>1.0</v>
      </c>
      <c r="N7" s="5">
        <v>4.0</v>
      </c>
      <c r="O7" s="6">
        <v>119.68</v>
      </c>
      <c r="P7" s="6">
        <v>153.15</v>
      </c>
      <c r="Q7" s="6">
        <v>172.85</v>
      </c>
      <c r="R7" s="6">
        <f t="shared" si="1"/>
        <v>445.68</v>
      </c>
      <c r="S7" s="5">
        <v>1.0</v>
      </c>
      <c r="T7" s="5">
        <v>9.0</v>
      </c>
      <c r="U7" s="5">
        <v>5.0</v>
      </c>
    </row>
    <row r="8">
      <c r="A8" s="5">
        <v>2.00000007E8</v>
      </c>
      <c r="B8" s="5">
        <v>0.0</v>
      </c>
      <c r="C8" s="5">
        <v>0.0</v>
      </c>
      <c r="D8" s="5" t="s">
        <v>23</v>
      </c>
      <c r="E8" s="5">
        <v>27.0</v>
      </c>
      <c r="F8" s="6">
        <v>125190.0</v>
      </c>
      <c r="G8" s="14" t="s">
        <v>24</v>
      </c>
      <c r="H8" s="5">
        <v>2.0</v>
      </c>
      <c r="I8" s="5">
        <v>1.0</v>
      </c>
      <c r="J8" s="5">
        <v>2.0</v>
      </c>
      <c r="K8" s="7">
        <v>25.0</v>
      </c>
      <c r="L8" s="5">
        <v>9.0</v>
      </c>
      <c r="M8" s="5">
        <v>8.0</v>
      </c>
      <c r="N8" s="5">
        <v>8.0</v>
      </c>
      <c r="O8" s="6">
        <v>115.08</v>
      </c>
      <c r="P8" s="6">
        <v>147.23</v>
      </c>
      <c r="Q8" s="6">
        <v>166.64</v>
      </c>
      <c r="R8" s="6">
        <f t="shared" si="1"/>
        <v>428.95</v>
      </c>
      <c r="S8" s="5">
        <v>1.0</v>
      </c>
      <c r="T8" s="5">
        <v>8.0</v>
      </c>
      <c r="U8" s="5">
        <v>10.0</v>
      </c>
    </row>
    <row r="9">
      <c r="A9" s="5">
        <v>2.00000008E8</v>
      </c>
      <c r="B9" s="5">
        <v>0.0</v>
      </c>
      <c r="C9" s="5">
        <v>0.0</v>
      </c>
      <c r="D9" s="5" t="s">
        <v>23</v>
      </c>
      <c r="E9" s="5">
        <v>26.0</v>
      </c>
      <c r="F9" s="6">
        <v>131122.0</v>
      </c>
      <c r="G9" s="14" t="s">
        <v>24</v>
      </c>
      <c r="H9" s="5">
        <v>1.0</v>
      </c>
      <c r="I9" s="5">
        <v>0.0</v>
      </c>
      <c r="J9" s="5">
        <v>4.0</v>
      </c>
      <c r="K9" s="7">
        <v>8.0</v>
      </c>
      <c r="L9" s="5">
        <v>1.0</v>
      </c>
      <c r="M9" s="5">
        <v>1.0</v>
      </c>
      <c r="N9" s="5">
        <v>6.0</v>
      </c>
      <c r="O9" s="6">
        <v>135.8</v>
      </c>
      <c r="P9" s="6">
        <v>171.92</v>
      </c>
      <c r="Q9" s="6">
        <v>195.1</v>
      </c>
      <c r="R9" s="6">
        <f t="shared" si="1"/>
        <v>502.82</v>
      </c>
      <c r="S9" s="5">
        <v>2.0</v>
      </c>
      <c r="T9" s="5">
        <v>9.0</v>
      </c>
      <c r="U9" s="5">
        <v>3.0</v>
      </c>
    </row>
    <row r="10">
      <c r="A10" s="5">
        <v>2.00000009E8</v>
      </c>
      <c r="B10" s="5">
        <v>0.0</v>
      </c>
      <c r="C10" s="5">
        <v>0.0</v>
      </c>
      <c r="D10" s="5" t="s">
        <v>23</v>
      </c>
      <c r="E10" s="5">
        <v>25.0</v>
      </c>
      <c r="F10" s="6">
        <v>108960.0</v>
      </c>
      <c r="G10" s="14" t="s">
        <v>24</v>
      </c>
      <c r="H10" s="5">
        <v>0.0</v>
      </c>
      <c r="I10" s="5">
        <v>0.0</v>
      </c>
      <c r="J10" s="5">
        <v>2.0</v>
      </c>
      <c r="K10" s="7">
        <v>14.0</v>
      </c>
      <c r="L10" s="5">
        <v>9.0</v>
      </c>
      <c r="M10" s="5">
        <v>4.0</v>
      </c>
      <c r="N10" s="5">
        <v>1.0</v>
      </c>
      <c r="O10" s="6">
        <v>141.38</v>
      </c>
      <c r="P10" s="6">
        <v>181.35</v>
      </c>
      <c r="Q10" s="6">
        <v>204.93</v>
      </c>
      <c r="R10" s="6">
        <f t="shared" si="1"/>
        <v>527.66</v>
      </c>
      <c r="S10" s="5">
        <v>1.0</v>
      </c>
      <c r="T10" s="5">
        <v>20.0</v>
      </c>
      <c r="U10" s="5">
        <v>9.0</v>
      </c>
    </row>
    <row r="11">
      <c r="A11" s="5">
        <v>2.00000011E8</v>
      </c>
      <c r="B11" s="5">
        <v>0.0</v>
      </c>
      <c r="C11" s="5">
        <v>0.0</v>
      </c>
      <c r="D11" s="5" t="s">
        <v>23</v>
      </c>
      <c r="E11" s="5">
        <v>44.0</v>
      </c>
      <c r="F11" s="6">
        <v>181262.0</v>
      </c>
      <c r="G11" s="14" t="s">
        <v>24</v>
      </c>
      <c r="H11" s="5">
        <v>2.0</v>
      </c>
      <c r="I11" s="5">
        <v>2.0</v>
      </c>
      <c r="J11" s="5">
        <v>2.0</v>
      </c>
      <c r="K11" s="7">
        <v>16.0</v>
      </c>
      <c r="L11" s="5">
        <v>10.0</v>
      </c>
      <c r="M11" s="5">
        <v>4.0</v>
      </c>
      <c r="N11" s="5">
        <v>2.0</v>
      </c>
      <c r="O11" s="6">
        <v>144.25</v>
      </c>
      <c r="P11" s="6">
        <v>186.97</v>
      </c>
      <c r="Q11" s="6">
        <v>209.11</v>
      </c>
      <c r="R11" s="6">
        <f t="shared" si="1"/>
        <v>540.33</v>
      </c>
      <c r="S11" s="5">
        <v>3.0</v>
      </c>
      <c r="T11" s="5">
        <v>7.0</v>
      </c>
      <c r="U11" s="5">
        <v>3.0</v>
      </c>
    </row>
    <row r="12">
      <c r="A12" s="5">
        <v>2.00000012E8</v>
      </c>
      <c r="B12" s="5">
        <v>0.0</v>
      </c>
      <c r="C12" s="5">
        <v>0.0</v>
      </c>
      <c r="D12" s="5" t="s">
        <v>23</v>
      </c>
      <c r="E12" s="5">
        <v>50.0</v>
      </c>
      <c r="F12" s="6">
        <v>122830.0</v>
      </c>
      <c r="G12" s="14" t="s">
        <v>24</v>
      </c>
      <c r="H12" s="5">
        <v>1.0</v>
      </c>
      <c r="I12" s="5">
        <v>1.0</v>
      </c>
      <c r="J12" s="5">
        <v>1.0</v>
      </c>
      <c r="K12" s="7">
        <v>19.0</v>
      </c>
      <c r="L12" s="5">
        <v>4.0</v>
      </c>
      <c r="M12" s="5">
        <v>9.0</v>
      </c>
      <c r="N12" s="5">
        <v>6.0</v>
      </c>
      <c r="O12" s="6">
        <v>147.17</v>
      </c>
      <c r="P12" s="6">
        <v>188.62</v>
      </c>
      <c r="Q12" s="6">
        <v>210.69</v>
      </c>
      <c r="R12" s="6">
        <f t="shared" si="1"/>
        <v>546.48</v>
      </c>
      <c r="S12" s="5">
        <v>2.0</v>
      </c>
      <c r="T12" s="5">
        <v>5.0</v>
      </c>
      <c r="U12" s="5">
        <v>3.0</v>
      </c>
    </row>
    <row r="13">
      <c r="A13" s="5">
        <v>2.00000013E8</v>
      </c>
      <c r="B13" s="5">
        <v>0.0</v>
      </c>
      <c r="C13" s="5">
        <v>0.0</v>
      </c>
      <c r="D13" s="5" t="s">
        <v>23</v>
      </c>
      <c r="E13" s="5">
        <v>34.0</v>
      </c>
      <c r="F13" s="6">
        <v>116525.0</v>
      </c>
      <c r="G13" s="14" t="s">
        <v>24</v>
      </c>
      <c r="H13" s="5">
        <v>0.0</v>
      </c>
      <c r="I13" s="5">
        <v>0.0</v>
      </c>
      <c r="J13" s="5">
        <v>1.0</v>
      </c>
      <c r="K13" s="7">
        <v>8.0</v>
      </c>
      <c r="L13" s="5">
        <v>3.0</v>
      </c>
      <c r="M13" s="5">
        <v>1.0</v>
      </c>
      <c r="N13" s="5">
        <v>4.0</v>
      </c>
      <c r="O13" s="6">
        <v>143.71</v>
      </c>
      <c r="P13" s="6">
        <v>182.81</v>
      </c>
      <c r="Q13" s="6">
        <v>206.96</v>
      </c>
      <c r="R13" s="6">
        <f t="shared" si="1"/>
        <v>533.48</v>
      </c>
      <c r="S13" s="5">
        <v>3.0</v>
      </c>
      <c r="T13" s="5">
        <v>12.0</v>
      </c>
      <c r="U13" s="5">
        <v>10.0</v>
      </c>
    </row>
    <row r="14">
      <c r="A14" s="5">
        <v>2.00000014E8</v>
      </c>
      <c r="B14" s="5">
        <v>0.0</v>
      </c>
      <c r="C14" s="5">
        <v>0.0</v>
      </c>
      <c r="D14" s="5" t="s">
        <v>23</v>
      </c>
      <c r="E14" s="5">
        <v>40.0</v>
      </c>
      <c r="F14" s="6">
        <v>76881.0</v>
      </c>
      <c r="G14" s="14" t="s">
        <v>26</v>
      </c>
      <c r="H14" s="5">
        <v>0.0</v>
      </c>
      <c r="I14" s="5">
        <v>0.0</v>
      </c>
      <c r="J14" s="5">
        <v>1.0</v>
      </c>
      <c r="K14" s="7">
        <v>9.0</v>
      </c>
      <c r="L14" s="5">
        <v>3.0</v>
      </c>
      <c r="M14" s="5">
        <v>2.0</v>
      </c>
      <c r="N14" s="5">
        <v>4.0</v>
      </c>
      <c r="O14" s="6">
        <v>154.57</v>
      </c>
      <c r="P14" s="6">
        <v>196.91</v>
      </c>
      <c r="Q14" s="6">
        <v>222.12</v>
      </c>
      <c r="R14" s="6">
        <f t="shared" si="1"/>
        <v>573.6</v>
      </c>
      <c r="S14" s="5">
        <v>1.0</v>
      </c>
      <c r="T14" s="5">
        <v>17.0</v>
      </c>
      <c r="U14" s="5">
        <v>5.0</v>
      </c>
    </row>
    <row r="15">
      <c r="A15" s="5">
        <v>2.00000017E8</v>
      </c>
      <c r="B15" s="5">
        <v>0.0</v>
      </c>
      <c r="C15" s="5">
        <v>0.0</v>
      </c>
      <c r="D15" s="5" t="s">
        <v>23</v>
      </c>
      <c r="E15" s="5">
        <v>29.0</v>
      </c>
      <c r="F15" s="6">
        <v>102723.0</v>
      </c>
      <c r="G15" s="14" t="s">
        <v>24</v>
      </c>
      <c r="H15" s="5">
        <v>1.0</v>
      </c>
      <c r="I15" s="5">
        <v>0.0</v>
      </c>
      <c r="J15" s="5">
        <v>1.0</v>
      </c>
      <c r="K15" s="7">
        <v>24.0</v>
      </c>
      <c r="L15" s="5">
        <v>9.0</v>
      </c>
      <c r="M15" s="5">
        <v>10.0</v>
      </c>
      <c r="N15" s="5">
        <v>5.0</v>
      </c>
      <c r="O15" s="6">
        <v>138.49</v>
      </c>
      <c r="P15" s="6">
        <v>177.32</v>
      </c>
      <c r="Q15" s="6">
        <v>198.6</v>
      </c>
      <c r="R15" s="6">
        <f t="shared" si="1"/>
        <v>514.41</v>
      </c>
      <c r="S15" s="5">
        <v>1.0</v>
      </c>
      <c r="T15" s="5">
        <v>19.0</v>
      </c>
      <c r="U15" s="5">
        <v>8.0</v>
      </c>
    </row>
    <row r="16">
      <c r="A16" s="5">
        <v>2.00000018E8</v>
      </c>
      <c r="B16" s="5">
        <v>0.0</v>
      </c>
      <c r="C16" s="5">
        <v>0.0</v>
      </c>
      <c r="D16" s="5" t="s">
        <v>23</v>
      </c>
      <c r="E16" s="5">
        <v>25.0</v>
      </c>
      <c r="F16" s="6">
        <v>104505.0</v>
      </c>
      <c r="G16" s="14" t="s">
        <v>24</v>
      </c>
      <c r="H16" s="5">
        <v>0.0</v>
      </c>
      <c r="I16" s="5">
        <v>0.0</v>
      </c>
      <c r="J16" s="5">
        <v>2.0</v>
      </c>
      <c r="K16" s="7">
        <v>10.0</v>
      </c>
      <c r="L16" s="5">
        <v>2.0</v>
      </c>
      <c r="M16" s="5">
        <v>3.0</v>
      </c>
      <c r="N16" s="5">
        <v>5.0</v>
      </c>
      <c r="O16" s="6">
        <v>142.02</v>
      </c>
      <c r="P16" s="6">
        <v>180.33</v>
      </c>
      <c r="Q16" s="6">
        <v>204.67</v>
      </c>
      <c r="R16" s="6">
        <f t="shared" si="1"/>
        <v>527.02</v>
      </c>
      <c r="S16" s="5">
        <v>3.0</v>
      </c>
      <c r="T16" s="5">
        <v>18.0</v>
      </c>
      <c r="U16" s="5">
        <v>10.0</v>
      </c>
    </row>
    <row r="17">
      <c r="A17" s="5">
        <v>2.00000019E8</v>
      </c>
      <c r="B17" s="5">
        <v>0.0</v>
      </c>
      <c r="C17" s="5">
        <v>1.0</v>
      </c>
      <c r="D17" s="5" t="s">
        <v>25</v>
      </c>
      <c r="E17" s="5">
        <v>26.0</v>
      </c>
      <c r="F17" s="6">
        <v>72429.0</v>
      </c>
      <c r="G17" s="14" t="s">
        <v>26</v>
      </c>
      <c r="H17" s="5">
        <v>0.0</v>
      </c>
      <c r="I17" s="5">
        <v>0.0</v>
      </c>
      <c r="J17" s="5">
        <v>1.0</v>
      </c>
      <c r="K17" s="7">
        <v>20.0</v>
      </c>
      <c r="L17" s="5">
        <v>5.0</v>
      </c>
      <c r="M17" s="5">
        <v>5.0</v>
      </c>
      <c r="N17" s="5">
        <v>10.0</v>
      </c>
      <c r="O17" s="6">
        <v>231.27</v>
      </c>
      <c r="P17" s="6">
        <v>293.75</v>
      </c>
      <c r="Q17" s="6">
        <v>334.71</v>
      </c>
      <c r="R17" s="6">
        <f t="shared" si="1"/>
        <v>859.73</v>
      </c>
      <c r="S17" s="5">
        <v>1.0</v>
      </c>
      <c r="T17" s="5">
        <v>12.0</v>
      </c>
      <c r="U17" s="5">
        <v>1.0</v>
      </c>
    </row>
    <row r="18">
      <c r="A18" s="5">
        <v>2.0000002E8</v>
      </c>
      <c r="B18" s="5">
        <v>1.0</v>
      </c>
      <c r="C18" s="5">
        <v>0.0</v>
      </c>
      <c r="D18" s="5" t="s">
        <v>23</v>
      </c>
      <c r="E18" s="5">
        <v>30.0</v>
      </c>
      <c r="F18" s="6">
        <v>58207.0</v>
      </c>
      <c r="G18" s="14" t="s">
        <v>26</v>
      </c>
      <c r="H18" s="5">
        <v>0.0</v>
      </c>
      <c r="I18" s="5">
        <v>0.0</v>
      </c>
      <c r="J18" s="5">
        <v>1.0</v>
      </c>
      <c r="K18" s="7">
        <v>13.0</v>
      </c>
      <c r="L18" s="5">
        <v>5.0</v>
      </c>
      <c r="M18" s="5">
        <v>5.0</v>
      </c>
      <c r="N18" s="5">
        <v>3.0</v>
      </c>
      <c r="O18" s="6">
        <v>140.92</v>
      </c>
      <c r="P18" s="6">
        <v>180.22</v>
      </c>
      <c r="Q18" s="6">
        <v>203.21</v>
      </c>
      <c r="R18" s="6">
        <f t="shared" si="1"/>
        <v>524.35</v>
      </c>
      <c r="S18" s="5">
        <v>2.0</v>
      </c>
      <c r="T18" s="5">
        <v>16.0</v>
      </c>
      <c r="U18" s="5">
        <v>6.0</v>
      </c>
    </row>
    <row r="19">
      <c r="A19" s="5">
        <v>2.00000021E8</v>
      </c>
      <c r="B19" s="5">
        <v>0.0</v>
      </c>
      <c r="C19" s="5">
        <v>0.0</v>
      </c>
      <c r="D19" s="5" t="s">
        <v>23</v>
      </c>
      <c r="E19" s="5">
        <v>63.0</v>
      </c>
      <c r="F19" s="6">
        <v>135754.0</v>
      </c>
      <c r="G19" s="14" t="s">
        <v>24</v>
      </c>
      <c r="H19" s="5">
        <v>1.0</v>
      </c>
      <c r="I19" s="5">
        <v>0.0</v>
      </c>
      <c r="J19" s="5">
        <v>2.0</v>
      </c>
      <c r="K19" s="7">
        <v>20.0</v>
      </c>
      <c r="L19" s="5">
        <v>9.0</v>
      </c>
      <c r="M19" s="5">
        <v>8.0</v>
      </c>
      <c r="N19" s="5">
        <v>3.0</v>
      </c>
      <c r="O19" s="6">
        <v>145.13</v>
      </c>
      <c r="P19" s="6">
        <v>186.52</v>
      </c>
      <c r="Q19" s="6">
        <v>208.69</v>
      </c>
      <c r="R19" s="6">
        <f t="shared" si="1"/>
        <v>540.34</v>
      </c>
      <c r="S19" s="5">
        <v>1.0</v>
      </c>
      <c r="T19" s="5">
        <v>13.0</v>
      </c>
      <c r="U19" s="5">
        <v>8.0</v>
      </c>
    </row>
    <row r="20">
      <c r="A20" s="5">
        <v>2.00000023E8</v>
      </c>
      <c r="B20" s="5">
        <v>0.0</v>
      </c>
      <c r="C20" s="5">
        <v>0.0</v>
      </c>
      <c r="D20" s="5" t="s">
        <v>23</v>
      </c>
      <c r="E20" s="5">
        <v>48.0</v>
      </c>
      <c r="F20" s="6">
        <v>94868.0</v>
      </c>
      <c r="G20" s="14" t="s">
        <v>26</v>
      </c>
      <c r="H20" s="5">
        <v>0.0</v>
      </c>
      <c r="I20" s="5">
        <v>0.0</v>
      </c>
      <c r="J20" s="5">
        <v>1.0</v>
      </c>
      <c r="K20" s="7">
        <v>15.0</v>
      </c>
      <c r="L20" s="5">
        <v>2.0</v>
      </c>
      <c r="M20" s="5">
        <v>6.0</v>
      </c>
      <c r="N20" s="5">
        <v>7.0</v>
      </c>
      <c r="O20" s="6">
        <v>191.17</v>
      </c>
      <c r="P20" s="6">
        <v>242.71</v>
      </c>
      <c r="Q20" s="6">
        <v>273.92</v>
      </c>
      <c r="R20" s="6">
        <f t="shared" si="1"/>
        <v>707.8</v>
      </c>
      <c r="S20" s="5">
        <v>3.0</v>
      </c>
      <c r="T20" s="5">
        <v>16.0</v>
      </c>
      <c r="U20" s="5">
        <v>3.0</v>
      </c>
    </row>
    <row r="21">
      <c r="A21" s="5">
        <v>2.00000024E8</v>
      </c>
      <c r="B21" s="5">
        <v>1.0</v>
      </c>
      <c r="C21" s="5">
        <v>1.0</v>
      </c>
      <c r="D21" s="5" t="s">
        <v>25</v>
      </c>
      <c r="E21" s="5">
        <v>32.0</v>
      </c>
      <c r="F21" s="6">
        <v>88428.0</v>
      </c>
      <c r="G21" s="14" t="s">
        <v>26</v>
      </c>
      <c r="H21" s="5">
        <v>0.0</v>
      </c>
      <c r="I21" s="5">
        <v>0.0</v>
      </c>
      <c r="J21" s="5">
        <v>3.0</v>
      </c>
      <c r="K21" s="7">
        <v>17.0</v>
      </c>
      <c r="L21" s="5">
        <v>9.0</v>
      </c>
      <c r="M21" s="5">
        <v>3.0</v>
      </c>
      <c r="N21" s="5">
        <v>5.0</v>
      </c>
      <c r="O21" s="6">
        <v>124.87</v>
      </c>
      <c r="P21" s="6">
        <v>161.0</v>
      </c>
      <c r="Q21" s="6">
        <v>181.22</v>
      </c>
      <c r="R21" s="6">
        <f t="shared" si="1"/>
        <v>467.09</v>
      </c>
      <c r="S21" s="5">
        <v>3.0</v>
      </c>
      <c r="T21" s="5">
        <v>20.0</v>
      </c>
      <c r="U21" s="5">
        <v>1.0</v>
      </c>
    </row>
    <row r="22">
      <c r="A22" s="5">
        <v>2.00000025E8</v>
      </c>
      <c r="B22" s="5">
        <v>0.0</v>
      </c>
      <c r="C22" s="5">
        <v>0.0</v>
      </c>
      <c r="D22" s="5" t="s">
        <v>23</v>
      </c>
      <c r="E22" s="5">
        <v>24.0</v>
      </c>
      <c r="F22" s="6">
        <v>107633.0</v>
      </c>
      <c r="G22" s="14" t="s">
        <v>24</v>
      </c>
      <c r="H22" s="5">
        <v>1.0</v>
      </c>
      <c r="I22" s="5">
        <v>1.0</v>
      </c>
      <c r="J22" s="5">
        <v>2.0</v>
      </c>
      <c r="K22" s="7">
        <v>12.0</v>
      </c>
      <c r="L22" s="5">
        <v>3.0</v>
      </c>
      <c r="M22" s="5">
        <v>3.0</v>
      </c>
      <c r="N22" s="5">
        <v>6.0</v>
      </c>
      <c r="O22" s="6">
        <v>170.0</v>
      </c>
      <c r="P22" s="6">
        <v>216.63</v>
      </c>
      <c r="Q22" s="6">
        <v>245.66</v>
      </c>
      <c r="R22" s="6">
        <f t="shared" si="1"/>
        <v>632.29</v>
      </c>
      <c r="S22" s="5">
        <v>1.0</v>
      </c>
      <c r="T22" s="5">
        <v>9.0</v>
      </c>
      <c r="U22" s="5">
        <v>1.0</v>
      </c>
    </row>
    <row r="23">
      <c r="A23" s="5">
        <v>2.00000026E8</v>
      </c>
      <c r="B23" s="5">
        <v>0.0</v>
      </c>
      <c r="C23" s="5">
        <v>0.0</v>
      </c>
      <c r="D23" s="5" t="s">
        <v>23</v>
      </c>
      <c r="E23" s="5">
        <v>37.0</v>
      </c>
      <c r="F23" s="6">
        <v>170146.0</v>
      </c>
      <c r="G23" s="14" t="s">
        <v>24</v>
      </c>
      <c r="H23" s="5">
        <v>2.0</v>
      </c>
      <c r="I23" s="5">
        <v>0.0</v>
      </c>
      <c r="J23" s="5">
        <v>3.0</v>
      </c>
      <c r="K23" s="7">
        <v>14.0</v>
      </c>
      <c r="L23" s="5">
        <v>5.0</v>
      </c>
      <c r="M23" s="5">
        <v>8.0</v>
      </c>
      <c r="N23" s="5">
        <v>1.0</v>
      </c>
      <c r="O23" s="6">
        <v>140.84</v>
      </c>
      <c r="P23" s="6">
        <v>180.35</v>
      </c>
      <c r="Q23" s="6">
        <v>202.52</v>
      </c>
      <c r="R23" s="6">
        <f t="shared" si="1"/>
        <v>523.71</v>
      </c>
      <c r="S23" s="5">
        <v>2.0</v>
      </c>
      <c r="T23" s="5">
        <v>18.0</v>
      </c>
      <c r="U23" s="5">
        <v>1.0</v>
      </c>
    </row>
    <row r="24">
      <c r="A24" s="5">
        <v>2.00000027E8</v>
      </c>
      <c r="B24" s="5">
        <v>1.0</v>
      </c>
      <c r="C24" s="5">
        <v>1.0</v>
      </c>
      <c r="D24" s="5" t="s">
        <v>25</v>
      </c>
      <c r="E24" s="5">
        <v>33.0</v>
      </c>
      <c r="F24" s="6">
        <v>112422.0</v>
      </c>
      <c r="G24" s="14" t="s">
        <v>24</v>
      </c>
      <c r="H24" s="5">
        <v>1.0</v>
      </c>
      <c r="I24" s="5">
        <v>1.0</v>
      </c>
      <c r="J24" s="5">
        <v>2.0</v>
      </c>
      <c r="K24" s="7">
        <v>21.0</v>
      </c>
      <c r="L24" s="5">
        <v>7.0</v>
      </c>
      <c r="M24" s="5">
        <v>4.0</v>
      </c>
      <c r="N24" s="5">
        <v>10.0</v>
      </c>
      <c r="O24" s="6">
        <v>170.2</v>
      </c>
      <c r="P24" s="6">
        <v>219.56</v>
      </c>
      <c r="Q24" s="6">
        <v>246.84</v>
      </c>
      <c r="R24" s="6">
        <f t="shared" si="1"/>
        <v>636.6</v>
      </c>
      <c r="S24" s="5">
        <v>2.0</v>
      </c>
      <c r="T24" s="5">
        <v>17.0</v>
      </c>
      <c r="U24" s="5">
        <v>7.0</v>
      </c>
    </row>
    <row r="25">
      <c r="A25" s="5">
        <v>2.00000028E8</v>
      </c>
      <c r="B25" s="5">
        <v>1.0</v>
      </c>
      <c r="C25" s="5">
        <v>0.0</v>
      </c>
      <c r="D25" s="5" t="s">
        <v>23</v>
      </c>
      <c r="E25" s="5">
        <v>35.0</v>
      </c>
      <c r="F25" s="6">
        <v>53608.0</v>
      </c>
      <c r="G25" s="14" t="s">
        <v>26</v>
      </c>
      <c r="H25" s="5">
        <v>0.0</v>
      </c>
      <c r="I25" s="5">
        <v>0.0</v>
      </c>
      <c r="J25" s="5">
        <v>4.0</v>
      </c>
      <c r="K25" s="7">
        <v>25.0</v>
      </c>
      <c r="L25" s="5">
        <v>7.0</v>
      </c>
      <c r="M25" s="5">
        <v>8.0</v>
      </c>
      <c r="N25" s="5">
        <v>10.0</v>
      </c>
      <c r="O25" s="6">
        <v>129.87</v>
      </c>
      <c r="P25" s="6">
        <v>166.23</v>
      </c>
      <c r="Q25" s="6">
        <v>186.81</v>
      </c>
      <c r="R25" s="6">
        <f t="shared" si="1"/>
        <v>482.91</v>
      </c>
      <c r="S25" s="5">
        <v>2.0</v>
      </c>
      <c r="T25" s="5">
        <v>5.0</v>
      </c>
      <c r="U25" s="5">
        <v>4.0</v>
      </c>
    </row>
    <row r="26">
      <c r="A26" s="5">
        <v>2.0000003E8</v>
      </c>
      <c r="B26" s="5">
        <v>0.0</v>
      </c>
      <c r="C26" s="5">
        <v>1.0</v>
      </c>
      <c r="D26" s="5" t="s">
        <v>25</v>
      </c>
      <c r="E26" s="5">
        <v>24.0</v>
      </c>
      <c r="F26" s="6">
        <v>81210.0</v>
      </c>
      <c r="G26" s="14" t="s">
        <v>26</v>
      </c>
      <c r="H26" s="5">
        <v>0.0</v>
      </c>
      <c r="I26" s="5">
        <v>0.0</v>
      </c>
      <c r="J26" s="5">
        <v>1.0</v>
      </c>
      <c r="K26" s="7">
        <v>10.0</v>
      </c>
      <c r="L26" s="5">
        <v>2.0</v>
      </c>
      <c r="M26" s="5">
        <v>3.0</v>
      </c>
      <c r="N26" s="5">
        <v>5.0</v>
      </c>
      <c r="O26" s="6">
        <v>140.97</v>
      </c>
      <c r="P26" s="6">
        <v>179.94</v>
      </c>
      <c r="Q26" s="6">
        <v>202.58</v>
      </c>
      <c r="R26" s="6">
        <f t="shared" si="1"/>
        <v>523.49</v>
      </c>
      <c r="S26" s="5">
        <v>2.0</v>
      </c>
      <c r="T26" s="5">
        <v>15.0</v>
      </c>
      <c r="U26" s="5">
        <v>4.0</v>
      </c>
    </row>
    <row r="27">
      <c r="A27" s="5">
        <v>2.00000031E8</v>
      </c>
      <c r="B27" s="5">
        <v>1.0</v>
      </c>
      <c r="C27" s="5">
        <v>0.0</v>
      </c>
      <c r="D27" s="5" t="s">
        <v>23</v>
      </c>
      <c r="E27" s="5">
        <v>38.0</v>
      </c>
      <c r="F27" s="6">
        <v>81014.0</v>
      </c>
      <c r="G27" s="14" t="s">
        <v>26</v>
      </c>
      <c r="H27" s="5">
        <v>0.0</v>
      </c>
      <c r="I27" s="5">
        <v>0.0</v>
      </c>
      <c r="J27" s="5">
        <v>1.0</v>
      </c>
      <c r="K27" s="7">
        <v>30.0</v>
      </c>
      <c r="L27" s="5">
        <v>10.0</v>
      </c>
      <c r="M27" s="5">
        <v>10.0</v>
      </c>
      <c r="N27" s="5">
        <v>10.0</v>
      </c>
      <c r="O27" s="6">
        <v>150.63</v>
      </c>
      <c r="P27" s="6">
        <v>192.77</v>
      </c>
      <c r="Q27" s="6">
        <v>216.79</v>
      </c>
      <c r="R27" s="6">
        <f t="shared" si="1"/>
        <v>560.19</v>
      </c>
      <c r="S27" s="5">
        <v>2.0</v>
      </c>
      <c r="T27" s="5">
        <v>18.0</v>
      </c>
      <c r="U27" s="5">
        <v>2.0</v>
      </c>
    </row>
    <row r="28">
      <c r="A28" s="5">
        <v>2.00000032E8</v>
      </c>
      <c r="B28" s="5">
        <v>1.0</v>
      </c>
      <c r="C28" s="5">
        <v>1.0</v>
      </c>
      <c r="D28" s="5" t="s">
        <v>25</v>
      </c>
      <c r="E28" s="5">
        <v>24.0</v>
      </c>
      <c r="F28" s="6">
        <v>103181.0</v>
      </c>
      <c r="G28" s="14" t="s">
        <v>24</v>
      </c>
      <c r="H28" s="5">
        <v>1.0</v>
      </c>
      <c r="I28" s="5">
        <v>1.0</v>
      </c>
      <c r="J28" s="5">
        <v>2.0</v>
      </c>
      <c r="K28" s="7">
        <v>19.0</v>
      </c>
      <c r="L28" s="5">
        <v>9.0</v>
      </c>
      <c r="M28" s="5">
        <v>7.0</v>
      </c>
      <c r="N28" s="5">
        <v>3.0</v>
      </c>
      <c r="O28" s="6">
        <v>221.97</v>
      </c>
      <c r="P28" s="6">
        <v>284.43</v>
      </c>
      <c r="Q28" s="6">
        <v>318.44</v>
      </c>
      <c r="R28" s="6">
        <f t="shared" si="1"/>
        <v>824.84</v>
      </c>
      <c r="S28" s="5">
        <v>1.0</v>
      </c>
      <c r="T28" s="5">
        <v>17.0</v>
      </c>
      <c r="U28" s="5">
        <v>5.0</v>
      </c>
    </row>
    <row r="29">
      <c r="A29" s="5">
        <v>2.00000033E8</v>
      </c>
      <c r="B29" s="5">
        <v>0.0</v>
      </c>
      <c r="C29" s="5">
        <v>0.0</v>
      </c>
      <c r="D29" s="5" t="s">
        <v>23</v>
      </c>
      <c r="E29" s="5">
        <v>35.0</v>
      </c>
      <c r="F29" s="6">
        <v>172957.0</v>
      </c>
      <c r="G29" s="14" t="s">
        <v>24</v>
      </c>
      <c r="H29" s="5">
        <v>1.0</v>
      </c>
      <c r="I29" s="5">
        <v>1.0</v>
      </c>
      <c r="J29" s="5">
        <v>3.0</v>
      </c>
      <c r="K29" s="7">
        <v>23.0</v>
      </c>
      <c r="L29" s="5">
        <v>8.0</v>
      </c>
      <c r="M29" s="5">
        <v>8.0</v>
      </c>
      <c r="N29" s="5">
        <v>7.0</v>
      </c>
      <c r="O29" s="6">
        <v>149.53</v>
      </c>
      <c r="P29" s="6">
        <v>191.13</v>
      </c>
      <c r="Q29" s="6">
        <v>216.69</v>
      </c>
      <c r="R29" s="6">
        <f t="shared" si="1"/>
        <v>557.35</v>
      </c>
      <c r="S29" s="5">
        <v>1.0</v>
      </c>
      <c r="T29" s="5">
        <v>6.0</v>
      </c>
      <c r="U29" s="5">
        <v>2.0</v>
      </c>
    </row>
    <row r="30">
      <c r="A30" s="5">
        <v>2.00000034E8</v>
      </c>
      <c r="B30" s="5">
        <v>0.0</v>
      </c>
      <c r="C30" s="5">
        <v>1.0</v>
      </c>
      <c r="D30" s="5" t="s">
        <v>25</v>
      </c>
      <c r="E30" s="5">
        <v>26.0</v>
      </c>
      <c r="F30" s="6">
        <v>71310.0</v>
      </c>
      <c r="G30" s="14" t="s">
        <v>26</v>
      </c>
      <c r="H30" s="5">
        <v>0.0</v>
      </c>
      <c r="I30" s="5">
        <v>0.0</v>
      </c>
      <c r="J30" s="5">
        <v>3.0</v>
      </c>
      <c r="K30" s="7">
        <v>17.0</v>
      </c>
      <c r="L30" s="5">
        <v>8.0</v>
      </c>
      <c r="M30" s="5">
        <v>4.0</v>
      </c>
      <c r="N30" s="5">
        <v>5.0</v>
      </c>
      <c r="O30" s="6">
        <v>175.78</v>
      </c>
      <c r="P30" s="6">
        <v>224.48</v>
      </c>
      <c r="Q30" s="6">
        <v>254.2</v>
      </c>
      <c r="R30" s="6">
        <f t="shared" si="1"/>
        <v>654.46</v>
      </c>
      <c r="S30" s="5">
        <v>2.0</v>
      </c>
      <c r="T30" s="5">
        <v>11.0</v>
      </c>
      <c r="U30" s="5">
        <v>6.0</v>
      </c>
    </row>
    <row r="31">
      <c r="A31" s="5">
        <v>2.00000035E8</v>
      </c>
      <c r="B31" s="5">
        <v>0.0</v>
      </c>
      <c r="C31" s="5">
        <v>0.0</v>
      </c>
      <c r="D31" s="5" t="s">
        <v>23</v>
      </c>
      <c r="E31" s="5">
        <v>49.0</v>
      </c>
      <c r="F31" s="6">
        <v>121592.0</v>
      </c>
      <c r="G31" s="14" t="s">
        <v>24</v>
      </c>
      <c r="H31" s="5">
        <v>1.0</v>
      </c>
      <c r="I31" s="5">
        <v>1.0</v>
      </c>
      <c r="J31" s="5">
        <v>5.0</v>
      </c>
      <c r="K31" s="7">
        <v>24.0</v>
      </c>
      <c r="L31" s="5">
        <v>10.0</v>
      </c>
      <c r="M31" s="5">
        <v>8.0</v>
      </c>
      <c r="N31" s="5">
        <v>6.0</v>
      </c>
      <c r="O31" s="6">
        <v>182.9</v>
      </c>
      <c r="P31" s="6">
        <v>233.4</v>
      </c>
      <c r="Q31" s="6">
        <v>262.7</v>
      </c>
      <c r="R31" s="6">
        <f t="shared" si="1"/>
        <v>679</v>
      </c>
      <c r="S31" s="5">
        <v>2.0</v>
      </c>
      <c r="T31" s="5">
        <v>19.0</v>
      </c>
      <c r="U31" s="5">
        <v>1.0</v>
      </c>
    </row>
    <row r="32">
      <c r="A32" s="5">
        <v>2.00000036E8</v>
      </c>
      <c r="B32" s="5">
        <v>1.0</v>
      </c>
      <c r="C32" s="5">
        <v>0.0</v>
      </c>
      <c r="D32" s="5" t="s">
        <v>23</v>
      </c>
      <c r="E32" s="5">
        <v>40.0</v>
      </c>
      <c r="F32" s="6">
        <v>94674.0</v>
      </c>
      <c r="G32" s="14" t="s">
        <v>26</v>
      </c>
      <c r="H32" s="5">
        <v>0.0</v>
      </c>
      <c r="I32" s="5">
        <v>0.0</v>
      </c>
      <c r="J32" s="5">
        <v>3.0</v>
      </c>
      <c r="K32" s="7">
        <v>14.0</v>
      </c>
      <c r="L32" s="5">
        <v>4.0</v>
      </c>
      <c r="M32" s="5">
        <v>6.0</v>
      </c>
      <c r="N32" s="5">
        <v>4.0</v>
      </c>
      <c r="O32" s="6">
        <v>142.07</v>
      </c>
      <c r="P32" s="6">
        <v>179.88</v>
      </c>
      <c r="Q32" s="6">
        <v>204.51</v>
      </c>
      <c r="R32" s="6">
        <f t="shared" si="1"/>
        <v>526.46</v>
      </c>
      <c r="S32" s="5">
        <v>3.0</v>
      </c>
      <c r="T32" s="5">
        <v>12.0</v>
      </c>
      <c r="U32" s="5">
        <v>6.0</v>
      </c>
    </row>
    <row r="33">
      <c r="A33" s="5">
        <v>2.00000037E8</v>
      </c>
      <c r="B33" s="5">
        <v>0.0</v>
      </c>
      <c r="C33" s="5">
        <v>0.0</v>
      </c>
      <c r="D33" s="5" t="s">
        <v>23</v>
      </c>
      <c r="E33" s="5">
        <v>43.0</v>
      </c>
      <c r="F33" s="6">
        <v>133105.0</v>
      </c>
      <c r="G33" s="14" t="s">
        <v>24</v>
      </c>
      <c r="H33" s="5">
        <v>1.0</v>
      </c>
      <c r="I33" s="5">
        <v>0.0</v>
      </c>
      <c r="J33" s="5">
        <v>5.0</v>
      </c>
      <c r="K33" s="7">
        <v>27.0</v>
      </c>
      <c r="L33" s="5">
        <v>9.0</v>
      </c>
      <c r="M33" s="5">
        <v>10.0</v>
      </c>
      <c r="N33" s="5">
        <v>8.0</v>
      </c>
      <c r="O33" s="6">
        <v>199.54</v>
      </c>
      <c r="P33" s="6">
        <v>255.08</v>
      </c>
      <c r="Q33" s="6">
        <v>288.93</v>
      </c>
      <c r="R33" s="6">
        <f t="shared" si="1"/>
        <v>743.55</v>
      </c>
      <c r="S33" s="5">
        <v>1.0</v>
      </c>
      <c r="T33" s="5">
        <v>7.0</v>
      </c>
      <c r="U33" s="5">
        <v>9.0</v>
      </c>
    </row>
    <row r="34">
      <c r="A34" s="5">
        <v>2.00000038E8</v>
      </c>
      <c r="B34" s="5">
        <v>0.0</v>
      </c>
      <c r="C34" s="5">
        <v>0.0</v>
      </c>
      <c r="D34" s="5" t="s">
        <v>23</v>
      </c>
      <c r="E34" s="5">
        <v>51.0</v>
      </c>
      <c r="F34" s="6">
        <v>124990.0</v>
      </c>
      <c r="G34" s="14" t="s">
        <v>24</v>
      </c>
      <c r="H34" s="5">
        <v>1.0</v>
      </c>
      <c r="I34" s="5">
        <v>2.0</v>
      </c>
      <c r="J34" s="5">
        <v>2.0</v>
      </c>
      <c r="K34" s="7">
        <v>13.0</v>
      </c>
      <c r="L34" s="5">
        <v>2.0</v>
      </c>
      <c r="M34" s="5">
        <v>7.0</v>
      </c>
      <c r="N34" s="5">
        <v>4.0</v>
      </c>
      <c r="O34" s="6">
        <v>162.53</v>
      </c>
      <c r="P34" s="6">
        <v>208.36</v>
      </c>
      <c r="Q34" s="6">
        <v>234.57</v>
      </c>
      <c r="R34" s="6">
        <f t="shared" si="1"/>
        <v>605.46</v>
      </c>
      <c r="S34" s="5">
        <v>3.0</v>
      </c>
      <c r="T34" s="5">
        <v>12.0</v>
      </c>
      <c r="U34" s="5">
        <v>8.0</v>
      </c>
    </row>
    <row r="35">
      <c r="A35" s="5">
        <v>2.00000039E8</v>
      </c>
      <c r="B35" s="5">
        <v>0.0</v>
      </c>
      <c r="C35" s="5">
        <v>1.0</v>
      </c>
      <c r="D35" s="5" t="s">
        <v>25</v>
      </c>
      <c r="E35" s="5">
        <v>22.0</v>
      </c>
      <c r="F35" s="6">
        <v>126400.0</v>
      </c>
      <c r="G35" s="14" t="s">
        <v>24</v>
      </c>
      <c r="H35" s="5">
        <v>1.0</v>
      </c>
      <c r="I35" s="5">
        <v>1.0</v>
      </c>
      <c r="J35" s="5">
        <v>5.0</v>
      </c>
      <c r="K35" s="7">
        <v>19.0</v>
      </c>
      <c r="L35" s="5">
        <v>3.0</v>
      </c>
      <c r="M35" s="5">
        <v>7.0</v>
      </c>
      <c r="N35" s="5">
        <v>9.0</v>
      </c>
      <c r="O35" s="6">
        <v>144.08</v>
      </c>
      <c r="P35" s="6">
        <v>183.38</v>
      </c>
      <c r="Q35" s="6">
        <v>208.12</v>
      </c>
      <c r="R35" s="6">
        <f t="shared" si="1"/>
        <v>535.58</v>
      </c>
      <c r="S35" s="5">
        <v>3.0</v>
      </c>
      <c r="T35" s="5">
        <v>11.0</v>
      </c>
      <c r="U35" s="5">
        <v>9.0</v>
      </c>
    </row>
    <row r="36">
      <c r="A36" s="5">
        <v>2.0000004E8</v>
      </c>
      <c r="B36" s="5">
        <v>0.0</v>
      </c>
      <c r="C36" s="5">
        <v>0.0</v>
      </c>
      <c r="D36" s="5" t="s">
        <v>23</v>
      </c>
      <c r="E36" s="5">
        <v>37.0</v>
      </c>
      <c r="F36" s="6">
        <v>106215.0</v>
      </c>
      <c r="G36" s="14" t="s">
        <v>24</v>
      </c>
      <c r="H36" s="5">
        <v>1.0</v>
      </c>
      <c r="I36" s="5">
        <v>0.0</v>
      </c>
      <c r="J36" s="5">
        <v>4.0</v>
      </c>
      <c r="K36" s="7">
        <v>14.0</v>
      </c>
      <c r="L36" s="5">
        <v>8.0</v>
      </c>
      <c r="M36" s="5">
        <v>2.0</v>
      </c>
      <c r="N36" s="5">
        <v>4.0</v>
      </c>
      <c r="O36" s="6">
        <v>156.59</v>
      </c>
      <c r="P36" s="6">
        <v>200.05</v>
      </c>
      <c r="Q36" s="6">
        <v>226.31</v>
      </c>
      <c r="R36" s="6">
        <f t="shared" si="1"/>
        <v>582.95</v>
      </c>
      <c r="S36" s="5">
        <v>3.0</v>
      </c>
      <c r="T36" s="5">
        <v>15.0</v>
      </c>
      <c r="U36" s="5">
        <v>1.0</v>
      </c>
    </row>
    <row r="37">
      <c r="A37" s="5">
        <v>2.00000041E8</v>
      </c>
      <c r="B37" s="5">
        <v>0.0</v>
      </c>
      <c r="C37" s="5">
        <v>0.0</v>
      </c>
      <c r="D37" s="5" t="s">
        <v>23</v>
      </c>
      <c r="E37" s="5">
        <v>36.0</v>
      </c>
      <c r="F37" s="6">
        <v>106205.0</v>
      </c>
      <c r="G37" s="14" t="s">
        <v>24</v>
      </c>
      <c r="H37" s="5">
        <v>1.0</v>
      </c>
      <c r="I37" s="5">
        <v>1.0</v>
      </c>
      <c r="J37" s="5">
        <v>3.0</v>
      </c>
      <c r="K37" s="7">
        <v>16.0</v>
      </c>
      <c r="L37" s="5">
        <v>4.0</v>
      </c>
      <c r="M37" s="5">
        <v>4.0</v>
      </c>
      <c r="N37" s="5">
        <v>8.0</v>
      </c>
      <c r="O37" s="6">
        <v>490.92</v>
      </c>
      <c r="P37" s="6">
        <v>631.76</v>
      </c>
      <c r="Q37" s="6">
        <v>706.33</v>
      </c>
      <c r="R37" s="6">
        <f t="shared" si="1"/>
        <v>1829.01</v>
      </c>
      <c r="S37" s="5">
        <v>1.0</v>
      </c>
      <c r="T37" s="5">
        <v>9.0</v>
      </c>
      <c r="U37" s="5">
        <v>8.0</v>
      </c>
    </row>
    <row r="38">
      <c r="A38" s="5">
        <v>2.00000042E8</v>
      </c>
      <c r="B38" s="5">
        <v>0.0</v>
      </c>
      <c r="C38" s="5">
        <v>0.0</v>
      </c>
      <c r="D38" s="5" t="s">
        <v>23</v>
      </c>
      <c r="E38" s="5">
        <v>24.0</v>
      </c>
      <c r="F38" s="6">
        <v>85270.0</v>
      </c>
      <c r="G38" s="14" t="s">
        <v>26</v>
      </c>
      <c r="H38" s="5">
        <v>0.0</v>
      </c>
      <c r="I38" s="5">
        <v>0.0</v>
      </c>
      <c r="J38" s="5">
        <v>5.0</v>
      </c>
      <c r="K38" s="7">
        <v>25.0</v>
      </c>
      <c r="L38" s="5">
        <v>8.0</v>
      </c>
      <c r="M38" s="5">
        <v>9.0</v>
      </c>
      <c r="N38" s="5">
        <v>8.0</v>
      </c>
      <c r="O38" s="6">
        <v>170.13</v>
      </c>
      <c r="P38" s="6">
        <v>214.17</v>
      </c>
      <c r="Q38" s="6">
        <v>242.77</v>
      </c>
      <c r="R38" s="6">
        <f t="shared" si="1"/>
        <v>627.07</v>
      </c>
      <c r="S38" s="5">
        <v>2.0</v>
      </c>
      <c r="T38" s="5">
        <v>15.0</v>
      </c>
      <c r="U38" s="5">
        <v>2.0</v>
      </c>
    </row>
    <row r="39">
      <c r="A39" s="5">
        <v>2.00000043E8</v>
      </c>
      <c r="B39" s="5">
        <v>1.0</v>
      </c>
      <c r="C39" s="5">
        <v>0.0</v>
      </c>
      <c r="D39" s="5" t="s">
        <v>23</v>
      </c>
      <c r="E39" s="5">
        <v>38.0</v>
      </c>
      <c r="F39" s="6">
        <v>67861.0</v>
      </c>
      <c r="G39" s="14" t="s">
        <v>26</v>
      </c>
      <c r="H39" s="5">
        <v>0.0</v>
      </c>
      <c r="I39" s="5">
        <v>0.0</v>
      </c>
      <c r="J39" s="5">
        <v>2.0</v>
      </c>
      <c r="K39" s="7">
        <v>14.0</v>
      </c>
      <c r="L39" s="5">
        <v>4.0</v>
      </c>
      <c r="M39" s="5">
        <v>1.0</v>
      </c>
      <c r="N39" s="5">
        <v>9.0</v>
      </c>
      <c r="O39" s="6">
        <v>161.54</v>
      </c>
      <c r="P39" s="6">
        <v>208.05</v>
      </c>
      <c r="Q39" s="6">
        <v>232.3</v>
      </c>
      <c r="R39" s="6">
        <f t="shared" si="1"/>
        <v>601.89</v>
      </c>
      <c r="S39" s="5">
        <v>2.0</v>
      </c>
      <c r="T39" s="5">
        <v>12.0</v>
      </c>
      <c r="U39" s="5">
        <v>6.0</v>
      </c>
    </row>
    <row r="40">
      <c r="A40" s="5">
        <v>2.00000045E8</v>
      </c>
      <c r="B40" s="5">
        <v>0.0</v>
      </c>
      <c r="C40" s="5">
        <v>0.0</v>
      </c>
      <c r="D40" s="5" t="s">
        <v>23</v>
      </c>
      <c r="E40" s="5">
        <v>34.0</v>
      </c>
      <c r="F40" s="6">
        <v>102617.0</v>
      </c>
      <c r="G40" s="14" t="s">
        <v>24</v>
      </c>
      <c r="H40" s="5">
        <v>0.0</v>
      </c>
      <c r="I40" s="5">
        <v>1.0</v>
      </c>
      <c r="J40" s="5">
        <v>3.0</v>
      </c>
      <c r="K40" s="7">
        <v>17.0</v>
      </c>
      <c r="L40" s="5">
        <v>8.0</v>
      </c>
      <c r="M40" s="5">
        <v>3.0</v>
      </c>
      <c r="N40" s="5">
        <v>6.0</v>
      </c>
      <c r="O40" s="6">
        <v>151.4</v>
      </c>
      <c r="P40" s="6">
        <v>193.77</v>
      </c>
      <c r="Q40" s="6">
        <v>218.94</v>
      </c>
      <c r="R40" s="6">
        <f t="shared" si="1"/>
        <v>564.11</v>
      </c>
      <c r="S40" s="5">
        <v>2.0</v>
      </c>
      <c r="T40" s="5">
        <v>12.0</v>
      </c>
      <c r="U40" s="5">
        <v>5.0</v>
      </c>
    </row>
    <row r="41">
      <c r="A41" s="5">
        <v>2.00000046E8</v>
      </c>
      <c r="B41" s="5">
        <v>0.0</v>
      </c>
      <c r="C41" s="5">
        <v>1.0</v>
      </c>
      <c r="D41" s="5" t="s">
        <v>25</v>
      </c>
      <c r="E41" s="5">
        <v>65.0</v>
      </c>
      <c r="F41" s="6">
        <v>69487.0</v>
      </c>
      <c r="G41" s="14" t="s">
        <v>26</v>
      </c>
      <c r="H41" s="5">
        <v>0.0</v>
      </c>
      <c r="I41" s="5">
        <v>2.0</v>
      </c>
      <c r="J41" s="5">
        <v>2.0</v>
      </c>
      <c r="K41" s="7">
        <v>20.0</v>
      </c>
      <c r="L41" s="5">
        <v>7.0</v>
      </c>
      <c r="M41" s="5">
        <v>8.0</v>
      </c>
      <c r="N41" s="5">
        <v>5.0</v>
      </c>
      <c r="O41" s="6">
        <v>146.66</v>
      </c>
      <c r="P41" s="6">
        <v>187.75</v>
      </c>
      <c r="Q41" s="6">
        <v>211.02</v>
      </c>
      <c r="R41" s="6">
        <f t="shared" si="1"/>
        <v>545.43</v>
      </c>
      <c r="S41" s="5">
        <v>1.0</v>
      </c>
      <c r="T41" s="5">
        <v>12.0</v>
      </c>
      <c r="U41" s="5">
        <v>8.0</v>
      </c>
    </row>
    <row r="42">
      <c r="A42" s="5">
        <v>2.00000047E8</v>
      </c>
      <c r="B42" s="5">
        <v>0.0</v>
      </c>
      <c r="C42" s="5">
        <v>0.0</v>
      </c>
      <c r="D42" s="5" t="s">
        <v>23</v>
      </c>
      <c r="E42" s="5">
        <v>35.0</v>
      </c>
      <c r="F42" s="6">
        <v>135090.0</v>
      </c>
      <c r="G42" s="14" t="s">
        <v>24</v>
      </c>
      <c r="H42" s="5">
        <v>1.0</v>
      </c>
      <c r="I42" s="5">
        <v>0.0</v>
      </c>
      <c r="J42" s="5">
        <v>3.0</v>
      </c>
      <c r="K42" s="7">
        <v>18.0</v>
      </c>
      <c r="L42" s="5">
        <v>5.0</v>
      </c>
      <c r="M42" s="5">
        <v>9.0</v>
      </c>
      <c r="N42" s="5">
        <v>4.0</v>
      </c>
      <c r="O42" s="6">
        <v>163.16</v>
      </c>
      <c r="P42" s="6">
        <v>208.22</v>
      </c>
      <c r="Q42" s="6">
        <v>235.06</v>
      </c>
      <c r="R42" s="6">
        <f t="shared" si="1"/>
        <v>606.44</v>
      </c>
      <c r="S42" s="5">
        <v>1.0</v>
      </c>
      <c r="T42" s="5">
        <v>15.0</v>
      </c>
      <c r="U42" s="5">
        <v>10.0</v>
      </c>
    </row>
    <row r="43">
      <c r="A43" s="5">
        <v>2.00000048E8</v>
      </c>
      <c r="B43" s="5">
        <v>0.0</v>
      </c>
      <c r="C43" s="5">
        <v>0.0</v>
      </c>
      <c r="D43" s="5" t="s">
        <v>23</v>
      </c>
      <c r="E43" s="5">
        <v>26.0</v>
      </c>
      <c r="F43" s="6">
        <v>83442.0</v>
      </c>
      <c r="G43" s="14" t="s">
        <v>26</v>
      </c>
      <c r="H43" s="5">
        <v>0.0</v>
      </c>
      <c r="I43" s="5">
        <v>0.0</v>
      </c>
      <c r="J43" s="5">
        <v>1.0</v>
      </c>
      <c r="K43" s="7">
        <v>18.0</v>
      </c>
      <c r="L43" s="5">
        <v>7.0</v>
      </c>
      <c r="M43" s="5">
        <v>7.0</v>
      </c>
      <c r="N43" s="5">
        <v>4.0</v>
      </c>
      <c r="O43" s="6">
        <v>139.04</v>
      </c>
      <c r="P43" s="6">
        <v>177.49</v>
      </c>
      <c r="Q43" s="6">
        <v>200.52</v>
      </c>
      <c r="R43" s="6">
        <f t="shared" si="1"/>
        <v>517.05</v>
      </c>
      <c r="S43" s="5">
        <v>2.0</v>
      </c>
      <c r="T43" s="5">
        <v>20.0</v>
      </c>
      <c r="U43" s="5">
        <v>8.0</v>
      </c>
    </row>
    <row r="44">
      <c r="A44" s="5">
        <v>2.00000049E8</v>
      </c>
      <c r="B44" s="5">
        <v>0.0</v>
      </c>
      <c r="C44" s="5">
        <v>1.0</v>
      </c>
      <c r="D44" s="5" t="s">
        <v>25</v>
      </c>
      <c r="E44" s="5">
        <v>32.0</v>
      </c>
      <c r="F44" s="6">
        <v>146519.0</v>
      </c>
      <c r="G44" s="14" t="s">
        <v>24</v>
      </c>
      <c r="H44" s="5">
        <v>2.0</v>
      </c>
      <c r="I44" s="5">
        <v>1.0</v>
      </c>
      <c r="J44" s="5">
        <v>4.0</v>
      </c>
      <c r="K44" s="7">
        <v>16.0</v>
      </c>
      <c r="L44" s="5">
        <v>4.0</v>
      </c>
      <c r="M44" s="5">
        <v>4.0</v>
      </c>
      <c r="N44" s="5">
        <v>8.0</v>
      </c>
      <c r="O44" s="6">
        <v>187.8</v>
      </c>
      <c r="P44" s="6">
        <v>238.51</v>
      </c>
      <c r="Q44" s="6">
        <v>273.11</v>
      </c>
      <c r="R44" s="6">
        <f t="shared" si="1"/>
        <v>699.42</v>
      </c>
      <c r="S44" s="5">
        <v>2.0</v>
      </c>
      <c r="T44" s="5">
        <v>12.0</v>
      </c>
      <c r="U44" s="5">
        <v>7.0</v>
      </c>
    </row>
    <row r="45">
      <c r="A45" s="5">
        <v>2.0000005E8</v>
      </c>
      <c r="B45" s="5">
        <v>1.0</v>
      </c>
      <c r="C45" s="5">
        <v>1.0</v>
      </c>
      <c r="D45" s="5" t="s">
        <v>25</v>
      </c>
      <c r="E45" s="5">
        <v>33.0</v>
      </c>
      <c r="F45" s="6">
        <v>43805.0</v>
      </c>
      <c r="G45" s="14" t="s">
        <v>26</v>
      </c>
      <c r="H45" s="5">
        <v>0.0</v>
      </c>
      <c r="I45" s="5">
        <v>0.0</v>
      </c>
      <c r="J45" s="5">
        <v>1.0</v>
      </c>
      <c r="K45" s="7">
        <v>21.0</v>
      </c>
      <c r="L45" s="5">
        <v>6.0</v>
      </c>
      <c r="M45" s="5">
        <v>8.0</v>
      </c>
      <c r="N45" s="5">
        <v>7.0</v>
      </c>
      <c r="O45" s="6">
        <v>137.62</v>
      </c>
      <c r="P45" s="6">
        <v>174.29</v>
      </c>
      <c r="Q45" s="6">
        <v>197.33</v>
      </c>
      <c r="R45" s="6">
        <f t="shared" si="1"/>
        <v>509.24</v>
      </c>
      <c r="S45" s="5">
        <v>2.0</v>
      </c>
      <c r="T45" s="5">
        <v>9.0</v>
      </c>
      <c r="U45" s="5">
        <v>10.0</v>
      </c>
    </row>
    <row r="46">
      <c r="A46" s="5">
        <v>2.00000051E8</v>
      </c>
      <c r="B46" s="5">
        <v>1.0</v>
      </c>
      <c r="C46" s="5">
        <v>0.0</v>
      </c>
      <c r="D46" s="5" t="s">
        <v>23</v>
      </c>
      <c r="E46" s="5">
        <v>27.0</v>
      </c>
      <c r="F46" s="6">
        <v>103787.0</v>
      </c>
      <c r="G46" s="14" t="s">
        <v>24</v>
      </c>
      <c r="H46" s="5">
        <v>1.0</v>
      </c>
      <c r="I46" s="5">
        <v>0.0</v>
      </c>
      <c r="J46" s="5">
        <v>2.0</v>
      </c>
      <c r="K46" s="7">
        <v>11.0</v>
      </c>
      <c r="L46" s="5">
        <v>2.0</v>
      </c>
      <c r="M46" s="5">
        <v>4.0</v>
      </c>
      <c r="N46" s="5">
        <v>5.0</v>
      </c>
      <c r="O46" s="6">
        <v>168.68</v>
      </c>
      <c r="P46" s="6">
        <v>213.84</v>
      </c>
      <c r="Q46" s="6">
        <v>243.12</v>
      </c>
      <c r="R46" s="6">
        <f t="shared" si="1"/>
        <v>625.64</v>
      </c>
      <c r="S46" s="5">
        <v>1.0</v>
      </c>
      <c r="T46" s="5">
        <v>15.0</v>
      </c>
      <c r="U46" s="5">
        <v>6.0</v>
      </c>
    </row>
    <row r="47">
      <c r="A47" s="5">
        <v>2.00000052E8</v>
      </c>
      <c r="B47" s="5">
        <v>1.0</v>
      </c>
      <c r="C47" s="5">
        <v>1.0</v>
      </c>
      <c r="D47" s="5" t="s">
        <v>25</v>
      </c>
      <c r="E47" s="5">
        <v>28.0</v>
      </c>
      <c r="F47" s="6">
        <v>164915.0</v>
      </c>
      <c r="G47" s="14" t="s">
        <v>24</v>
      </c>
      <c r="H47" s="5">
        <v>1.0</v>
      </c>
      <c r="I47" s="5">
        <v>0.0</v>
      </c>
      <c r="J47" s="5">
        <v>5.0</v>
      </c>
      <c r="K47" s="7">
        <v>27.0</v>
      </c>
      <c r="L47" s="5">
        <v>9.0</v>
      </c>
      <c r="M47" s="5">
        <v>8.0</v>
      </c>
      <c r="N47" s="5">
        <v>10.0</v>
      </c>
      <c r="O47" s="6">
        <v>153.77</v>
      </c>
      <c r="P47" s="6">
        <v>195.82</v>
      </c>
      <c r="Q47" s="6">
        <v>220.63</v>
      </c>
      <c r="R47" s="6">
        <f t="shared" si="1"/>
        <v>570.22</v>
      </c>
      <c r="S47" s="5">
        <v>1.0</v>
      </c>
      <c r="T47" s="5">
        <v>17.0</v>
      </c>
      <c r="U47" s="5">
        <v>3.0</v>
      </c>
    </row>
    <row r="48">
      <c r="A48" s="5">
        <v>2.00000053E8</v>
      </c>
      <c r="B48" s="5">
        <v>0.0</v>
      </c>
      <c r="C48" s="5">
        <v>0.0</v>
      </c>
      <c r="D48" s="5" t="s">
        <v>23</v>
      </c>
      <c r="E48" s="5">
        <v>25.0</v>
      </c>
      <c r="F48" s="6">
        <v>43684.0</v>
      </c>
      <c r="G48" s="14" t="s">
        <v>26</v>
      </c>
      <c r="H48" s="5">
        <v>0.0</v>
      </c>
      <c r="I48" s="5">
        <v>0.0</v>
      </c>
      <c r="J48" s="5">
        <v>3.0</v>
      </c>
      <c r="K48" s="7">
        <v>8.0</v>
      </c>
      <c r="L48" s="5">
        <v>2.0</v>
      </c>
      <c r="M48" s="5">
        <v>4.0</v>
      </c>
      <c r="N48" s="5">
        <v>2.0</v>
      </c>
      <c r="O48" s="6">
        <v>178.87</v>
      </c>
      <c r="P48" s="6">
        <v>226.46</v>
      </c>
      <c r="Q48" s="6">
        <v>259.04</v>
      </c>
      <c r="R48" s="6">
        <f t="shared" si="1"/>
        <v>664.37</v>
      </c>
      <c r="S48" s="5">
        <v>3.0</v>
      </c>
      <c r="T48" s="5">
        <v>5.0</v>
      </c>
      <c r="U48" s="5">
        <v>10.0</v>
      </c>
    </row>
    <row r="49">
      <c r="A49" s="5">
        <v>2.00000054E8</v>
      </c>
      <c r="B49" s="5">
        <v>0.0</v>
      </c>
      <c r="C49" s="5">
        <v>0.0</v>
      </c>
      <c r="D49" s="5" t="s">
        <v>23</v>
      </c>
      <c r="E49" s="5">
        <v>48.0</v>
      </c>
      <c r="F49" s="6">
        <v>159714.0</v>
      </c>
      <c r="G49" s="14" t="s">
        <v>24</v>
      </c>
      <c r="H49" s="5">
        <v>1.0</v>
      </c>
      <c r="I49" s="5">
        <v>2.0</v>
      </c>
      <c r="J49" s="5">
        <v>1.0</v>
      </c>
      <c r="K49" s="7">
        <v>21.0</v>
      </c>
      <c r="L49" s="5">
        <v>9.0</v>
      </c>
      <c r="M49" s="5">
        <v>2.0</v>
      </c>
      <c r="N49" s="5">
        <v>10.0</v>
      </c>
      <c r="O49" s="6">
        <v>145.25</v>
      </c>
      <c r="P49" s="6">
        <v>185.39</v>
      </c>
      <c r="Q49" s="6">
        <v>208.55</v>
      </c>
      <c r="R49" s="6">
        <f t="shared" si="1"/>
        <v>539.19</v>
      </c>
      <c r="S49" s="5">
        <v>3.0</v>
      </c>
      <c r="T49" s="5">
        <v>10.0</v>
      </c>
      <c r="U49" s="5">
        <v>8.0</v>
      </c>
    </row>
    <row r="50">
      <c r="A50" s="5">
        <v>2.00000055E8</v>
      </c>
      <c r="B50" s="5">
        <v>0.0</v>
      </c>
      <c r="C50" s="5">
        <v>0.0</v>
      </c>
      <c r="D50" s="5" t="s">
        <v>23</v>
      </c>
      <c r="E50" s="5">
        <v>39.0</v>
      </c>
      <c r="F50" s="6">
        <v>91019.0</v>
      </c>
      <c r="G50" s="14" t="s">
        <v>26</v>
      </c>
      <c r="H50" s="5">
        <v>2.0</v>
      </c>
      <c r="I50" s="5">
        <v>1.0</v>
      </c>
      <c r="J50" s="5">
        <v>4.0</v>
      </c>
      <c r="K50" s="7">
        <v>12.0</v>
      </c>
      <c r="L50" s="5">
        <v>1.0</v>
      </c>
      <c r="M50" s="5">
        <v>10.0</v>
      </c>
      <c r="N50" s="5">
        <v>1.0</v>
      </c>
      <c r="O50" s="6">
        <v>193.56</v>
      </c>
      <c r="P50" s="6">
        <v>247.54</v>
      </c>
      <c r="Q50" s="6">
        <v>278.56</v>
      </c>
      <c r="R50" s="6">
        <f t="shared" si="1"/>
        <v>719.66</v>
      </c>
      <c r="S50" s="5">
        <v>2.0</v>
      </c>
      <c r="T50" s="5">
        <v>11.0</v>
      </c>
      <c r="U50" s="5">
        <v>10.0</v>
      </c>
    </row>
    <row r="51">
      <c r="A51" s="5">
        <v>2.00000056E8</v>
      </c>
      <c r="B51" s="5">
        <v>0.0</v>
      </c>
      <c r="C51" s="5">
        <v>0.0</v>
      </c>
      <c r="D51" s="5" t="s">
        <v>23</v>
      </c>
      <c r="E51" s="5">
        <v>38.0</v>
      </c>
      <c r="F51" s="6">
        <v>75705.0</v>
      </c>
      <c r="G51" s="14" t="s">
        <v>26</v>
      </c>
      <c r="H51" s="5">
        <v>0.0</v>
      </c>
      <c r="I51" s="5">
        <v>0.0</v>
      </c>
      <c r="J51" s="5">
        <v>3.0</v>
      </c>
      <c r="K51" s="7">
        <v>12.0</v>
      </c>
      <c r="L51" s="5">
        <v>1.0</v>
      </c>
      <c r="M51" s="5">
        <v>5.0</v>
      </c>
      <c r="N51" s="5">
        <v>6.0</v>
      </c>
      <c r="O51" s="6">
        <v>172.9</v>
      </c>
      <c r="P51" s="6">
        <v>220.38</v>
      </c>
      <c r="Q51" s="6">
        <v>248.8</v>
      </c>
      <c r="R51" s="6">
        <f t="shared" si="1"/>
        <v>642.08</v>
      </c>
      <c r="S51" s="5">
        <v>1.0</v>
      </c>
      <c r="T51" s="5">
        <v>8.0</v>
      </c>
      <c r="U51" s="5">
        <v>4.0</v>
      </c>
    </row>
    <row r="52">
      <c r="A52" s="5">
        <v>2.00000057E8</v>
      </c>
      <c r="B52" s="5">
        <v>0.0</v>
      </c>
      <c r="C52" s="5">
        <v>1.0</v>
      </c>
      <c r="D52" s="5" t="s">
        <v>25</v>
      </c>
      <c r="E52" s="5">
        <v>45.0</v>
      </c>
      <c r="F52" s="6">
        <v>215150.0</v>
      </c>
      <c r="G52" s="14" t="s">
        <v>27</v>
      </c>
      <c r="H52" s="5">
        <v>2.0</v>
      </c>
      <c r="I52" s="5">
        <v>2.0</v>
      </c>
      <c r="J52" s="5">
        <v>1.0</v>
      </c>
      <c r="K52" s="7">
        <v>20.0</v>
      </c>
      <c r="L52" s="5">
        <v>1.0</v>
      </c>
      <c r="M52" s="5">
        <v>9.0</v>
      </c>
      <c r="N52" s="5">
        <v>10.0</v>
      </c>
      <c r="O52" s="6">
        <v>141.78</v>
      </c>
      <c r="P52" s="6">
        <v>183.84</v>
      </c>
      <c r="Q52" s="6">
        <v>204.82</v>
      </c>
      <c r="R52" s="6">
        <f t="shared" si="1"/>
        <v>530.44</v>
      </c>
      <c r="S52" s="5">
        <v>2.0</v>
      </c>
      <c r="T52" s="5">
        <v>5.0</v>
      </c>
      <c r="U52" s="5">
        <v>5.0</v>
      </c>
    </row>
    <row r="53">
      <c r="A53" s="5">
        <v>2.00000058E8</v>
      </c>
      <c r="B53" s="5">
        <v>0.0</v>
      </c>
      <c r="C53" s="5">
        <v>0.0</v>
      </c>
      <c r="D53" s="5" t="s">
        <v>23</v>
      </c>
      <c r="E53" s="5">
        <v>33.0</v>
      </c>
      <c r="F53" s="6">
        <v>116261.0</v>
      </c>
      <c r="G53" s="14" t="s">
        <v>24</v>
      </c>
      <c r="H53" s="5">
        <v>1.0</v>
      </c>
      <c r="I53" s="5">
        <v>2.0</v>
      </c>
      <c r="J53" s="5">
        <v>1.0</v>
      </c>
      <c r="K53" s="7">
        <v>17.0</v>
      </c>
      <c r="L53" s="5">
        <v>3.0</v>
      </c>
      <c r="M53" s="5">
        <v>5.0</v>
      </c>
      <c r="N53" s="5">
        <v>9.0</v>
      </c>
      <c r="O53" s="6">
        <v>181.88</v>
      </c>
      <c r="P53" s="6">
        <v>232.52</v>
      </c>
      <c r="Q53" s="6">
        <v>262.33</v>
      </c>
      <c r="R53" s="6">
        <f t="shared" si="1"/>
        <v>676.73</v>
      </c>
      <c r="S53" s="5">
        <v>2.0</v>
      </c>
      <c r="T53" s="5">
        <v>13.0</v>
      </c>
      <c r="U53" s="5">
        <v>4.0</v>
      </c>
    </row>
    <row r="54">
      <c r="A54" s="5">
        <v>2.00000059E8</v>
      </c>
      <c r="B54" s="5">
        <v>1.0</v>
      </c>
      <c r="C54" s="5">
        <v>1.0</v>
      </c>
      <c r="D54" s="5" t="s">
        <v>25</v>
      </c>
      <c r="E54" s="5">
        <v>25.0</v>
      </c>
      <c r="F54" s="6">
        <v>106987.0</v>
      </c>
      <c r="G54" s="14" t="s">
        <v>24</v>
      </c>
      <c r="H54" s="5">
        <v>1.0</v>
      </c>
      <c r="I54" s="5">
        <v>0.0</v>
      </c>
      <c r="J54" s="5">
        <v>4.0</v>
      </c>
      <c r="K54" s="7">
        <v>26.0</v>
      </c>
      <c r="L54" s="5">
        <v>10.0</v>
      </c>
      <c r="M54" s="5">
        <v>8.0</v>
      </c>
      <c r="N54" s="5">
        <v>8.0</v>
      </c>
      <c r="O54" s="6">
        <v>173.54</v>
      </c>
      <c r="P54" s="6">
        <v>221.48</v>
      </c>
      <c r="Q54" s="6">
        <v>250.8</v>
      </c>
      <c r="R54" s="6">
        <f t="shared" si="1"/>
        <v>645.82</v>
      </c>
      <c r="S54" s="5">
        <v>1.0</v>
      </c>
      <c r="T54" s="5">
        <v>19.0</v>
      </c>
      <c r="U54" s="5">
        <v>5.0</v>
      </c>
    </row>
    <row r="55">
      <c r="A55" s="5">
        <v>2.0000006E8</v>
      </c>
      <c r="B55" s="5">
        <v>0.0</v>
      </c>
      <c r="C55" s="5">
        <v>1.0</v>
      </c>
      <c r="D55" s="5" t="s">
        <v>25</v>
      </c>
      <c r="E55" s="5">
        <v>40.0</v>
      </c>
      <c r="F55" s="6">
        <v>161999.0</v>
      </c>
      <c r="G55" s="14" t="s">
        <v>24</v>
      </c>
      <c r="H55" s="5">
        <v>2.0</v>
      </c>
      <c r="I55" s="5">
        <v>1.0</v>
      </c>
      <c r="J55" s="5">
        <v>2.0</v>
      </c>
      <c r="K55" s="7">
        <v>14.0</v>
      </c>
      <c r="L55" s="5">
        <v>8.0</v>
      </c>
      <c r="M55" s="5">
        <v>5.0</v>
      </c>
      <c r="N55" s="5">
        <v>1.0</v>
      </c>
      <c r="O55" s="6">
        <v>151.48</v>
      </c>
      <c r="P55" s="6">
        <v>194.41</v>
      </c>
      <c r="Q55" s="6">
        <v>218.59</v>
      </c>
      <c r="R55" s="6">
        <f t="shared" si="1"/>
        <v>564.48</v>
      </c>
      <c r="S55" s="5">
        <v>1.0</v>
      </c>
      <c r="T55" s="5">
        <v>18.0</v>
      </c>
      <c r="U55" s="5">
        <v>2.0</v>
      </c>
    </row>
    <row r="56">
      <c r="A56" s="5">
        <v>2.00000061E8</v>
      </c>
      <c r="B56" s="5">
        <v>0.0</v>
      </c>
      <c r="C56" s="5">
        <v>0.0</v>
      </c>
      <c r="D56" s="5" t="s">
        <v>23</v>
      </c>
      <c r="E56" s="5">
        <v>34.0</v>
      </c>
      <c r="F56" s="6">
        <v>113572.0</v>
      </c>
      <c r="G56" s="14" t="s">
        <v>24</v>
      </c>
      <c r="H56" s="5">
        <v>1.0</v>
      </c>
      <c r="I56" s="5">
        <v>1.0</v>
      </c>
      <c r="J56" s="5">
        <v>5.0</v>
      </c>
      <c r="K56" s="7">
        <v>18.0</v>
      </c>
      <c r="L56" s="5">
        <v>8.0</v>
      </c>
      <c r="M56" s="5">
        <v>9.0</v>
      </c>
      <c r="N56" s="5">
        <v>1.0</v>
      </c>
      <c r="O56" s="6">
        <v>106.52</v>
      </c>
      <c r="P56" s="6">
        <v>135.8</v>
      </c>
      <c r="Q56" s="6">
        <v>152.17</v>
      </c>
      <c r="R56" s="6">
        <f t="shared" si="1"/>
        <v>394.49</v>
      </c>
      <c r="S56" s="5">
        <v>3.0</v>
      </c>
      <c r="T56" s="5">
        <v>5.0</v>
      </c>
      <c r="U56" s="5">
        <v>8.0</v>
      </c>
    </row>
    <row r="57">
      <c r="A57" s="5">
        <v>2.00000062E8</v>
      </c>
      <c r="B57" s="5">
        <v>0.0</v>
      </c>
      <c r="C57" s="5">
        <v>1.0</v>
      </c>
      <c r="D57" s="5" t="s">
        <v>25</v>
      </c>
      <c r="E57" s="5">
        <v>39.0</v>
      </c>
      <c r="F57" s="6">
        <v>108315.0</v>
      </c>
      <c r="G57" s="14" t="s">
        <v>24</v>
      </c>
      <c r="H57" s="5">
        <v>1.0</v>
      </c>
      <c r="I57" s="5">
        <v>2.0</v>
      </c>
      <c r="J57" s="5">
        <v>4.0</v>
      </c>
      <c r="K57" s="7">
        <v>19.0</v>
      </c>
      <c r="L57" s="5">
        <v>6.0</v>
      </c>
      <c r="M57" s="5">
        <v>4.0</v>
      </c>
      <c r="N57" s="5">
        <v>9.0</v>
      </c>
      <c r="O57" s="6">
        <v>217.19</v>
      </c>
      <c r="P57" s="6">
        <v>280.37</v>
      </c>
      <c r="Q57" s="6">
        <v>312.59</v>
      </c>
      <c r="R57" s="6">
        <f t="shared" si="1"/>
        <v>810.15</v>
      </c>
      <c r="S57" s="5">
        <v>1.0</v>
      </c>
      <c r="T57" s="5">
        <v>10.0</v>
      </c>
      <c r="U57" s="5">
        <v>7.0</v>
      </c>
    </row>
    <row r="58">
      <c r="A58" s="5">
        <v>2.00000063E8</v>
      </c>
      <c r="B58" s="5">
        <v>1.0</v>
      </c>
      <c r="C58" s="5">
        <v>1.0</v>
      </c>
      <c r="D58" s="5" t="s">
        <v>25</v>
      </c>
      <c r="E58" s="5">
        <v>52.0</v>
      </c>
      <c r="F58" s="6">
        <v>123194.0</v>
      </c>
      <c r="G58" s="14" t="s">
        <v>24</v>
      </c>
      <c r="H58" s="5">
        <v>1.0</v>
      </c>
      <c r="I58" s="5">
        <v>0.0</v>
      </c>
      <c r="J58" s="5">
        <v>3.0</v>
      </c>
      <c r="K58" s="7">
        <v>17.0</v>
      </c>
      <c r="L58" s="5">
        <v>8.0</v>
      </c>
      <c r="M58" s="5">
        <v>4.0</v>
      </c>
      <c r="N58" s="5">
        <v>5.0</v>
      </c>
      <c r="O58" s="6">
        <v>152.03</v>
      </c>
      <c r="P58" s="6">
        <v>195.19</v>
      </c>
      <c r="Q58" s="6">
        <v>219.27</v>
      </c>
      <c r="R58" s="6">
        <f t="shared" si="1"/>
        <v>566.49</v>
      </c>
      <c r="S58" s="5">
        <v>2.0</v>
      </c>
      <c r="T58" s="5">
        <v>11.0</v>
      </c>
      <c r="U58" s="5">
        <v>10.0</v>
      </c>
    </row>
    <row r="59">
      <c r="A59" s="5">
        <v>2.00000064E8</v>
      </c>
      <c r="B59" s="5">
        <v>1.0</v>
      </c>
      <c r="C59" s="5">
        <v>1.0</v>
      </c>
      <c r="D59" s="5" t="s">
        <v>25</v>
      </c>
      <c r="E59" s="5">
        <v>46.0</v>
      </c>
      <c r="F59" s="6">
        <v>81200.0</v>
      </c>
      <c r="G59" s="14" t="s">
        <v>26</v>
      </c>
      <c r="H59" s="5">
        <v>0.0</v>
      </c>
      <c r="I59" s="5">
        <v>0.0</v>
      </c>
      <c r="J59" s="5">
        <v>1.0</v>
      </c>
      <c r="K59" s="7">
        <v>11.0</v>
      </c>
      <c r="L59" s="5">
        <v>1.0</v>
      </c>
      <c r="M59" s="5">
        <v>4.0</v>
      </c>
      <c r="N59" s="5">
        <v>6.0</v>
      </c>
      <c r="O59" s="6">
        <v>243.03</v>
      </c>
      <c r="P59" s="6">
        <v>312.1</v>
      </c>
      <c r="Q59" s="6">
        <v>351.29</v>
      </c>
      <c r="R59" s="6">
        <f t="shared" si="1"/>
        <v>906.42</v>
      </c>
      <c r="S59" s="5">
        <v>3.0</v>
      </c>
      <c r="T59" s="5">
        <v>19.0</v>
      </c>
      <c r="U59" s="5">
        <v>4.0</v>
      </c>
    </row>
    <row r="60">
      <c r="A60" s="5">
        <v>2.00000065E8</v>
      </c>
      <c r="B60" s="5">
        <v>1.0</v>
      </c>
      <c r="C60" s="5">
        <v>1.0</v>
      </c>
      <c r="D60" s="5" t="s">
        <v>25</v>
      </c>
      <c r="E60" s="5">
        <v>21.0</v>
      </c>
      <c r="F60" s="6">
        <v>120682.0</v>
      </c>
      <c r="G60" s="14" t="s">
        <v>24</v>
      </c>
      <c r="H60" s="5">
        <v>1.0</v>
      </c>
      <c r="I60" s="5">
        <v>0.0</v>
      </c>
      <c r="J60" s="5">
        <v>4.0</v>
      </c>
      <c r="K60" s="7">
        <v>22.0</v>
      </c>
      <c r="L60" s="5">
        <v>6.0</v>
      </c>
      <c r="M60" s="5">
        <v>6.0</v>
      </c>
      <c r="N60" s="5">
        <v>10.0</v>
      </c>
      <c r="O60" s="6">
        <v>154.41</v>
      </c>
      <c r="P60" s="6">
        <v>197.13</v>
      </c>
      <c r="Q60" s="6">
        <v>222.88</v>
      </c>
      <c r="R60" s="6">
        <f t="shared" si="1"/>
        <v>574.42</v>
      </c>
      <c r="S60" s="5">
        <v>1.0</v>
      </c>
      <c r="T60" s="5">
        <v>5.0</v>
      </c>
      <c r="U60" s="5">
        <v>9.0</v>
      </c>
    </row>
    <row r="61">
      <c r="A61" s="5">
        <v>2.00000066E8</v>
      </c>
      <c r="B61" s="5">
        <v>0.0</v>
      </c>
      <c r="C61" s="5">
        <v>0.0</v>
      </c>
      <c r="D61" s="5" t="s">
        <v>23</v>
      </c>
      <c r="E61" s="5">
        <v>55.0</v>
      </c>
      <c r="F61" s="6">
        <v>157940.0</v>
      </c>
      <c r="G61" s="14" t="s">
        <v>24</v>
      </c>
      <c r="H61" s="5">
        <v>1.0</v>
      </c>
      <c r="I61" s="5">
        <v>2.0</v>
      </c>
      <c r="J61" s="5">
        <v>5.0</v>
      </c>
      <c r="K61" s="7">
        <v>9.0</v>
      </c>
      <c r="L61" s="5">
        <v>2.0</v>
      </c>
      <c r="M61" s="5">
        <v>2.0</v>
      </c>
      <c r="N61" s="5">
        <v>5.0</v>
      </c>
      <c r="O61" s="6">
        <v>202.36</v>
      </c>
      <c r="P61" s="6">
        <v>258.45</v>
      </c>
      <c r="Q61" s="6">
        <v>290.81</v>
      </c>
      <c r="R61" s="6">
        <f t="shared" si="1"/>
        <v>751.62</v>
      </c>
      <c r="S61" s="5">
        <v>2.0</v>
      </c>
      <c r="T61" s="5">
        <v>7.0</v>
      </c>
      <c r="U61" s="5">
        <v>9.0</v>
      </c>
    </row>
    <row r="62">
      <c r="A62" s="5">
        <v>2.00000067E8</v>
      </c>
      <c r="B62" s="5">
        <v>0.0</v>
      </c>
      <c r="C62" s="5">
        <v>0.0</v>
      </c>
      <c r="D62" s="5" t="s">
        <v>23</v>
      </c>
      <c r="E62" s="5">
        <v>27.0</v>
      </c>
      <c r="F62" s="6">
        <v>64105.0</v>
      </c>
      <c r="G62" s="14" t="s">
        <v>26</v>
      </c>
      <c r="H62" s="5">
        <v>0.0</v>
      </c>
      <c r="I62" s="5">
        <v>0.0</v>
      </c>
      <c r="J62" s="5">
        <v>4.0</v>
      </c>
      <c r="K62" s="7">
        <v>19.0</v>
      </c>
      <c r="L62" s="5">
        <v>5.0</v>
      </c>
      <c r="M62" s="5">
        <v>4.0</v>
      </c>
      <c r="N62" s="5">
        <v>10.0</v>
      </c>
      <c r="O62" s="6">
        <v>149.38</v>
      </c>
      <c r="P62" s="6">
        <v>194.0</v>
      </c>
      <c r="Q62" s="6">
        <v>216.55</v>
      </c>
      <c r="R62" s="6">
        <f t="shared" si="1"/>
        <v>559.93</v>
      </c>
      <c r="S62" s="5">
        <v>3.0</v>
      </c>
      <c r="T62" s="5">
        <v>11.0</v>
      </c>
      <c r="U62" s="5">
        <v>1.0</v>
      </c>
    </row>
    <row r="63">
      <c r="A63" s="5">
        <v>2.00000068E8</v>
      </c>
      <c r="B63" s="5">
        <v>0.0</v>
      </c>
      <c r="C63" s="5">
        <v>1.0</v>
      </c>
      <c r="D63" s="5" t="s">
        <v>25</v>
      </c>
      <c r="E63" s="5">
        <v>22.0</v>
      </c>
      <c r="F63" s="6">
        <v>62263.0</v>
      </c>
      <c r="G63" s="14" t="s">
        <v>26</v>
      </c>
      <c r="H63" s="5">
        <v>0.0</v>
      </c>
      <c r="I63" s="5">
        <v>0.0</v>
      </c>
      <c r="J63" s="5">
        <v>3.0</v>
      </c>
      <c r="K63" s="7">
        <v>11.0</v>
      </c>
      <c r="L63" s="5">
        <v>5.0</v>
      </c>
      <c r="M63" s="5">
        <v>4.0</v>
      </c>
      <c r="N63" s="5">
        <v>2.0</v>
      </c>
      <c r="O63" s="6">
        <v>131.1</v>
      </c>
      <c r="P63" s="6">
        <v>167.71</v>
      </c>
      <c r="Q63" s="6">
        <v>188.66</v>
      </c>
      <c r="R63" s="6">
        <f t="shared" si="1"/>
        <v>487.47</v>
      </c>
      <c r="S63" s="5">
        <v>1.0</v>
      </c>
      <c r="T63" s="5">
        <v>16.0</v>
      </c>
      <c r="U63" s="5">
        <v>7.0</v>
      </c>
    </row>
    <row r="64">
      <c r="A64" s="5">
        <v>2.00000069E8</v>
      </c>
      <c r="B64" s="5">
        <v>0.0</v>
      </c>
      <c r="C64" s="5">
        <v>0.0</v>
      </c>
      <c r="D64" s="5" t="s">
        <v>23</v>
      </c>
      <c r="E64" s="5">
        <v>49.0</v>
      </c>
      <c r="F64" s="6">
        <v>109053.0</v>
      </c>
      <c r="G64" s="14" t="s">
        <v>24</v>
      </c>
      <c r="H64" s="5">
        <v>1.0</v>
      </c>
      <c r="I64" s="5">
        <v>0.0</v>
      </c>
      <c r="J64" s="5">
        <v>3.0</v>
      </c>
      <c r="K64" s="7">
        <v>14.0</v>
      </c>
      <c r="L64" s="5">
        <v>2.0</v>
      </c>
      <c r="M64" s="5">
        <v>10.0</v>
      </c>
      <c r="N64" s="5">
        <v>2.0</v>
      </c>
      <c r="O64" s="6">
        <v>110.47</v>
      </c>
      <c r="P64" s="6">
        <v>141.82</v>
      </c>
      <c r="Q64" s="6">
        <v>158.29</v>
      </c>
      <c r="R64" s="6">
        <f t="shared" si="1"/>
        <v>410.58</v>
      </c>
      <c r="S64" s="5">
        <v>2.0</v>
      </c>
      <c r="T64" s="5">
        <v>20.0</v>
      </c>
      <c r="U64" s="5">
        <v>4.0</v>
      </c>
    </row>
    <row r="65">
      <c r="A65" s="5">
        <v>2.0000007E8</v>
      </c>
      <c r="B65" s="5">
        <v>1.0</v>
      </c>
      <c r="C65" s="5">
        <v>0.0</v>
      </c>
      <c r="D65" s="5" t="s">
        <v>23</v>
      </c>
      <c r="E65" s="5">
        <v>46.0</v>
      </c>
      <c r="F65" s="6">
        <v>78754.0</v>
      </c>
      <c r="G65" s="14" t="s">
        <v>26</v>
      </c>
      <c r="H65" s="5">
        <v>0.0</v>
      </c>
      <c r="I65" s="5">
        <v>0.0</v>
      </c>
      <c r="J65" s="5">
        <v>1.0</v>
      </c>
      <c r="K65" s="7">
        <v>11.0</v>
      </c>
      <c r="L65" s="5">
        <v>2.0</v>
      </c>
      <c r="M65" s="5">
        <v>8.0</v>
      </c>
      <c r="N65" s="5">
        <v>1.0</v>
      </c>
      <c r="O65" s="6">
        <v>141.66</v>
      </c>
      <c r="P65" s="6">
        <v>182.47</v>
      </c>
      <c r="Q65" s="6">
        <v>205.32</v>
      </c>
      <c r="R65" s="6">
        <f t="shared" si="1"/>
        <v>529.45</v>
      </c>
      <c r="S65" s="5">
        <v>1.0</v>
      </c>
      <c r="T65" s="5">
        <v>15.0</v>
      </c>
      <c r="U65" s="5">
        <v>2.0</v>
      </c>
    </row>
    <row r="66">
      <c r="A66" s="5">
        <v>2.00000071E8</v>
      </c>
      <c r="B66" s="5">
        <v>0.0</v>
      </c>
      <c r="C66" s="5">
        <v>1.0</v>
      </c>
      <c r="D66" s="5" t="s">
        <v>25</v>
      </c>
      <c r="E66" s="5">
        <v>30.0</v>
      </c>
      <c r="F66" s="6">
        <v>168763.0</v>
      </c>
      <c r="G66" s="14" t="s">
        <v>24</v>
      </c>
      <c r="H66" s="5">
        <v>2.0</v>
      </c>
      <c r="I66" s="5">
        <v>1.0</v>
      </c>
      <c r="J66" s="5">
        <v>3.0</v>
      </c>
      <c r="K66" s="7">
        <v>19.0</v>
      </c>
      <c r="L66" s="5">
        <v>7.0</v>
      </c>
      <c r="M66" s="5">
        <v>6.0</v>
      </c>
      <c r="N66" s="5">
        <v>6.0</v>
      </c>
      <c r="O66" s="6">
        <v>130.45</v>
      </c>
      <c r="P66" s="6">
        <v>165.81</v>
      </c>
      <c r="Q66" s="6">
        <v>188.56</v>
      </c>
      <c r="R66" s="6">
        <f t="shared" si="1"/>
        <v>484.82</v>
      </c>
      <c r="S66" s="5">
        <v>1.0</v>
      </c>
      <c r="T66" s="5">
        <v>16.0</v>
      </c>
      <c r="U66" s="5">
        <v>2.0</v>
      </c>
    </row>
    <row r="67">
      <c r="A67" s="5">
        <v>2.00000072E8</v>
      </c>
      <c r="B67" s="5">
        <v>0.0</v>
      </c>
      <c r="C67" s="5">
        <v>0.0</v>
      </c>
      <c r="D67" s="5" t="s">
        <v>23</v>
      </c>
      <c r="E67" s="5">
        <v>23.0</v>
      </c>
      <c r="F67" s="6">
        <v>101210.0</v>
      </c>
      <c r="G67" s="14" t="s">
        <v>24</v>
      </c>
      <c r="H67" s="5">
        <v>1.0</v>
      </c>
      <c r="I67" s="5">
        <v>1.0</v>
      </c>
      <c r="J67" s="5">
        <v>2.0</v>
      </c>
      <c r="K67" s="7">
        <v>18.0</v>
      </c>
      <c r="L67" s="5">
        <v>6.0</v>
      </c>
      <c r="M67" s="5">
        <v>8.0</v>
      </c>
      <c r="N67" s="5">
        <v>4.0</v>
      </c>
      <c r="O67" s="6">
        <v>139.58</v>
      </c>
      <c r="P67" s="6">
        <v>180.04</v>
      </c>
      <c r="Q67" s="6">
        <v>202.74</v>
      </c>
      <c r="R67" s="6">
        <f t="shared" si="1"/>
        <v>522.36</v>
      </c>
      <c r="S67" s="5">
        <v>3.0</v>
      </c>
      <c r="T67" s="5">
        <v>20.0</v>
      </c>
      <c r="U67" s="5">
        <v>10.0</v>
      </c>
    </row>
    <row r="68">
      <c r="A68" s="5">
        <v>2.00000073E8</v>
      </c>
      <c r="B68" s="5">
        <v>0.0</v>
      </c>
      <c r="C68" s="5">
        <v>0.0</v>
      </c>
      <c r="D68" s="5" t="s">
        <v>23</v>
      </c>
      <c r="E68" s="5">
        <v>40.0</v>
      </c>
      <c r="F68" s="6">
        <v>151914.0</v>
      </c>
      <c r="G68" s="14" t="s">
        <v>24</v>
      </c>
      <c r="H68" s="5">
        <v>2.0</v>
      </c>
      <c r="I68" s="5">
        <v>1.0</v>
      </c>
      <c r="J68" s="5">
        <v>3.0</v>
      </c>
      <c r="K68" s="7">
        <v>16.0</v>
      </c>
      <c r="L68" s="5">
        <v>3.0</v>
      </c>
      <c r="M68" s="5">
        <v>9.0</v>
      </c>
      <c r="N68" s="5">
        <v>4.0</v>
      </c>
      <c r="O68" s="6">
        <v>180.94</v>
      </c>
      <c r="P68" s="6">
        <v>229.73</v>
      </c>
      <c r="Q68" s="6">
        <v>259.49</v>
      </c>
      <c r="R68" s="6">
        <f t="shared" si="1"/>
        <v>670.16</v>
      </c>
      <c r="S68" s="5">
        <v>3.0</v>
      </c>
      <c r="T68" s="5">
        <v>7.0</v>
      </c>
      <c r="U68" s="5">
        <v>1.0</v>
      </c>
    </row>
    <row r="69">
      <c r="A69" s="5">
        <v>2.00000074E8</v>
      </c>
      <c r="B69" s="5">
        <v>1.0</v>
      </c>
      <c r="C69" s="5">
        <v>0.0</v>
      </c>
      <c r="D69" s="5" t="s">
        <v>23</v>
      </c>
      <c r="E69" s="5">
        <v>26.0</v>
      </c>
      <c r="F69" s="6">
        <v>106559.0</v>
      </c>
      <c r="G69" s="14" t="s">
        <v>24</v>
      </c>
      <c r="H69" s="5">
        <v>0.0</v>
      </c>
      <c r="I69" s="5">
        <v>0.0</v>
      </c>
      <c r="J69" s="5">
        <v>5.0</v>
      </c>
      <c r="K69" s="7">
        <v>21.0</v>
      </c>
      <c r="L69" s="5">
        <v>6.0</v>
      </c>
      <c r="M69" s="5">
        <v>8.0</v>
      </c>
      <c r="N69" s="5">
        <v>7.0</v>
      </c>
      <c r="O69" s="6">
        <v>154.03</v>
      </c>
      <c r="P69" s="6">
        <v>197.02</v>
      </c>
      <c r="Q69" s="6">
        <v>222.73</v>
      </c>
      <c r="R69" s="6">
        <f t="shared" si="1"/>
        <v>573.78</v>
      </c>
      <c r="S69" s="5">
        <v>2.0</v>
      </c>
      <c r="T69" s="5">
        <v>10.0</v>
      </c>
      <c r="U69" s="5">
        <v>2.0</v>
      </c>
    </row>
    <row r="70">
      <c r="A70" s="5">
        <v>2.00000075E8</v>
      </c>
      <c r="B70" s="5">
        <v>0.0</v>
      </c>
      <c r="C70" s="5">
        <v>0.0</v>
      </c>
      <c r="D70" s="5" t="s">
        <v>23</v>
      </c>
      <c r="E70" s="5">
        <v>37.0</v>
      </c>
      <c r="F70" s="6">
        <v>111821.0</v>
      </c>
      <c r="G70" s="14" t="s">
        <v>24</v>
      </c>
      <c r="H70" s="5">
        <v>1.0</v>
      </c>
      <c r="I70" s="5">
        <v>1.0</v>
      </c>
      <c r="J70" s="5">
        <v>2.0</v>
      </c>
      <c r="K70" s="7">
        <v>13.0</v>
      </c>
      <c r="L70" s="5">
        <v>1.0</v>
      </c>
      <c r="M70" s="5">
        <v>6.0</v>
      </c>
      <c r="N70" s="5">
        <v>6.0</v>
      </c>
      <c r="O70" s="6">
        <v>135.41</v>
      </c>
      <c r="P70" s="6">
        <v>174.34</v>
      </c>
      <c r="Q70" s="6">
        <v>196.4</v>
      </c>
      <c r="R70" s="6">
        <f t="shared" si="1"/>
        <v>506.15</v>
      </c>
      <c r="S70" s="5">
        <v>1.0</v>
      </c>
      <c r="T70" s="5">
        <v>16.0</v>
      </c>
      <c r="U70" s="5">
        <v>10.0</v>
      </c>
    </row>
    <row r="71">
      <c r="A71" s="5">
        <v>2.00000076E8</v>
      </c>
      <c r="B71" s="5">
        <v>1.0</v>
      </c>
      <c r="C71" s="5">
        <v>0.0</v>
      </c>
      <c r="D71" s="5" t="s">
        <v>23</v>
      </c>
      <c r="E71" s="5">
        <v>49.0</v>
      </c>
      <c r="F71" s="6">
        <v>118396.0</v>
      </c>
      <c r="G71" s="14" t="s">
        <v>24</v>
      </c>
      <c r="H71" s="5">
        <v>0.0</v>
      </c>
      <c r="I71" s="5">
        <v>0.0</v>
      </c>
      <c r="J71" s="5">
        <v>4.0</v>
      </c>
      <c r="K71" s="7">
        <v>10.0</v>
      </c>
      <c r="L71" s="5">
        <v>2.0</v>
      </c>
      <c r="M71" s="5">
        <v>7.0</v>
      </c>
      <c r="N71" s="5">
        <v>1.0</v>
      </c>
      <c r="O71" s="6">
        <v>124.41</v>
      </c>
      <c r="P71" s="6">
        <v>160.21</v>
      </c>
      <c r="Q71" s="6">
        <v>180.72</v>
      </c>
      <c r="R71" s="6">
        <f t="shared" si="1"/>
        <v>465.34</v>
      </c>
      <c r="S71" s="5">
        <v>3.0</v>
      </c>
      <c r="T71" s="5">
        <v>18.0</v>
      </c>
      <c r="U71" s="5">
        <v>9.0</v>
      </c>
    </row>
    <row r="72">
      <c r="A72" s="5">
        <v>2.00000077E8</v>
      </c>
      <c r="B72" s="5">
        <v>1.0</v>
      </c>
      <c r="C72" s="5">
        <v>1.0</v>
      </c>
      <c r="D72" s="5" t="s">
        <v>25</v>
      </c>
      <c r="E72" s="5">
        <v>34.0</v>
      </c>
      <c r="F72" s="6">
        <v>87801.0</v>
      </c>
      <c r="G72" s="14" t="s">
        <v>26</v>
      </c>
      <c r="H72" s="5">
        <v>0.0</v>
      </c>
      <c r="I72" s="5">
        <v>0.0</v>
      </c>
      <c r="J72" s="5">
        <v>5.0</v>
      </c>
      <c r="K72" s="7">
        <v>14.0</v>
      </c>
      <c r="L72" s="5">
        <v>3.0</v>
      </c>
      <c r="M72" s="5">
        <v>2.0</v>
      </c>
      <c r="N72" s="5">
        <v>9.0</v>
      </c>
      <c r="O72" s="6">
        <v>152.23</v>
      </c>
      <c r="P72" s="6">
        <v>197.31</v>
      </c>
      <c r="Q72" s="6">
        <v>220.24</v>
      </c>
      <c r="R72" s="6">
        <f t="shared" si="1"/>
        <v>569.78</v>
      </c>
      <c r="S72" s="5">
        <v>1.0</v>
      </c>
      <c r="T72" s="5">
        <v>17.0</v>
      </c>
      <c r="U72" s="5">
        <v>3.0</v>
      </c>
    </row>
    <row r="73">
      <c r="A73" s="5">
        <v>2.00000078E8</v>
      </c>
      <c r="B73" s="5">
        <v>0.0</v>
      </c>
      <c r="C73" s="5">
        <v>0.0</v>
      </c>
      <c r="D73" s="5" t="s">
        <v>23</v>
      </c>
      <c r="E73" s="5">
        <v>57.0</v>
      </c>
      <c r="F73" s="6">
        <v>281084.0</v>
      </c>
      <c r="G73" s="14" t="s">
        <v>27</v>
      </c>
      <c r="H73" s="5">
        <v>2.0</v>
      </c>
      <c r="I73" s="5">
        <v>1.0</v>
      </c>
      <c r="J73" s="5">
        <v>3.0</v>
      </c>
      <c r="K73" s="7">
        <v>22.0</v>
      </c>
      <c r="L73" s="5">
        <v>10.0</v>
      </c>
      <c r="M73" s="5">
        <v>7.0</v>
      </c>
      <c r="N73" s="5">
        <v>5.0</v>
      </c>
      <c r="O73" s="6">
        <v>170.42</v>
      </c>
      <c r="P73" s="6">
        <v>218.78</v>
      </c>
      <c r="Q73" s="6">
        <v>247.22</v>
      </c>
      <c r="R73" s="6">
        <f t="shared" si="1"/>
        <v>636.42</v>
      </c>
      <c r="S73" s="5">
        <v>1.0</v>
      </c>
      <c r="T73" s="5">
        <v>16.0</v>
      </c>
      <c r="U73" s="5">
        <v>10.0</v>
      </c>
    </row>
    <row r="74">
      <c r="A74" s="5">
        <v>2.00000079E8</v>
      </c>
      <c r="B74" s="5">
        <v>0.0</v>
      </c>
      <c r="C74" s="5">
        <v>0.0</v>
      </c>
      <c r="D74" s="5" t="s">
        <v>23</v>
      </c>
      <c r="E74" s="5">
        <v>36.0</v>
      </c>
      <c r="F74" s="6">
        <v>129789.0</v>
      </c>
      <c r="G74" s="14" t="s">
        <v>24</v>
      </c>
      <c r="H74" s="5">
        <v>1.0</v>
      </c>
      <c r="I74" s="5">
        <v>1.0</v>
      </c>
      <c r="J74" s="5">
        <v>1.0</v>
      </c>
      <c r="K74" s="7">
        <v>17.0</v>
      </c>
      <c r="L74" s="5">
        <v>5.0</v>
      </c>
      <c r="M74" s="5">
        <v>6.0</v>
      </c>
      <c r="N74" s="5">
        <v>6.0</v>
      </c>
      <c r="O74" s="6">
        <v>140.44</v>
      </c>
      <c r="P74" s="6">
        <v>180.93</v>
      </c>
      <c r="Q74" s="6">
        <v>202.48</v>
      </c>
      <c r="R74" s="6">
        <f t="shared" si="1"/>
        <v>523.85</v>
      </c>
      <c r="S74" s="5">
        <v>2.0</v>
      </c>
      <c r="T74" s="5">
        <v>14.0</v>
      </c>
      <c r="U74" s="5">
        <v>10.0</v>
      </c>
    </row>
    <row r="75">
      <c r="A75" s="5">
        <v>2.0000008E8</v>
      </c>
      <c r="B75" s="5">
        <v>0.0</v>
      </c>
      <c r="C75" s="5">
        <v>1.0</v>
      </c>
      <c r="D75" s="5" t="s">
        <v>25</v>
      </c>
      <c r="E75" s="5">
        <v>45.0</v>
      </c>
      <c r="F75" s="6">
        <v>135332.0</v>
      </c>
      <c r="G75" s="14" t="s">
        <v>24</v>
      </c>
      <c r="H75" s="5">
        <v>1.0</v>
      </c>
      <c r="I75" s="5">
        <v>1.0</v>
      </c>
      <c r="J75" s="5">
        <v>5.0</v>
      </c>
      <c r="K75" s="7">
        <v>17.0</v>
      </c>
      <c r="L75" s="5">
        <v>6.0</v>
      </c>
      <c r="M75" s="5">
        <v>1.0</v>
      </c>
      <c r="N75" s="5">
        <v>10.0</v>
      </c>
      <c r="O75" s="6">
        <v>134.19</v>
      </c>
      <c r="P75" s="6">
        <v>172.72</v>
      </c>
      <c r="Q75" s="6">
        <v>194.7</v>
      </c>
      <c r="R75" s="6">
        <f t="shared" si="1"/>
        <v>501.61</v>
      </c>
      <c r="S75" s="5">
        <v>1.0</v>
      </c>
      <c r="T75" s="5">
        <v>7.0</v>
      </c>
      <c r="U75" s="5">
        <v>5.0</v>
      </c>
    </row>
    <row r="76">
      <c r="A76" s="5">
        <v>2.00000081E8</v>
      </c>
      <c r="B76" s="5">
        <v>1.0</v>
      </c>
      <c r="C76" s="5">
        <v>1.0</v>
      </c>
      <c r="D76" s="5" t="s">
        <v>25</v>
      </c>
      <c r="E76" s="5">
        <v>42.0</v>
      </c>
      <c r="F76" s="6">
        <v>158405.0</v>
      </c>
      <c r="G76" s="14" t="s">
        <v>24</v>
      </c>
      <c r="H76" s="5">
        <v>1.0</v>
      </c>
      <c r="I76" s="5">
        <v>0.0</v>
      </c>
      <c r="J76" s="5">
        <v>4.0</v>
      </c>
      <c r="K76" s="7">
        <v>19.0</v>
      </c>
      <c r="L76" s="5">
        <v>10.0</v>
      </c>
      <c r="M76" s="5">
        <v>2.0</v>
      </c>
      <c r="N76" s="5">
        <v>7.0</v>
      </c>
      <c r="O76" s="6">
        <v>163.71</v>
      </c>
      <c r="P76" s="6">
        <v>210.01</v>
      </c>
      <c r="Q76" s="6">
        <v>237.05</v>
      </c>
      <c r="R76" s="6">
        <f t="shared" si="1"/>
        <v>610.77</v>
      </c>
      <c r="S76" s="5">
        <v>3.0</v>
      </c>
      <c r="T76" s="5">
        <v>12.0</v>
      </c>
      <c r="U76" s="5">
        <v>2.0</v>
      </c>
    </row>
    <row r="77">
      <c r="A77" s="5">
        <v>2.00000082E8</v>
      </c>
      <c r="B77" s="5">
        <v>0.0</v>
      </c>
      <c r="C77" s="5">
        <v>0.0</v>
      </c>
      <c r="D77" s="5" t="s">
        <v>23</v>
      </c>
      <c r="E77" s="5">
        <v>48.0</v>
      </c>
      <c r="F77" s="6">
        <v>124156.0</v>
      </c>
      <c r="G77" s="14" t="s">
        <v>24</v>
      </c>
      <c r="H77" s="5">
        <v>1.0</v>
      </c>
      <c r="I77" s="5">
        <v>1.0</v>
      </c>
      <c r="J77" s="5">
        <v>1.0</v>
      </c>
      <c r="K77" s="7">
        <v>15.0</v>
      </c>
      <c r="L77" s="5">
        <v>9.0</v>
      </c>
      <c r="M77" s="5">
        <v>2.0</v>
      </c>
      <c r="N77" s="5">
        <v>4.0</v>
      </c>
      <c r="O77" s="6">
        <v>158.1</v>
      </c>
      <c r="P77" s="6">
        <v>202.08</v>
      </c>
      <c r="Q77" s="6">
        <v>226.27</v>
      </c>
      <c r="R77" s="6">
        <f t="shared" si="1"/>
        <v>586.45</v>
      </c>
      <c r="S77" s="5">
        <v>1.0</v>
      </c>
      <c r="T77" s="5">
        <v>7.0</v>
      </c>
      <c r="U77" s="5">
        <v>3.0</v>
      </c>
    </row>
    <row r="78">
      <c r="A78" s="5">
        <v>2.00000083E8</v>
      </c>
      <c r="B78" s="5">
        <v>0.0</v>
      </c>
      <c r="C78" s="5">
        <v>0.0</v>
      </c>
      <c r="D78" s="5" t="s">
        <v>23</v>
      </c>
      <c r="E78" s="5">
        <v>37.0</v>
      </c>
      <c r="F78" s="6">
        <v>141632.0</v>
      </c>
      <c r="G78" s="14" t="s">
        <v>24</v>
      </c>
      <c r="H78" s="5">
        <v>2.0</v>
      </c>
      <c r="I78" s="5">
        <v>2.0</v>
      </c>
      <c r="J78" s="5">
        <v>5.0</v>
      </c>
      <c r="K78" s="7">
        <v>8.0</v>
      </c>
      <c r="L78" s="5">
        <v>3.0</v>
      </c>
      <c r="M78" s="5">
        <v>2.0</v>
      </c>
      <c r="N78" s="5">
        <v>3.0</v>
      </c>
      <c r="O78" s="6">
        <v>139.66</v>
      </c>
      <c r="P78" s="6">
        <v>178.36</v>
      </c>
      <c r="Q78" s="6">
        <v>200.69</v>
      </c>
      <c r="R78" s="6">
        <f t="shared" si="1"/>
        <v>518.71</v>
      </c>
      <c r="S78" s="5">
        <v>2.0</v>
      </c>
      <c r="T78" s="5">
        <v>15.0</v>
      </c>
      <c r="U78" s="5">
        <v>3.0</v>
      </c>
    </row>
    <row r="79">
      <c r="A79" s="5">
        <v>2.00000084E8</v>
      </c>
      <c r="B79" s="5">
        <v>0.0</v>
      </c>
      <c r="C79" s="5">
        <v>1.0</v>
      </c>
      <c r="D79" s="5" t="s">
        <v>25</v>
      </c>
      <c r="E79" s="5">
        <v>43.0</v>
      </c>
      <c r="F79" s="6">
        <v>82082.0</v>
      </c>
      <c r="G79" s="14" t="s">
        <v>26</v>
      </c>
      <c r="H79" s="5">
        <v>0.0</v>
      </c>
      <c r="I79" s="5">
        <v>0.0</v>
      </c>
      <c r="J79" s="5">
        <v>1.0</v>
      </c>
      <c r="K79" s="7">
        <v>15.0</v>
      </c>
      <c r="L79" s="5">
        <v>4.0</v>
      </c>
      <c r="M79" s="5">
        <v>5.0</v>
      </c>
      <c r="N79" s="5">
        <v>6.0</v>
      </c>
      <c r="O79" s="6">
        <v>146.29</v>
      </c>
      <c r="P79" s="6">
        <v>185.48</v>
      </c>
      <c r="Q79" s="6">
        <v>210.75</v>
      </c>
      <c r="R79" s="6">
        <f t="shared" si="1"/>
        <v>542.52</v>
      </c>
      <c r="S79" s="5">
        <v>3.0</v>
      </c>
      <c r="T79" s="5">
        <v>15.0</v>
      </c>
      <c r="U79" s="5">
        <v>6.0</v>
      </c>
    </row>
    <row r="80">
      <c r="A80" s="5">
        <v>2.00000085E8</v>
      </c>
      <c r="B80" s="5">
        <v>0.0</v>
      </c>
      <c r="C80" s="5">
        <v>0.0</v>
      </c>
      <c r="D80" s="5" t="s">
        <v>23</v>
      </c>
      <c r="E80" s="5">
        <v>26.0</v>
      </c>
      <c r="F80" s="6">
        <v>153586.0</v>
      </c>
      <c r="G80" s="14" t="s">
        <v>24</v>
      </c>
      <c r="H80" s="5">
        <v>2.0</v>
      </c>
      <c r="I80" s="5">
        <v>2.0</v>
      </c>
      <c r="J80" s="5">
        <v>1.0</v>
      </c>
      <c r="K80" s="7">
        <v>15.0</v>
      </c>
      <c r="L80" s="5">
        <v>3.0</v>
      </c>
      <c r="M80" s="5">
        <v>7.0</v>
      </c>
      <c r="N80" s="5">
        <v>5.0</v>
      </c>
      <c r="O80" s="6">
        <v>219.33</v>
      </c>
      <c r="P80" s="6">
        <v>283.33</v>
      </c>
      <c r="Q80" s="6">
        <v>318.73</v>
      </c>
      <c r="R80" s="6">
        <f t="shared" si="1"/>
        <v>821.39</v>
      </c>
      <c r="S80" s="5">
        <v>1.0</v>
      </c>
      <c r="T80" s="5">
        <v>5.0</v>
      </c>
      <c r="U80" s="5">
        <v>4.0</v>
      </c>
    </row>
    <row r="81">
      <c r="A81" s="5">
        <v>2.00000086E8</v>
      </c>
      <c r="B81" s="5">
        <v>0.0</v>
      </c>
      <c r="C81" s="5">
        <v>0.0</v>
      </c>
      <c r="D81" s="5" t="s">
        <v>23</v>
      </c>
      <c r="E81" s="5">
        <v>28.0</v>
      </c>
      <c r="F81" s="6">
        <v>69588.0</v>
      </c>
      <c r="G81" s="14" t="s">
        <v>26</v>
      </c>
      <c r="H81" s="5">
        <v>0.0</v>
      </c>
      <c r="I81" s="5">
        <v>0.0</v>
      </c>
      <c r="J81" s="5">
        <v>2.0</v>
      </c>
      <c r="K81" s="7">
        <v>17.0</v>
      </c>
      <c r="L81" s="5">
        <v>8.0</v>
      </c>
      <c r="M81" s="5">
        <v>4.0</v>
      </c>
      <c r="N81" s="5">
        <v>5.0</v>
      </c>
      <c r="O81" s="6">
        <v>148.4</v>
      </c>
      <c r="P81" s="6">
        <v>192.0</v>
      </c>
      <c r="Q81" s="6">
        <v>214.89</v>
      </c>
      <c r="R81" s="6">
        <f t="shared" si="1"/>
        <v>555.29</v>
      </c>
      <c r="S81" s="5">
        <v>2.0</v>
      </c>
      <c r="T81" s="5">
        <v>16.0</v>
      </c>
      <c r="U81" s="5">
        <v>10.0</v>
      </c>
    </row>
    <row r="82">
      <c r="A82" s="5">
        <v>2.00000087E8</v>
      </c>
      <c r="B82" s="5">
        <v>1.0</v>
      </c>
      <c r="C82" s="5">
        <v>0.0</v>
      </c>
      <c r="D82" s="5" t="s">
        <v>23</v>
      </c>
      <c r="E82" s="5">
        <v>32.0</v>
      </c>
      <c r="F82" s="6">
        <v>68347.0</v>
      </c>
      <c r="G82" s="14" t="s">
        <v>26</v>
      </c>
      <c r="H82" s="5">
        <v>0.0</v>
      </c>
      <c r="I82" s="5">
        <v>0.0</v>
      </c>
      <c r="J82" s="5">
        <v>5.0</v>
      </c>
      <c r="K82" s="7">
        <v>16.0</v>
      </c>
      <c r="L82" s="5">
        <v>5.0</v>
      </c>
      <c r="M82" s="5">
        <v>3.0</v>
      </c>
      <c r="N82" s="5">
        <v>8.0</v>
      </c>
      <c r="O82" s="6">
        <v>147.92</v>
      </c>
      <c r="P82" s="6">
        <v>188.94</v>
      </c>
      <c r="Q82" s="6">
        <v>212.89</v>
      </c>
      <c r="R82" s="6">
        <f t="shared" si="1"/>
        <v>549.75</v>
      </c>
      <c r="S82" s="5">
        <v>2.0</v>
      </c>
      <c r="T82" s="5">
        <v>13.0</v>
      </c>
      <c r="U82" s="5">
        <v>3.0</v>
      </c>
    </row>
    <row r="83">
      <c r="A83" s="5">
        <v>2.00000088E8</v>
      </c>
      <c r="B83" s="5">
        <v>0.0</v>
      </c>
      <c r="C83" s="5">
        <v>0.0</v>
      </c>
      <c r="D83" s="5" t="s">
        <v>23</v>
      </c>
      <c r="E83" s="5">
        <v>66.0</v>
      </c>
      <c r="F83" s="6">
        <v>157299.0</v>
      </c>
      <c r="G83" s="14" t="s">
        <v>24</v>
      </c>
      <c r="H83" s="5">
        <v>2.0</v>
      </c>
      <c r="I83" s="5">
        <v>2.0</v>
      </c>
      <c r="J83" s="5">
        <v>4.0</v>
      </c>
      <c r="K83" s="7">
        <v>9.0</v>
      </c>
      <c r="L83" s="5">
        <v>1.0</v>
      </c>
      <c r="M83" s="5">
        <v>7.0</v>
      </c>
      <c r="N83" s="5">
        <v>1.0</v>
      </c>
      <c r="O83" s="6">
        <v>157.14</v>
      </c>
      <c r="P83" s="6">
        <v>202.15</v>
      </c>
      <c r="Q83" s="6">
        <v>226.47</v>
      </c>
      <c r="R83" s="6">
        <f t="shared" si="1"/>
        <v>585.76</v>
      </c>
      <c r="S83" s="5">
        <v>1.0</v>
      </c>
      <c r="T83" s="5">
        <v>10.0</v>
      </c>
      <c r="U83" s="5">
        <v>3.0</v>
      </c>
    </row>
    <row r="84">
      <c r="A84" s="5">
        <v>2.00000089E8</v>
      </c>
      <c r="B84" s="5">
        <v>1.0</v>
      </c>
      <c r="C84" s="5">
        <v>1.0</v>
      </c>
      <c r="D84" s="5" t="s">
        <v>25</v>
      </c>
      <c r="E84" s="5">
        <v>31.0</v>
      </c>
      <c r="F84" s="6">
        <v>123257.0</v>
      </c>
      <c r="G84" s="14" t="s">
        <v>24</v>
      </c>
      <c r="H84" s="5">
        <v>1.0</v>
      </c>
      <c r="I84" s="5">
        <v>0.0</v>
      </c>
      <c r="J84" s="5">
        <v>5.0</v>
      </c>
      <c r="K84" s="7">
        <v>10.0</v>
      </c>
      <c r="L84" s="5">
        <v>1.0</v>
      </c>
      <c r="M84" s="5">
        <v>6.0</v>
      </c>
      <c r="N84" s="5">
        <v>3.0</v>
      </c>
      <c r="O84" s="6">
        <v>140.2</v>
      </c>
      <c r="P84" s="6">
        <v>180.0</v>
      </c>
      <c r="Q84" s="6">
        <v>202.59</v>
      </c>
      <c r="R84" s="6">
        <f t="shared" si="1"/>
        <v>522.79</v>
      </c>
      <c r="S84" s="5">
        <v>1.0</v>
      </c>
      <c r="T84" s="5">
        <v>15.0</v>
      </c>
      <c r="U84" s="5">
        <v>3.0</v>
      </c>
    </row>
    <row r="85">
      <c r="A85" s="5">
        <v>2.0000009E8</v>
      </c>
      <c r="B85" s="5">
        <v>0.0</v>
      </c>
      <c r="C85" s="5">
        <v>0.0</v>
      </c>
      <c r="D85" s="5" t="s">
        <v>23</v>
      </c>
      <c r="E85" s="5">
        <v>54.0</v>
      </c>
      <c r="F85" s="6">
        <v>124725.0</v>
      </c>
      <c r="G85" s="14" t="s">
        <v>24</v>
      </c>
      <c r="H85" s="5">
        <v>1.0</v>
      </c>
      <c r="I85" s="5">
        <v>0.0</v>
      </c>
      <c r="J85" s="5">
        <v>1.0</v>
      </c>
      <c r="K85" s="7">
        <v>20.0</v>
      </c>
      <c r="L85" s="5">
        <v>9.0</v>
      </c>
      <c r="M85" s="5">
        <v>3.0</v>
      </c>
      <c r="N85" s="5">
        <v>8.0</v>
      </c>
      <c r="O85" s="6">
        <v>155.07</v>
      </c>
      <c r="P85" s="6">
        <v>197.13</v>
      </c>
      <c r="Q85" s="6">
        <v>222.72</v>
      </c>
      <c r="R85" s="6">
        <f t="shared" si="1"/>
        <v>574.92</v>
      </c>
      <c r="S85" s="5">
        <v>1.0</v>
      </c>
      <c r="T85" s="5">
        <v>17.0</v>
      </c>
      <c r="U85" s="5">
        <v>8.0</v>
      </c>
    </row>
    <row r="86">
      <c r="A86" s="5">
        <v>2.00000091E8</v>
      </c>
      <c r="B86" s="5">
        <v>0.0</v>
      </c>
      <c r="C86" s="5">
        <v>0.0</v>
      </c>
      <c r="D86" s="5" t="s">
        <v>23</v>
      </c>
      <c r="E86" s="5">
        <v>44.0</v>
      </c>
      <c r="F86" s="6">
        <v>147967.0</v>
      </c>
      <c r="G86" s="14" t="s">
        <v>24</v>
      </c>
      <c r="H86" s="5">
        <v>1.0</v>
      </c>
      <c r="I86" s="5">
        <v>2.0</v>
      </c>
      <c r="J86" s="5">
        <v>2.0</v>
      </c>
      <c r="K86" s="7">
        <v>7.0</v>
      </c>
      <c r="L86" s="5">
        <v>5.0</v>
      </c>
      <c r="M86" s="5">
        <v>1.0</v>
      </c>
      <c r="N86" s="5">
        <v>1.0</v>
      </c>
      <c r="O86" s="6">
        <v>239.29</v>
      </c>
      <c r="P86" s="6">
        <v>307.31</v>
      </c>
      <c r="Q86" s="6">
        <v>345.97</v>
      </c>
      <c r="R86" s="6">
        <f t="shared" si="1"/>
        <v>892.57</v>
      </c>
      <c r="S86" s="5">
        <v>1.0</v>
      </c>
      <c r="T86" s="5">
        <v>10.0</v>
      </c>
      <c r="U86" s="5">
        <v>5.0</v>
      </c>
    </row>
    <row r="87">
      <c r="A87" s="5">
        <v>2.00000092E8</v>
      </c>
      <c r="B87" s="5">
        <v>1.0</v>
      </c>
      <c r="C87" s="5">
        <v>0.0</v>
      </c>
      <c r="D87" s="5" t="s">
        <v>23</v>
      </c>
      <c r="E87" s="5">
        <v>34.0</v>
      </c>
      <c r="F87" s="6">
        <v>109195.0</v>
      </c>
      <c r="G87" s="14" t="s">
        <v>24</v>
      </c>
      <c r="H87" s="5">
        <v>1.0</v>
      </c>
      <c r="I87" s="5">
        <v>0.0</v>
      </c>
      <c r="J87" s="5">
        <v>2.0</v>
      </c>
      <c r="K87" s="7">
        <v>21.0</v>
      </c>
      <c r="L87" s="5">
        <v>7.0</v>
      </c>
      <c r="M87" s="5">
        <v>4.0</v>
      </c>
      <c r="N87" s="5">
        <v>10.0</v>
      </c>
      <c r="O87" s="6">
        <v>170.49</v>
      </c>
      <c r="P87" s="6">
        <v>217.27</v>
      </c>
      <c r="Q87" s="6">
        <v>244.49</v>
      </c>
      <c r="R87" s="6">
        <f t="shared" si="1"/>
        <v>632.25</v>
      </c>
      <c r="S87" s="5">
        <v>2.0</v>
      </c>
      <c r="T87" s="5">
        <v>18.0</v>
      </c>
      <c r="U87" s="5">
        <v>8.0</v>
      </c>
    </row>
    <row r="88">
      <c r="A88" s="5">
        <v>2.00000093E8</v>
      </c>
      <c r="B88" s="5">
        <v>0.0</v>
      </c>
      <c r="C88" s="5">
        <v>0.0</v>
      </c>
      <c r="D88" s="5" t="s">
        <v>23</v>
      </c>
      <c r="E88" s="5">
        <v>41.0</v>
      </c>
      <c r="F88" s="6">
        <v>71603.0</v>
      </c>
      <c r="G88" s="14" t="s">
        <v>26</v>
      </c>
      <c r="H88" s="5">
        <v>0.0</v>
      </c>
      <c r="I88" s="5">
        <v>0.0</v>
      </c>
      <c r="J88" s="5">
        <v>2.0</v>
      </c>
      <c r="K88" s="7">
        <v>25.0</v>
      </c>
      <c r="L88" s="5">
        <v>8.0</v>
      </c>
      <c r="M88" s="5">
        <v>9.0</v>
      </c>
      <c r="N88" s="5">
        <v>8.0</v>
      </c>
      <c r="O88" s="6">
        <v>163.5</v>
      </c>
      <c r="P88" s="6">
        <v>210.39</v>
      </c>
      <c r="Q88" s="6">
        <v>237.7</v>
      </c>
      <c r="R88" s="6">
        <f t="shared" si="1"/>
        <v>611.59</v>
      </c>
      <c r="S88" s="5">
        <v>2.0</v>
      </c>
      <c r="T88" s="5">
        <v>8.0</v>
      </c>
      <c r="U88" s="5">
        <v>5.0</v>
      </c>
    </row>
    <row r="89">
      <c r="A89" s="5">
        <v>2.00000094E8</v>
      </c>
      <c r="B89" s="5">
        <v>1.0</v>
      </c>
      <c r="C89" s="5">
        <v>1.0</v>
      </c>
      <c r="D89" s="5" t="s">
        <v>25</v>
      </c>
      <c r="E89" s="5">
        <v>26.0</v>
      </c>
      <c r="F89" s="6">
        <v>105726.0</v>
      </c>
      <c r="G89" s="14" t="s">
        <v>24</v>
      </c>
      <c r="H89" s="5">
        <v>1.0</v>
      </c>
      <c r="I89" s="5">
        <v>0.0</v>
      </c>
      <c r="J89" s="5">
        <v>5.0</v>
      </c>
      <c r="K89" s="7">
        <v>15.0</v>
      </c>
      <c r="L89" s="5">
        <v>8.0</v>
      </c>
      <c r="M89" s="5">
        <v>5.0</v>
      </c>
      <c r="N89" s="5">
        <v>2.0</v>
      </c>
      <c r="O89" s="6">
        <v>138.47</v>
      </c>
      <c r="P89" s="6">
        <v>177.8</v>
      </c>
      <c r="Q89" s="6">
        <v>198.47</v>
      </c>
      <c r="R89" s="6">
        <f t="shared" si="1"/>
        <v>514.74</v>
      </c>
      <c r="S89" s="5">
        <v>1.0</v>
      </c>
      <c r="T89" s="5">
        <v>10.0</v>
      </c>
      <c r="U89" s="5">
        <v>2.0</v>
      </c>
    </row>
    <row r="90">
      <c r="A90" s="5">
        <v>2.00000095E8</v>
      </c>
      <c r="B90" s="5">
        <v>1.0</v>
      </c>
      <c r="C90" s="5">
        <v>1.0</v>
      </c>
      <c r="D90" s="5" t="s">
        <v>25</v>
      </c>
      <c r="E90" s="5">
        <v>29.0</v>
      </c>
      <c r="F90" s="6">
        <v>109380.0</v>
      </c>
      <c r="G90" s="14" t="s">
        <v>24</v>
      </c>
      <c r="H90" s="5">
        <v>1.0</v>
      </c>
      <c r="I90" s="5">
        <v>1.0</v>
      </c>
      <c r="J90" s="5">
        <v>5.0</v>
      </c>
      <c r="K90" s="7">
        <v>14.0</v>
      </c>
      <c r="L90" s="5">
        <v>5.0</v>
      </c>
      <c r="M90" s="5">
        <v>7.0</v>
      </c>
      <c r="N90" s="5">
        <v>2.0</v>
      </c>
      <c r="O90" s="6">
        <v>174.91</v>
      </c>
      <c r="P90" s="6">
        <v>222.23</v>
      </c>
      <c r="Q90" s="6">
        <v>251.32</v>
      </c>
      <c r="R90" s="6">
        <f t="shared" si="1"/>
        <v>648.46</v>
      </c>
      <c r="S90" s="5">
        <v>2.0</v>
      </c>
      <c r="T90" s="5">
        <v>17.0</v>
      </c>
      <c r="U90" s="5">
        <v>2.0</v>
      </c>
    </row>
    <row r="91">
      <c r="A91" s="5">
        <v>2.00000096E8</v>
      </c>
      <c r="B91" s="5">
        <v>0.0</v>
      </c>
      <c r="C91" s="5">
        <v>0.0</v>
      </c>
      <c r="D91" s="5" t="s">
        <v>23</v>
      </c>
      <c r="E91" s="5">
        <v>63.0</v>
      </c>
      <c r="F91" s="6">
        <v>122267.0</v>
      </c>
      <c r="G91" s="14" t="s">
        <v>24</v>
      </c>
      <c r="H91" s="5">
        <v>1.0</v>
      </c>
      <c r="I91" s="5">
        <v>2.0</v>
      </c>
      <c r="J91" s="5">
        <v>3.0</v>
      </c>
      <c r="K91" s="7">
        <v>22.0</v>
      </c>
      <c r="L91" s="5">
        <v>7.0</v>
      </c>
      <c r="M91" s="5">
        <v>6.0</v>
      </c>
      <c r="N91" s="5">
        <v>9.0</v>
      </c>
      <c r="O91" s="6">
        <v>106.72</v>
      </c>
      <c r="P91" s="6">
        <v>136.78</v>
      </c>
      <c r="Q91" s="6">
        <v>152.82</v>
      </c>
      <c r="R91" s="6">
        <f t="shared" si="1"/>
        <v>396.32</v>
      </c>
      <c r="S91" s="5">
        <v>3.0</v>
      </c>
      <c r="T91" s="5">
        <v>7.0</v>
      </c>
      <c r="U91" s="5">
        <v>4.0</v>
      </c>
    </row>
    <row r="92">
      <c r="A92" s="5">
        <v>2.00000097E8</v>
      </c>
      <c r="B92" s="5">
        <v>0.0</v>
      </c>
      <c r="C92" s="5">
        <v>0.0</v>
      </c>
      <c r="D92" s="5" t="s">
        <v>23</v>
      </c>
      <c r="E92" s="5">
        <v>43.0</v>
      </c>
      <c r="F92" s="6">
        <v>135275.0</v>
      </c>
      <c r="G92" s="14" t="s">
        <v>24</v>
      </c>
      <c r="H92" s="5">
        <v>0.0</v>
      </c>
      <c r="I92" s="5">
        <v>0.0</v>
      </c>
      <c r="J92" s="5">
        <v>5.0</v>
      </c>
      <c r="K92" s="7">
        <v>26.0</v>
      </c>
      <c r="L92" s="5">
        <v>9.0</v>
      </c>
      <c r="M92" s="5">
        <v>9.0</v>
      </c>
      <c r="N92" s="5">
        <v>8.0</v>
      </c>
      <c r="O92" s="6">
        <v>255.05</v>
      </c>
      <c r="P92" s="6">
        <v>324.49</v>
      </c>
      <c r="Q92" s="6">
        <v>365.8</v>
      </c>
      <c r="R92" s="6">
        <f t="shared" si="1"/>
        <v>945.34</v>
      </c>
      <c r="S92" s="5">
        <v>1.0</v>
      </c>
      <c r="T92" s="5">
        <v>10.0</v>
      </c>
      <c r="U92" s="5">
        <v>5.0</v>
      </c>
    </row>
    <row r="93">
      <c r="A93" s="5">
        <v>2.00000098E8</v>
      </c>
      <c r="B93" s="5">
        <v>1.0</v>
      </c>
      <c r="C93" s="5">
        <v>1.0</v>
      </c>
      <c r="D93" s="5" t="s">
        <v>25</v>
      </c>
      <c r="E93" s="5">
        <v>27.0</v>
      </c>
      <c r="F93" s="6">
        <v>82357.0</v>
      </c>
      <c r="G93" s="14" t="s">
        <v>26</v>
      </c>
      <c r="H93" s="5">
        <v>0.0</v>
      </c>
      <c r="I93" s="5">
        <v>0.0</v>
      </c>
      <c r="J93" s="5">
        <v>2.0</v>
      </c>
      <c r="K93" s="7">
        <v>7.0</v>
      </c>
      <c r="L93" s="5">
        <v>1.0</v>
      </c>
      <c r="M93" s="5">
        <v>1.0</v>
      </c>
      <c r="N93" s="5">
        <v>5.0</v>
      </c>
      <c r="O93" s="6">
        <v>169.49</v>
      </c>
      <c r="P93" s="6">
        <v>215.72</v>
      </c>
      <c r="Q93" s="6">
        <v>243.02</v>
      </c>
      <c r="R93" s="6">
        <f t="shared" si="1"/>
        <v>628.23</v>
      </c>
      <c r="S93" s="5">
        <v>3.0</v>
      </c>
      <c r="T93" s="5">
        <v>6.0</v>
      </c>
      <c r="U93" s="5">
        <v>1.0</v>
      </c>
    </row>
    <row r="94">
      <c r="A94" s="5">
        <v>2.00000099E8</v>
      </c>
      <c r="B94" s="5">
        <v>1.0</v>
      </c>
      <c r="C94" s="5">
        <v>0.0</v>
      </c>
      <c r="D94" s="5" t="s">
        <v>23</v>
      </c>
      <c r="E94" s="5">
        <v>43.0</v>
      </c>
      <c r="F94" s="6">
        <v>79353.0</v>
      </c>
      <c r="G94" s="14" t="s">
        <v>26</v>
      </c>
      <c r="H94" s="5">
        <v>0.0</v>
      </c>
      <c r="I94" s="5">
        <v>0.0</v>
      </c>
      <c r="J94" s="5">
        <v>5.0</v>
      </c>
      <c r="K94" s="7">
        <v>14.0</v>
      </c>
      <c r="L94" s="5">
        <v>5.0</v>
      </c>
      <c r="M94" s="5">
        <v>1.0</v>
      </c>
      <c r="N94" s="5">
        <v>8.0</v>
      </c>
      <c r="O94" s="6">
        <v>204.88</v>
      </c>
      <c r="P94" s="6">
        <v>262.31</v>
      </c>
      <c r="Q94" s="6">
        <v>295.67</v>
      </c>
      <c r="R94" s="6">
        <f t="shared" si="1"/>
        <v>762.86</v>
      </c>
      <c r="S94" s="5">
        <v>1.0</v>
      </c>
      <c r="T94" s="5">
        <v>20.0</v>
      </c>
      <c r="U94" s="5">
        <v>4.0</v>
      </c>
    </row>
    <row r="95">
      <c r="A95" s="5">
        <v>2.000001E8</v>
      </c>
      <c r="B95" s="5">
        <v>0.0</v>
      </c>
      <c r="C95" s="5">
        <v>0.0</v>
      </c>
      <c r="D95" s="5" t="s">
        <v>23</v>
      </c>
      <c r="E95" s="5">
        <v>31.0</v>
      </c>
      <c r="F95" s="6">
        <v>121852.0</v>
      </c>
      <c r="G95" s="14" t="s">
        <v>24</v>
      </c>
      <c r="H95" s="5">
        <v>0.0</v>
      </c>
      <c r="I95" s="5">
        <v>1.0</v>
      </c>
      <c r="J95" s="5">
        <v>2.0</v>
      </c>
      <c r="K95" s="7">
        <v>14.0</v>
      </c>
      <c r="L95" s="5">
        <v>1.0</v>
      </c>
      <c r="M95" s="5">
        <v>5.0</v>
      </c>
      <c r="N95" s="5">
        <v>8.0</v>
      </c>
      <c r="O95" s="6">
        <v>157.96</v>
      </c>
      <c r="P95" s="6">
        <v>203.28</v>
      </c>
      <c r="Q95" s="6">
        <v>229.54</v>
      </c>
      <c r="R95" s="6">
        <f t="shared" si="1"/>
        <v>590.78</v>
      </c>
      <c r="S95" s="5">
        <v>3.0</v>
      </c>
      <c r="T95" s="5">
        <v>5.0</v>
      </c>
      <c r="U95" s="5">
        <v>5.0</v>
      </c>
    </row>
    <row r="96">
      <c r="A96" s="5">
        <v>2.00000101E8</v>
      </c>
      <c r="B96" s="5">
        <v>0.0</v>
      </c>
      <c r="C96" s="5">
        <v>0.0</v>
      </c>
      <c r="D96" s="5" t="s">
        <v>23</v>
      </c>
      <c r="E96" s="5">
        <v>34.0</v>
      </c>
      <c r="F96" s="6">
        <v>205383.0</v>
      </c>
      <c r="G96" s="14" t="s">
        <v>27</v>
      </c>
      <c r="H96" s="5">
        <v>2.0</v>
      </c>
      <c r="I96" s="5">
        <v>2.0</v>
      </c>
      <c r="J96" s="5">
        <v>1.0</v>
      </c>
      <c r="K96" s="7">
        <v>27.0</v>
      </c>
      <c r="L96" s="5">
        <v>10.0</v>
      </c>
      <c r="M96" s="5">
        <v>9.0</v>
      </c>
      <c r="N96" s="5">
        <v>8.0</v>
      </c>
      <c r="O96" s="6">
        <v>168.13</v>
      </c>
      <c r="P96" s="6">
        <v>217.01</v>
      </c>
      <c r="Q96" s="6">
        <v>241.87</v>
      </c>
      <c r="R96" s="6">
        <f t="shared" si="1"/>
        <v>627.01</v>
      </c>
      <c r="S96" s="5">
        <v>2.0</v>
      </c>
      <c r="T96" s="5">
        <v>18.0</v>
      </c>
      <c r="U96" s="5">
        <v>2.0</v>
      </c>
    </row>
    <row r="97">
      <c r="A97" s="5">
        <v>2.00000102E8</v>
      </c>
      <c r="B97" s="5">
        <v>0.0</v>
      </c>
      <c r="C97" s="5">
        <v>0.0</v>
      </c>
      <c r="D97" s="5" t="s">
        <v>23</v>
      </c>
      <c r="E97" s="5">
        <v>50.0</v>
      </c>
      <c r="F97" s="6">
        <v>123641.0</v>
      </c>
      <c r="G97" s="14" t="s">
        <v>24</v>
      </c>
      <c r="H97" s="5">
        <v>1.0</v>
      </c>
      <c r="I97" s="5">
        <v>1.0</v>
      </c>
      <c r="J97" s="5">
        <v>5.0</v>
      </c>
      <c r="K97" s="7">
        <v>15.0</v>
      </c>
      <c r="L97" s="5">
        <v>8.0</v>
      </c>
      <c r="M97" s="5">
        <v>2.0</v>
      </c>
      <c r="N97" s="5">
        <v>5.0</v>
      </c>
      <c r="O97" s="6">
        <v>157.5</v>
      </c>
      <c r="P97" s="6">
        <v>202.58</v>
      </c>
      <c r="Q97" s="6">
        <v>228.33</v>
      </c>
      <c r="R97" s="6">
        <f t="shared" si="1"/>
        <v>588.41</v>
      </c>
      <c r="S97" s="5">
        <v>1.0</v>
      </c>
      <c r="T97" s="5">
        <v>16.0</v>
      </c>
      <c r="U97" s="5">
        <v>7.0</v>
      </c>
    </row>
    <row r="98">
      <c r="A98" s="5">
        <v>2.00000103E8</v>
      </c>
      <c r="B98" s="5">
        <v>0.0</v>
      </c>
      <c r="C98" s="5">
        <v>0.0</v>
      </c>
      <c r="D98" s="5" t="s">
        <v>23</v>
      </c>
      <c r="E98" s="5">
        <v>37.0</v>
      </c>
      <c r="F98" s="6">
        <v>88849.0</v>
      </c>
      <c r="G98" s="14" t="s">
        <v>26</v>
      </c>
      <c r="H98" s="5">
        <v>0.0</v>
      </c>
      <c r="I98" s="5">
        <v>0.0</v>
      </c>
      <c r="J98" s="5">
        <v>1.0</v>
      </c>
      <c r="K98" s="7">
        <v>25.0</v>
      </c>
      <c r="L98" s="5">
        <v>7.0</v>
      </c>
      <c r="M98" s="5">
        <v>9.0</v>
      </c>
      <c r="N98" s="5">
        <v>9.0</v>
      </c>
      <c r="O98" s="6">
        <v>167.58</v>
      </c>
      <c r="P98" s="6">
        <v>216.33</v>
      </c>
      <c r="Q98" s="6">
        <v>242.4</v>
      </c>
      <c r="R98" s="6">
        <f t="shared" si="1"/>
        <v>626.31</v>
      </c>
      <c r="S98" s="5">
        <v>2.0</v>
      </c>
      <c r="T98" s="5">
        <v>5.0</v>
      </c>
      <c r="U98" s="5">
        <v>6.0</v>
      </c>
    </row>
    <row r="99">
      <c r="A99" s="5">
        <v>2.00000104E8</v>
      </c>
      <c r="B99" s="5">
        <v>0.0</v>
      </c>
      <c r="C99" s="5">
        <v>1.0</v>
      </c>
      <c r="D99" s="5" t="s">
        <v>25</v>
      </c>
      <c r="E99" s="5">
        <v>55.0</v>
      </c>
      <c r="F99" s="6">
        <v>145781.0</v>
      </c>
      <c r="G99" s="14" t="s">
        <v>24</v>
      </c>
      <c r="H99" s="5">
        <v>1.0</v>
      </c>
      <c r="I99" s="5">
        <v>2.0</v>
      </c>
      <c r="J99" s="5">
        <v>2.0</v>
      </c>
      <c r="K99" s="7">
        <v>16.0</v>
      </c>
      <c r="L99" s="5">
        <v>9.0</v>
      </c>
      <c r="M99" s="5">
        <v>6.0</v>
      </c>
      <c r="N99" s="5">
        <v>1.0</v>
      </c>
      <c r="O99" s="6">
        <v>137.08</v>
      </c>
      <c r="P99" s="6">
        <v>173.81</v>
      </c>
      <c r="Q99" s="6">
        <v>198.98</v>
      </c>
      <c r="R99" s="6">
        <f t="shared" si="1"/>
        <v>509.87</v>
      </c>
      <c r="S99" s="5">
        <v>1.0</v>
      </c>
      <c r="T99" s="5">
        <v>9.0</v>
      </c>
      <c r="U99" s="5">
        <v>1.0</v>
      </c>
    </row>
    <row r="100">
      <c r="A100" s="5">
        <v>2.00000105E8</v>
      </c>
      <c r="B100" s="5">
        <v>0.0</v>
      </c>
      <c r="C100" s="5">
        <v>1.0</v>
      </c>
      <c r="D100" s="5" t="s">
        <v>25</v>
      </c>
      <c r="E100" s="5">
        <v>24.0</v>
      </c>
      <c r="F100" s="6">
        <v>63442.0</v>
      </c>
      <c r="G100" s="14" t="s">
        <v>26</v>
      </c>
      <c r="H100" s="5">
        <v>0.0</v>
      </c>
      <c r="I100" s="5">
        <v>0.0</v>
      </c>
      <c r="J100" s="5">
        <v>1.0</v>
      </c>
      <c r="K100" s="7">
        <v>15.0</v>
      </c>
      <c r="L100" s="5">
        <v>4.0</v>
      </c>
      <c r="M100" s="5">
        <v>5.0</v>
      </c>
      <c r="N100" s="5">
        <v>6.0</v>
      </c>
      <c r="O100" s="6">
        <v>186.14</v>
      </c>
      <c r="P100" s="6">
        <v>236.53</v>
      </c>
      <c r="Q100" s="6">
        <v>266.62</v>
      </c>
      <c r="R100" s="6">
        <f t="shared" si="1"/>
        <v>689.29</v>
      </c>
      <c r="S100" s="5">
        <v>3.0</v>
      </c>
      <c r="T100" s="5">
        <v>7.0</v>
      </c>
      <c r="U100" s="5">
        <v>6.0</v>
      </c>
    </row>
    <row r="101">
      <c r="A101" s="5">
        <v>2.00000106E8</v>
      </c>
      <c r="B101" s="5">
        <v>1.0</v>
      </c>
      <c r="C101" s="5">
        <v>0.0</v>
      </c>
      <c r="D101" s="5" t="s">
        <v>23</v>
      </c>
      <c r="E101" s="5">
        <v>19.0</v>
      </c>
      <c r="F101" s="6">
        <v>91232.0</v>
      </c>
      <c r="G101" s="14" t="s">
        <v>26</v>
      </c>
      <c r="H101" s="5">
        <v>0.0</v>
      </c>
      <c r="I101" s="5">
        <v>0.0</v>
      </c>
      <c r="J101" s="5">
        <v>4.0</v>
      </c>
      <c r="K101" s="7">
        <v>12.0</v>
      </c>
      <c r="L101" s="5">
        <v>4.0</v>
      </c>
      <c r="M101" s="5">
        <v>4.0</v>
      </c>
      <c r="N101" s="5">
        <v>4.0</v>
      </c>
      <c r="O101" s="6">
        <v>146.46</v>
      </c>
      <c r="P101" s="6">
        <v>187.39</v>
      </c>
      <c r="Q101" s="6">
        <v>213.0</v>
      </c>
      <c r="R101" s="6">
        <f t="shared" si="1"/>
        <v>546.85</v>
      </c>
      <c r="S101" s="5">
        <v>3.0</v>
      </c>
      <c r="T101" s="5">
        <v>5.0</v>
      </c>
      <c r="U101" s="5">
        <v>1.0</v>
      </c>
    </row>
    <row r="102">
      <c r="A102" s="5">
        <v>2.00000107E8</v>
      </c>
      <c r="B102" s="5">
        <v>1.0</v>
      </c>
      <c r="C102" s="5">
        <v>1.0</v>
      </c>
      <c r="D102" s="5" t="s">
        <v>25</v>
      </c>
      <c r="E102" s="5">
        <v>58.0</v>
      </c>
      <c r="F102" s="6">
        <v>100210.0</v>
      </c>
      <c r="G102" s="14" t="s">
        <v>24</v>
      </c>
      <c r="H102" s="5">
        <v>0.0</v>
      </c>
      <c r="I102" s="5">
        <v>0.0</v>
      </c>
      <c r="J102" s="5">
        <v>2.0</v>
      </c>
      <c r="K102" s="7">
        <v>17.0</v>
      </c>
      <c r="L102" s="5">
        <v>8.0</v>
      </c>
      <c r="M102" s="5">
        <v>4.0</v>
      </c>
      <c r="N102" s="5">
        <v>5.0</v>
      </c>
      <c r="O102" s="6">
        <v>161.03</v>
      </c>
      <c r="P102" s="6">
        <v>207.17</v>
      </c>
      <c r="Q102" s="6">
        <v>232.69</v>
      </c>
      <c r="R102" s="6">
        <f t="shared" si="1"/>
        <v>600.89</v>
      </c>
      <c r="S102" s="5">
        <v>2.0</v>
      </c>
      <c r="T102" s="5">
        <v>13.0</v>
      </c>
      <c r="U102" s="5">
        <v>10.0</v>
      </c>
    </row>
    <row r="103">
      <c r="A103" s="5">
        <v>2.00000108E8</v>
      </c>
      <c r="B103" s="5">
        <v>1.0</v>
      </c>
      <c r="C103" s="5">
        <v>1.0</v>
      </c>
      <c r="D103" s="5" t="s">
        <v>25</v>
      </c>
      <c r="E103" s="5">
        <v>58.0</v>
      </c>
      <c r="F103" s="6">
        <v>126710.0</v>
      </c>
      <c r="G103" s="14" t="s">
        <v>24</v>
      </c>
      <c r="H103" s="5">
        <v>1.0</v>
      </c>
      <c r="I103" s="5">
        <v>1.0</v>
      </c>
      <c r="J103" s="5">
        <v>5.0</v>
      </c>
      <c r="K103" s="7">
        <v>18.0</v>
      </c>
      <c r="L103" s="5">
        <v>6.0</v>
      </c>
      <c r="M103" s="5">
        <v>9.0</v>
      </c>
      <c r="N103" s="5">
        <v>3.0</v>
      </c>
      <c r="O103" s="6">
        <v>181.98</v>
      </c>
      <c r="P103" s="6">
        <v>231.84</v>
      </c>
      <c r="Q103" s="6">
        <v>262.45</v>
      </c>
      <c r="R103" s="6">
        <f t="shared" si="1"/>
        <v>676.27</v>
      </c>
      <c r="S103" s="5">
        <v>1.0</v>
      </c>
      <c r="T103" s="5">
        <v>11.0</v>
      </c>
      <c r="U103" s="5">
        <v>6.0</v>
      </c>
    </row>
    <row r="104">
      <c r="A104" s="5">
        <v>2.00000109E8</v>
      </c>
      <c r="B104" s="5">
        <v>0.0</v>
      </c>
      <c r="C104" s="5">
        <v>0.0</v>
      </c>
      <c r="D104" s="5" t="s">
        <v>23</v>
      </c>
      <c r="E104" s="5">
        <v>67.0</v>
      </c>
      <c r="F104" s="6">
        <v>124670.0</v>
      </c>
      <c r="G104" s="14" t="s">
        <v>24</v>
      </c>
      <c r="H104" s="5">
        <v>1.0</v>
      </c>
      <c r="I104" s="5">
        <v>2.0</v>
      </c>
      <c r="J104" s="5">
        <v>4.0</v>
      </c>
      <c r="K104" s="7">
        <v>20.0</v>
      </c>
      <c r="L104" s="5">
        <v>4.0</v>
      </c>
      <c r="M104" s="5">
        <v>9.0</v>
      </c>
      <c r="N104" s="5">
        <v>7.0</v>
      </c>
      <c r="O104" s="6">
        <v>199.04</v>
      </c>
      <c r="P104" s="6">
        <v>253.92</v>
      </c>
      <c r="Q104" s="6">
        <v>286.58</v>
      </c>
      <c r="R104" s="6">
        <f t="shared" si="1"/>
        <v>739.54</v>
      </c>
      <c r="S104" s="5">
        <v>3.0</v>
      </c>
      <c r="T104" s="5">
        <v>13.0</v>
      </c>
      <c r="U104" s="5">
        <v>3.0</v>
      </c>
    </row>
    <row r="105">
      <c r="A105" s="5">
        <v>2.0000011E8</v>
      </c>
      <c r="B105" s="5">
        <v>1.0</v>
      </c>
      <c r="C105" s="5">
        <v>1.0</v>
      </c>
      <c r="D105" s="5" t="s">
        <v>25</v>
      </c>
      <c r="E105" s="5">
        <v>25.0</v>
      </c>
      <c r="F105" s="6">
        <v>124359.0</v>
      </c>
      <c r="G105" s="14" t="s">
        <v>24</v>
      </c>
      <c r="H105" s="5">
        <v>1.0</v>
      </c>
      <c r="I105" s="5">
        <v>0.0</v>
      </c>
      <c r="J105" s="5">
        <v>2.0</v>
      </c>
      <c r="K105" s="7">
        <v>17.0</v>
      </c>
      <c r="L105" s="5">
        <v>6.0</v>
      </c>
      <c r="M105" s="5">
        <v>10.0</v>
      </c>
      <c r="N105" s="5">
        <v>1.0</v>
      </c>
      <c r="O105" s="6">
        <v>163.88</v>
      </c>
      <c r="P105" s="6">
        <v>209.02</v>
      </c>
      <c r="Q105" s="6">
        <v>236.45</v>
      </c>
      <c r="R105" s="6">
        <f t="shared" si="1"/>
        <v>609.35</v>
      </c>
      <c r="S105" s="5">
        <v>3.0</v>
      </c>
      <c r="T105" s="5">
        <v>11.0</v>
      </c>
      <c r="U105" s="5">
        <v>7.0</v>
      </c>
    </row>
    <row r="106">
      <c r="A106" s="5">
        <v>2.00000111E8</v>
      </c>
      <c r="B106" s="5">
        <v>0.0</v>
      </c>
      <c r="C106" s="5">
        <v>0.0</v>
      </c>
      <c r="D106" s="5" t="s">
        <v>23</v>
      </c>
      <c r="E106" s="5">
        <v>39.0</v>
      </c>
      <c r="F106" s="6">
        <v>140182.0</v>
      </c>
      <c r="G106" s="14" t="s">
        <v>24</v>
      </c>
      <c r="H106" s="5">
        <v>1.0</v>
      </c>
      <c r="I106" s="5">
        <v>0.0</v>
      </c>
      <c r="J106" s="5">
        <v>2.0</v>
      </c>
      <c r="K106" s="7">
        <v>15.0</v>
      </c>
      <c r="L106" s="5">
        <v>9.0</v>
      </c>
      <c r="M106" s="5">
        <v>4.0</v>
      </c>
      <c r="N106" s="5">
        <v>2.0</v>
      </c>
      <c r="O106" s="6">
        <v>148.78</v>
      </c>
      <c r="P106" s="6">
        <v>190.92</v>
      </c>
      <c r="Q106" s="6">
        <v>214.88</v>
      </c>
      <c r="R106" s="6">
        <f t="shared" si="1"/>
        <v>554.58</v>
      </c>
      <c r="S106" s="5">
        <v>3.0</v>
      </c>
      <c r="T106" s="5">
        <v>18.0</v>
      </c>
      <c r="U106" s="5">
        <v>10.0</v>
      </c>
    </row>
    <row r="107">
      <c r="A107" s="5">
        <v>2.00000112E8</v>
      </c>
      <c r="B107" s="5">
        <v>1.0</v>
      </c>
      <c r="C107" s="5">
        <v>1.0</v>
      </c>
      <c r="D107" s="5" t="s">
        <v>25</v>
      </c>
      <c r="E107" s="5">
        <v>55.0</v>
      </c>
      <c r="F107" s="6">
        <v>165717.0</v>
      </c>
      <c r="G107" s="14" t="s">
        <v>24</v>
      </c>
      <c r="H107" s="5">
        <v>2.0</v>
      </c>
      <c r="I107" s="5">
        <v>2.0</v>
      </c>
      <c r="J107" s="5">
        <v>3.0</v>
      </c>
      <c r="K107" s="7">
        <v>20.0</v>
      </c>
      <c r="L107" s="5">
        <v>5.0</v>
      </c>
      <c r="M107" s="5">
        <v>7.0</v>
      </c>
      <c r="N107" s="5">
        <v>8.0</v>
      </c>
      <c r="O107" s="6">
        <v>140.4</v>
      </c>
      <c r="P107" s="6">
        <v>175.34</v>
      </c>
      <c r="Q107" s="6">
        <v>200.49</v>
      </c>
      <c r="R107" s="6">
        <f t="shared" si="1"/>
        <v>516.23</v>
      </c>
      <c r="S107" s="5">
        <v>2.0</v>
      </c>
      <c r="T107" s="5">
        <v>5.0</v>
      </c>
      <c r="U107" s="5">
        <v>10.0</v>
      </c>
    </row>
    <row r="108">
      <c r="A108" s="5">
        <v>2.00000114E8</v>
      </c>
      <c r="B108" s="5">
        <v>0.0</v>
      </c>
      <c r="C108" s="5">
        <v>0.0</v>
      </c>
      <c r="D108" s="5" t="s">
        <v>23</v>
      </c>
      <c r="E108" s="5">
        <v>32.0</v>
      </c>
      <c r="F108" s="6">
        <v>120354.0</v>
      </c>
      <c r="G108" s="14" t="s">
        <v>24</v>
      </c>
      <c r="H108" s="5">
        <v>1.0</v>
      </c>
      <c r="I108" s="5">
        <v>0.0</v>
      </c>
      <c r="J108" s="5">
        <v>4.0</v>
      </c>
      <c r="K108" s="7">
        <v>24.0</v>
      </c>
      <c r="L108" s="5">
        <v>10.0</v>
      </c>
      <c r="M108" s="5">
        <v>9.0</v>
      </c>
      <c r="N108" s="5">
        <v>5.0</v>
      </c>
      <c r="O108" s="6">
        <v>160.76</v>
      </c>
      <c r="P108" s="6">
        <v>203.12</v>
      </c>
      <c r="Q108" s="6">
        <v>231.03</v>
      </c>
      <c r="R108" s="6">
        <f t="shared" si="1"/>
        <v>594.91</v>
      </c>
      <c r="S108" s="5">
        <v>2.0</v>
      </c>
      <c r="T108" s="5">
        <v>11.0</v>
      </c>
      <c r="U108" s="5">
        <v>2.0</v>
      </c>
    </row>
    <row r="109">
      <c r="A109" s="5">
        <v>2.00000115E8</v>
      </c>
      <c r="B109" s="5">
        <v>0.0</v>
      </c>
      <c r="C109" s="5">
        <v>1.0</v>
      </c>
      <c r="D109" s="5" t="s">
        <v>25</v>
      </c>
      <c r="E109" s="5">
        <v>38.0</v>
      </c>
      <c r="F109" s="6">
        <v>169324.0</v>
      </c>
      <c r="G109" s="14" t="s">
        <v>24</v>
      </c>
      <c r="H109" s="5">
        <v>2.0</v>
      </c>
      <c r="I109" s="5">
        <v>2.0</v>
      </c>
      <c r="J109" s="5">
        <v>4.0</v>
      </c>
      <c r="K109" s="7">
        <v>21.0</v>
      </c>
      <c r="L109" s="5">
        <v>8.0</v>
      </c>
      <c r="M109" s="5">
        <v>10.0</v>
      </c>
      <c r="N109" s="5">
        <v>3.0</v>
      </c>
      <c r="O109" s="6">
        <v>173.92</v>
      </c>
      <c r="P109" s="6">
        <v>222.62</v>
      </c>
      <c r="Q109" s="6">
        <v>250.67</v>
      </c>
      <c r="R109" s="6">
        <f t="shared" si="1"/>
        <v>647.21</v>
      </c>
      <c r="S109" s="5">
        <v>2.0</v>
      </c>
      <c r="T109" s="5">
        <v>15.0</v>
      </c>
      <c r="U109" s="5">
        <v>7.0</v>
      </c>
    </row>
    <row r="110">
      <c r="A110" s="5">
        <v>2.00000116E8</v>
      </c>
      <c r="B110" s="5">
        <v>1.0</v>
      </c>
      <c r="C110" s="5">
        <v>1.0</v>
      </c>
      <c r="D110" s="5" t="s">
        <v>25</v>
      </c>
      <c r="E110" s="5">
        <v>18.0</v>
      </c>
      <c r="F110" s="6">
        <v>100924.0</v>
      </c>
      <c r="G110" s="14" t="s">
        <v>24</v>
      </c>
      <c r="H110" s="5">
        <v>1.0</v>
      </c>
      <c r="I110" s="5">
        <v>0.0</v>
      </c>
      <c r="J110" s="5">
        <v>2.0</v>
      </c>
      <c r="K110" s="7">
        <v>24.0</v>
      </c>
      <c r="L110" s="5">
        <v>9.0</v>
      </c>
      <c r="M110" s="5">
        <v>5.0</v>
      </c>
      <c r="N110" s="5">
        <v>10.0</v>
      </c>
      <c r="O110" s="6">
        <v>165.29</v>
      </c>
      <c r="P110" s="6">
        <v>211.74</v>
      </c>
      <c r="Q110" s="6">
        <v>238.87</v>
      </c>
      <c r="R110" s="6">
        <f t="shared" si="1"/>
        <v>615.9</v>
      </c>
      <c r="S110" s="5">
        <v>1.0</v>
      </c>
      <c r="T110" s="5">
        <v>20.0</v>
      </c>
      <c r="U110" s="5">
        <v>3.0</v>
      </c>
    </row>
    <row r="111">
      <c r="A111" s="5">
        <v>2.00000117E8</v>
      </c>
      <c r="B111" s="5">
        <v>1.0</v>
      </c>
      <c r="C111" s="5">
        <v>0.0</v>
      </c>
      <c r="D111" s="5" t="s">
        <v>23</v>
      </c>
      <c r="E111" s="5">
        <v>31.0</v>
      </c>
      <c r="F111" s="6">
        <v>113108.0</v>
      </c>
      <c r="G111" s="14" t="s">
        <v>24</v>
      </c>
      <c r="H111" s="5">
        <v>1.0</v>
      </c>
      <c r="I111" s="5">
        <v>0.0</v>
      </c>
      <c r="J111" s="5">
        <v>5.0</v>
      </c>
      <c r="K111" s="7">
        <v>4.0</v>
      </c>
      <c r="L111" s="5">
        <v>1.0</v>
      </c>
      <c r="M111" s="5">
        <v>1.0</v>
      </c>
      <c r="N111" s="5">
        <v>2.0</v>
      </c>
      <c r="O111" s="6">
        <v>153.04</v>
      </c>
      <c r="P111" s="6">
        <v>196.21</v>
      </c>
      <c r="Q111" s="6">
        <v>220.85</v>
      </c>
      <c r="R111" s="6">
        <f t="shared" si="1"/>
        <v>570.1</v>
      </c>
      <c r="S111" s="5">
        <v>1.0</v>
      </c>
      <c r="T111" s="5">
        <v>17.0</v>
      </c>
      <c r="U111" s="5">
        <v>1.0</v>
      </c>
    </row>
    <row r="112">
      <c r="A112" s="5">
        <v>2.00000118E8</v>
      </c>
      <c r="B112" s="5">
        <v>1.0</v>
      </c>
      <c r="C112" s="5">
        <v>1.0</v>
      </c>
      <c r="D112" s="5" t="s">
        <v>25</v>
      </c>
      <c r="E112" s="5">
        <v>40.0</v>
      </c>
      <c r="F112" s="6">
        <v>107585.0</v>
      </c>
      <c r="G112" s="14" t="s">
        <v>24</v>
      </c>
      <c r="H112" s="5">
        <v>1.0</v>
      </c>
      <c r="I112" s="5">
        <v>2.0</v>
      </c>
      <c r="J112" s="5">
        <v>5.0</v>
      </c>
      <c r="K112" s="7">
        <v>13.0</v>
      </c>
      <c r="L112" s="5">
        <v>2.0</v>
      </c>
      <c r="M112" s="5">
        <v>2.0</v>
      </c>
      <c r="N112" s="5">
        <v>9.0</v>
      </c>
      <c r="O112" s="6">
        <v>173.21</v>
      </c>
      <c r="P112" s="6">
        <v>220.73</v>
      </c>
      <c r="Q112" s="6">
        <v>248.18</v>
      </c>
      <c r="R112" s="6">
        <f t="shared" si="1"/>
        <v>642.12</v>
      </c>
      <c r="S112" s="5">
        <v>2.0</v>
      </c>
      <c r="T112" s="5">
        <v>11.0</v>
      </c>
      <c r="U112" s="5">
        <v>4.0</v>
      </c>
    </row>
    <row r="113">
      <c r="A113" s="5">
        <v>2.00000119E8</v>
      </c>
      <c r="B113" s="5">
        <v>0.0</v>
      </c>
      <c r="C113" s="5">
        <v>0.0</v>
      </c>
      <c r="D113" s="5" t="s">
        <v>23</v>
      </c>
      <c r="E113" s="5">
        <v>59.0</v>
      </c>
      <c r="F113" s="6">
        <v>120160.0</v>
      </c>
      <c r="G113" s="14" t="s">
        <v>24</v>
      </c>
      <c r="H113" s="5">
        <v>1.0</v>
      </c>
      <c r="I113" s="5">
        <v>0.0</v>
      </c>
      <c r="J113" s="5">
        <v>4.0</v>
      </c>
      <c r="K113" s="7">
        <v>13.0</v>
      </c>
      <c r="L113" s="5">
        <v>5.0</v>
      </c>
      <c r="M113" s="5">
        <v>5.0</v>
      </c>
      <c r="N113" s="5">
        <v>3.0</v>
      </c>
      <c r="O113" s="6">
        <v>144.85</v>
      </c>
      <c r="P113" s="6">
        <v>187.17</v>
      </c>
      <c r="Q113" s="6">
        <v>208.8</v>
      </c>
      <c r="R113" s="6">
        <f t="shared" si="1"/>
        <v>540.82</v>
      </c>
      <c r="S113" s="5">
        <v>1.0</v>
      </c>
      <c r="T113" s="5">
        <v>17.0</v>
      </c>
      <c r="U113" s="5">
        <v>2.0</v>
      </c>
    </row>
    <row r="114">
      <c r="A114" s="5">
        <v>2.0000012E8</v>
      </c>
      <c r="B114" s="5">
        <v>1.0</v>
      </c>
      <c r="C114" s="5">
        <v>1.0</v>
      </c>
      <c r="D114" s="5" t="s">
        <v>25</v>
      </c>
      <c r="E114" s="5">
        <v>59.0</v>
      </c>
      <c r="F114" s="6">
        <v>162591.0</v>
      </c>
      <c r="G114" s="14" t="s">
        <v>24</v>
      </c>
      <c r="H114" s="5">
        <v>1.0</v>
      </c>
      <c r="I114" s="5">
        <v>1.0</v>
      </c>
      <c r="J114" s="5">
        <v>1.0</v>
      </c>
      <c r="K114" s="7">
        <v>13.0</v>
      </c>
      <c r="L114" s="5">
        <v>6.0</v>
      </c>
      <c r="M114" s="5">
        <v>2.0</v>
      </c>
      <c r="N114" s="5">
        <v>5.0</v>
      </c>
      <c r="O114" s="6">
        <v>233.86</v>
      </c>
      <c r="P114" s="6">
        <v>298.39</v>
      </c>
      <c r="Q114" s="6">
        <v>336.54</v>
      </c>
      <c r="R114" s="6">
        <f t="shared" si="1"/>
        <v>868.79</v>
      </c>
      <c r="S114" s="5">
        <v>3.0</v>
      </c>
      <c r="T114" s="5">
        <v>5.0</v>
      </c>
      <c r="U114" s="5">
        <v>3.0</v>
      </c>
    </row>
    <row r="115">
      <c r="A115" s="5">
        <v>2.00000121E8</v>
      </c>
      <c r="B115" s="5">
        <v>1.0</v>
      </c>
      <c r="C115" s="5">
        <v>0.0</v>
      </c>
      <c r="D115" s="5" t="s">
        <v>23</v>
      </c>
      <c r="E115" s="5">
        <v>37.0</v>
      </c>
      <c r="F115" s="6">
        <v>95972.0</v>
      </c>
      <c r="G115" s="14" t="s">
        <v>26</v>
      </c>
      <c r="H115" s="5">
        <v>0.0</v>
      </c>
      <c r="I115" s="5">
        <v>0.0</v>
      </c>
      <c r="J115" s="5">
        <v>2.0</v>
      </c>
      <c r="K115" s="7">
        <v>15.0</v>
      </c>
      <c r="L115" s="5">
        <v>7.0</v>
      </c>
      <c r="M115" s="5">
        <v>4.0</v>
      </c>
      <c r="N115" s="5">
        <v>4.0</v>
      </c>
      <c r="O115" s="6">
        <v>117.05</v>
      </c>
      <c r="P115" s="6">
        <v>149.0</v>
      </c>
      <c r="Q115" s="6">
        <v>169.06</v>
      </c>
      <c r="R115" s="6">
        <f t="shared" si="1"/>
        <v>435.11</v>
      </c>
      <c r="S115" s="5">
        <v>1.0</v>
      </c>
      <c r="T115" s="5">
        <v>11.0</v>
      </c>
      <c r="U115" s="5">
        <v>7.0</v>
      </c>
    </row>
    <row r="116">
      <c r="A116" s="5">
        <v>2.00000122E8</v>
      </c>
      <c r="B116" s="5">
        <v>0.0</v>
      </c>
      <c r="C116" s="5">
        <v>0.0</v>
      </c>
      <c r="D116" s="5" t="s">
        <v>23</v>
      </c>
      <c r="E116" s="5">
        <v>34.0</v>
      </c>
      <c r="F116" s="6">
        <v>149782.0</v>
      </c>
      <c r="G116" s="14" t="s">
        <v>24</v>
      </c>
      <c r="H116" s="5">
        <v>1.0</v>
      </c>
      <c r="I116" s="5">
        <v>1.0</v>
      </c>
      <c r="J116" s="5">
        <v>5.0</v>
      </c>
      <c r="K116" s="7">
        <v>12.0</v>
      </c>
      <c r="L116" s="5">
        <v>4.0</v>
      </c>
      <c r="M116" s="5">
        <v>6.0</v>
      </c>
      <c r="N116" s="5">
        <v>2.0</v>
      </c>
      <c r="O116" s="6">
        <v>171.41</v>
      </c>
      <c r="P116" s="6">
        <v>220.72</v>
      </c>
      <c r="Q116" s="6">
        <v>247.19</v>
      </c>
      <c r="R116" s="6">
        <f t="shared" si="1"/>
        <v>639.32</v>
      </c>
      <c r="S116" s="5">
        <v>2.0</v>
      </c>
      <c r="T116" s="5">
        <v>20.0</v>
      </c>
      <c r="U116" s="5">
        <v>2.0</v>
      </c>
    </row>
    <row r="117">
      <c r="A117" s="5">
        <v>2.00000123E8</v>
      </c>
      <c r="B117" s="5">
        <v>0.0</v>
      </c>
      <c r="C117" s="5">
        <v>0.0</v>
      </c>
      <c r="D117" s="5" t="s">
        <v>23</v>
      </c>
      <c r="E117" s="5">
        <v>57.0</v>
      </c>
      <c r="F117" s="6">
        <v>281923.0</v>
      </c>
      <c r="G117" s="14" t="s">
        <v>27</v>
      </c>
      <c r="H117" s="5">
        <v>2.0</v>
      </c>
      <c r="I117" s="5">
        <v>1.0</v>
      </c>
      <c r="J117" s="5">
        <v>3.0</v>
      </c>
      <c r="K117" s="7">
        <v>19.0</v>
      </c>
      <c r="L117" s="5">
        <v>5.0</v>
      </c>
      <c r="M117" s="5">
        <v>5.0</v>
      </c>
      <c r="N117" s="5">
        <v>9.0</v>
      </c>
      <c r="O117" s="6">
        <v>187.27</v>
      </c>
      <c r="P117" s="6">
        <v>239.79</v>
      </c>
      <c r="Q117" s="6">
        <v>271.51</v>
      </c>
      <c r="R117" s="6">
        <f t="shared" si="1"/>
        <v>698.57</v>
      </c>
      <c r="S117" s="5">
        <v>1.0</v>
      </c>
      <c r="T117" s="5">
        <v>20.0</v>
      </c>
      <c r="U117" s="5">
        <v>4.0</v>
      </c>
    </row>
    <row r="118">
      <c r="A118" s="5">
        <v>2.00000124E8</v>
      </c>
      <c r="B118" s="5">
        <v>1.0</v>
      </c>
      <c r="C118" s="5">
        <v>1.0</v>
      </c>
      <c r="D118" s="5" t="s">
        <v>25</v>
      </c>
      <c r="E118" s="5">
        <v>67.0</v>
      </c>
      <c r="F118" s="6">
        <v>171052.0</v>
      </c>
      <c r="G118" s="14" t="s">
        <v>24</v>
      </c>
      <c r="H118" s="5">
        <v>2.0</v>
      </c>
      <c r="I118" s="5">
        <v>0.0</v>
      </c>
      <c r="J118" s="5">
        <v>5.0</v>
      </c>
      <c r="K118" s="7">
        <v>7.0</v>
      </c>
      <c r="L118" s="5">
        <v>3.0</v>
      </c>
      <c r="M118" s="5">
        <v>1.0</v>
      </c>
      <c r="N118" s="5">
        <v>3.0</v>
      </c>
      <c r="O118" s="6">
        <v>155.39</v>
      </c>
      <c r="P118" s="6">
        <v>198.52</v>
      </c>
      <c r="Q118" s="6">
        <v>222.96</v>
      </c>
      <c r="R118" s="6">
        <f t="shared" si="1"/>
        <v>576.87</v>
      </c>
      <c r="S118" s="5">
        <v>2.0</v>
      </c>
      <c r="T118" s="5">
        <v>6.0</v>
      </c>
      <c r="U118" s="5">
        <v>10.0</v>
      </c>
    </row>
    <row r="119">
      <c r="A119" s="5">
        <v>2.00000125E8</v>
      </c>
      <c r="B119" s="5">
        <v>0.0</v>
      </c>
      <c r="C119" s="5">
        <v>0.0</v>
      </c>
      <c r="D119" s="5" t="s">
        <v>23</v>
      </c>
      <c r="E119" s="5">
        <v>31.0</v>
      </c>
      <c r="F119" s="6">
        <v>98102.0</v>
      </c>
      <c r="G119" s="14" t="s">
        <v>26</v>
      </c>
      <c r="H119" s="5">
        <v>1.0</v>
      </c>
      <c r="I119" s="5">
        <v>0.0</v>
      </c>
      <c r="J119" s="5">
        <v>4.0</v>
      </c>
      <c r="K119" s="7">
        <v>22.0</v>
      </c>
      <c r="L119" s="5">
        <v>10.0</v>
      </c>
      <c r="M119" s="5">
        <v>4.0</v>
      </c>
      <c r="N119" s="5">
        <v>8.0</v>
      </c>
      <c r="O119" s="6">
        <v>169.5</v>
      </c>
      <c r="P119" s="6">
        <v>216.62</v>
      </c>
      <c r="Q119" s="6">
        <v>245.32</v>
      </c>
      <c r="R119" s="6">
        <f t="shared" si="1"/>
        <v>631.44</v>
      </c>
      <c r="S119" s="5">
        <v>3.0</v>
      </c>
      <c r="T119" s="5">
        <v>7.0</v>
      </c>
      <c r="U119" s="5">
        <v>9.0</v>
      </c>
    </row>
    <row r="120">
      <c r="A120" s="5">
        <v>2.00000126E8</v>
      </c>
      <c r="B120" s="5">
        <v>0.0</v>
      </c>
      <c r="C120" s="5">
        <v>0.0</v>
      </c>
      <c r="D120" s="5" t="s">
        <v>23</v>
      </c>
      <c r="E120" s="5">
        <v>20.0</v>
      </c>
      <c r="F120" s="6">
        <v>88559.0</v>
      </c>
      <c r="G120" s="14" t="s">
        <v>26</v>
      </c>
      <c r="H120" s="5">
        <v>1.0</v>
      </c>
      <c r="I120" s="5">
        <v>1.0</v>
      </c>
      <c r="J120" s="5">
        <v>5.0</v>
      </c>
      <c r="K120" s="7">
        <v>12.0</v>
      </c>
      <c r="L120" s="5">
        <v>1.0</v>
      </c>
      <c r="M120" s="5">
        <v>2.0</v>
      </c>
      <c r="N120" s="5">
        <v>9.0</v>
      </c>
      <c r="O120" s="6">
        <v>118.13</v>
      </c>
      <c r="P120" s="6">
        <v>153.33</v>
      </c>
      <c r="Q120" s="6">
        <v>170.7</v>
      </c>
      <c r="R120" s="6">
        <f t="shared" si="1"/>
        <v>442.16</v>
      </c>
      <c r="S120" s="5">
        <v>1.0</v>
      </c>
      <c r="T120" s="5">
        <v>8.0</v>
      </c>
      <c r="U120" s="5">
        <v>5.0</v>
      </c>
    </row>
    <row r="121">
      <c r="A121" s="5">
        <v>2.00000127E8</v>
      </c>
      <c r="B121" s="5">
        <v>1.0</v>
      </c>
      <c r="C121" s="5">
        <v>1.0</v>
      </c>
      <c r="D121" s="5" t="s">
        <v>25</v>
      </c>
      <c r="E121" s="5">
        <v>27.0</v>
      </c>
      <c r="F121" s="6">
        <v>38247.0</v>
      </c>
      <c r="G121" s="14" t="s">
        <v>26</v>
      </c>
      <c r="H121" s="5">
        <v>0.0</v>
      </c>
      <c r="I121" s="5">
        <v>0.0</v>
      </c>
      <c r="J121" s="5">
        <v>5.0</v>
      </c>
      <c r="K121" s="7">
        <v>17.0</v>
      </c>
      <c r="L121" s="5">
        <v>6.0</v>
      </c>
      <c r="M121" s="5">
        <v>8.0</v>
      </c>
      <c r="N121" s="5">
        <v>3.0</v>
      </c>
      <c r="O121" s="6">
        <v>159.27</v>
      </c>
      <c r="P121" s="6">
        <v>203.56</v>
      </c>
      <c r="Q121" s="6">
        <v>228.61</v>
      </c>
      <c r="R121" s="6">
        <f t="shared" si="1"/>
        <v>591.44</v>
      </c>
      <c r="S121" s="5">
        <v>3.0</v>
      </c>
      <c r="T121" s="5">
        <v>18.0</v>
      </c>
      <c r="U121" s="5">
        <v>10.0</v>
      </c>
    </row>
    <row r="122">
      <c r="A122" s="5">
        <v>2.00000128E8</v>
      </c>
      <c r="B122" s="5">
        <v>1.0</v>
      </c>
      <c r="C122" s="5">
        <v>0.0</v>
      </c>
      <c r="D122" s="5" t="s">
        <v>23</v>
      </c>
      <c r="E122" s="5">
        <v>37.0</v>
      </c>
      <c r="F122" s="6">
        <v>82500.0</v>
      </c>
      <c r="G122" s="14" t="s">
        <v>26</v>
      </c>
      <c r="H122" s="5">
        <v>0.0</v>
      </c>
      <c r="I122" s="5">
        <v>0.0</v>
      </c>
      <c r="J122" s="5">
        <v>4.0</v>
      </c>
      <c r="K122" s="7">
        <v>9.0</v>
      </c>
      <c r="L122" s="5">
        <v>7.0</v>
      </c>
      <c r="M122" s="5">
        <v>1.0</v>
      </c>
      <c r="N122" s="5">
        <v>1.0</v>
      </c>
      <c r="O122" s="6">
        <v>169.84</v>
      </c>
      <c r="P122" s="6">
        <v>216.69</v>
      </c>
      <c r="Q122" s="6">
        <v>242.97</v>
      </c>
      <c r="R122" s="6">
        <f t="shared" si="1"/>
        <v>629.5</v>
      </c>
      <c r="S122" s="5">
        <v>2.0</v>
      </c>
      <c r="T122" s="5">
        <v>19.0</v>
      </c>
      <c r="U122" s="5">
        <v>10.0</v>
      </c>
    </row>
    <row r="123">
      <c r="A123" s="5">
        <v>2.00000129E8</v>
      </c>
      <c r="B123" s="5">
        <v>0.0</v>
      </c>
      <c r="C123" s="5">
        <v>0.0</v>
      </c>
      <c r="D123" s="5" t="s">
        <v>23</v>
      </c>
      <c r="E123" s="5">
        <v>31.0</v>
      </c>
      <c r="F123" s="6">
        <v>117813.0</v>
      </c>
      <c r="G123" s="14" t="s">
        <v>24</v>
      </c>
      <c r="H123" s="5">
        <v>1.0</v>
      </c>
      <c r="I123" s="5">
        <v>0.0</v>
      </c>
      <c r="J123" s="5">
        <v>3.0</v>
      </c>
      <c r="K123" s="7">
        <v>20.0</v>
      </c>
      <c r="L123" s="5">
        <v>7.0</v>
      </c>
      <c r="M123" s="5">
        <v>7.0</v>
      </c>
      <c r="N123" s="5">
        <v>6.0</v>
      </c>
      <c r="O123" s="6">
        <v>204.79</v>
      </c>
      <c r="P123" s="6">
        <v>262.33</v>
      </c>
      <c r="Q123" s="6">
        <v>294.78</v>
      </c>
      <c r="R123" s="6">
        <f t="shared" si="1"/>
        <v>761.9</v>
      </c>
      <c r="S123" s="5">
        <v>3.0</v>
      </c>
      <c r="T123" s="5">
        <v>7.0</v>
      </c>
      <c r="U123" s="5">
        <v>7.0</v>
      </c>
    </row>
    <row r="124">
      <c r="A124" s="5">
        <v>2.0000013E8</v>
      </c>
      <c r="B124" s="5">
        <v>0.0</v>
      </c>
      <c r="C124" s="5">
        <v>0.0</v>
      </c>
      <c r="D124" s="5" t="s">
        <v>23</v>
      </c>
      <c r="E124" s="5">
        <v>53.0</v>
      </c>
      <c r="F124" s="6">
        <v>121970.0</v>
      </c>
      <c r="G124" s="14" t="s">
        <v>24</v>
      </c>
      <c r="H124" s="5">
        <v>0.0</v>
      </c>
      <c r="I124" s="5">
        <v>0.0</v>
      </c>
      <c r="J124" s="5">
        <v>1.0</v>
      </c>
      <c r="K124" s="7">
        <v>8.0</v>
      </c>
      <c r="L124" s="5">
        <v>1.0</v>
      </c>
      <c r="M124" s="5">
        <v>3.0</v>
      </c>
      <c r="N124" s="5">
        <v>4.0</v>
      </c>
      <c r="O124" s="6">
        <v>149.75</v>
      </c>
      <c r="P124" s="6">
        <v>193.67</v>
      </c>
      <c r="Q124" s="6">
        <v>216.69</v>
      </c>
      <c r="R124" s="6">
        <f t="shared" si="1"/>
        <v>560.11</v>
      </c>
      <c r="S124" s="5">
        <v>1.0</v>
      </c>
      <c r="T124" s="5">
        <v>10.0</v>
      </c>
      <c r="U124" s="5">
        <v>2.0</v>
      </c>
    </row>
    <row r="125">
      <c r="A125" s="5">
        <v>2.00000131E8</v>
      </c>
      <c r="B125" s="5">
        <v>0.0</v>
      </c>
      <c r="C125" s="5">
        <v>0.0</v>
      </c>
      <c r="D125" s="5" t="s">
        <v>23</v>
      </c>
      <c r="E125" s="5">
        <v>35.0</v>
      </c>
      <c r="F125" s="6">
        <v>83687.0</v>
      </c>
      <c r="G125" s="14" t="s">
        <v>26</v>
      </c>
      <c r="H125" s="5">
        <v>0.0</v>
      </c>
      <c r="I125" s="5">
        <v>0.0</v>
      </c>
      <c r="J125" s="5">
        <v>3.0</v>
      </c>
      <c r="K125" s="7">
        <v>25.0</v>
      </c>
      <c r="L125" s="5">
        <v>9.0</v>
      </c>
      <c r="M125" s="5">
        <v>10.0</v>
      </c>
      <c r="N125" s="5">
        <v>6.0</v>
      </c>
      <c r="O125" s="6">
        <v>198.84</v>
      </c>
      <c r="P125" s="6">
        <v>255.26</v>
      </c>
      <c r="Q125" s="6">
        <v>286.82</v>
      </c>
      <c r="R125" s="6">
        <f t="shared" si="1"/>
        <v>740.92</v>
      </c>
      <c r="S125" s="5">
        <v>1.0</v>
      </c>
      <c r="T125" s="5">
        <v>6.0</v>
      </c>
      <c r="U125" s="5">
        <v>3.0</v>
      </c>
    </row>
    <row r="126">
      <c r="A126" s="5">
        <v>2.00000132E8</v>
      </c>
      <c r="B126" s="5">
        <v>0.0</v>
      </c>
      <c r="C126" s="5">
        <v>0.0</v>
      </c>
      <c r="D126" s="5" t="s">
        <v>23</v>
      </c>
      <c r="E126" s="5">
        <v>27.0</v>
      </c>
      <c r="F126" s="6">
        <v>70926.0</v>
      </c>
      <c r="G126" s="14" t="s">
        <v>26</v>
      </c>
      <c r="H126" s="5">
        <v>0.0</v>
      </c>
      <c r="I126" s="5">
        <v>0.0</v>
      </c>
      <c r="J126" s="5">
        <v>2.0</v>
      </c>
      <c r="K126" s="7">
        <v>14.0</v>
      </c>
      <c r="L126" s="5">
        <v>6.0</v>
      </c>
      <c r="M126" s="5">
        <v>6.0</v>
      </c>
      <c r="N126" s="5">
        <v>2.0</v>
      </c>
      <c r="O126" s="6">
        <v>172.38</v>
      </c>
      <c r="P126" s="6">
        <v>221.03</v>
      </c>
      <c r="Q126" s="6">
        <v>249.13</v>
      </c>
      <c r="R126" s="6">
        <f t="shared" si="1"/>
        <v>642.54</v>
      </c>
      <c r="S126" s="5">
        <v>1.0</v>
      </c>
      <c r="T126" s="5">
        <v>20.0</v>
      </c>
      <c r="U126" s="5">
        <v>6.0</v>
      </c>
    </row>
    <row r="127">
      <c r="A127" s="5">
        <v>2.00000133E8</v>
      </c>
      <c r="B127" s="5">
        <v>0.0</v>
      </c>
      <c r="C127" s="5">
        <v>1.0</v>
      </c>
      <c r="D127" s="5" t="s">
        <v>25</v>
      </c>
      <c r="E127" s="5">
        <v>25.0</v>
      </c>
      <c r="F127" s="6">
        <v>70320.0</v>
      </c>
      <c r="G127" s="14" t="s">
        <v>26</v>
      </c>
      <c r="H127" s="5">
        <v>0.0</v>
      </c>
      <c r="I127" s="5">
        <v>0.0</v>
      </c>
      <c r="J127" s="5">
        <v>3.0</v>
      </c>
      <c r="K127" s="7">
        <v>13.0</v>
      </c>
      <c r="L127" s="5">
        <v>4.0</v>
      </c>
      <c r="M127" s="5">
        <v>3.0</v>
      </c>
      <c r="N127" s="5">
        <v>6.0</v>
      </c>
      <c r="O127" s="6">
        <v>130.39</v>
      </c>
      <c r="P127" s="6">
        <v>165.37</v>
      </c>
      <c r="Q127" s="6">
        <v>188.66</v>
      </c>
      <c r="R127" s="6">
        <f t="shared" si="1"/>
        <v>484.42</v>
      </c>
      <c r="S127" s="5">
        <v>1.0</v>
      </c>
      <c r="T127" s="5">
        <v>13.0</v>
      </c>
      <c r="U127" s="5">
        <v>8.0</v>
      </c>
    </row>
    <row r="128">
      <c r="A128" s="5">
        <v>2.00000134E8</v>
      </c>
      <c r="B128" s="5">
        <v>1.0</v>
      </c>
      <c r="C128" s="5">
        <v>1.0</v>
      </c>
      <c r="D128" s="5" t="s">
        <v>25</v>
      </c>
      <c r="E128" s="5">
        <v>27.0</v>
      </c>
      <c r="F128" s="6">
        <v>122649.0</v>
      </c>
      <c r="G128" s="14" t="s">
        <v>24</v>
      </c>
      <c r="H128" s="5">
        <v>1.0</v>
      </c>
      <c r="I128" s="5">
        <v>1.0</v>
      </c>
      <c r="J128" s="5">
        <v>4.0</v>
      </c>
      <c r="K128" s="7">
        <v>7.0</v>
      </c>
      <c r="L128" s="5">
        <v>5.0</v>
      </c>
      <c r="M128" s="5">
        <v>1.0</v>
      </c>
      <c r="N128" s="5">
        <v>1.0</v>
      </c>
      <c r="O128" s="6">
        <v>154.1</v>
      </c>
      <c r="P128" s="6">
        <v>198.75</v>
      </c>
      <c r="Q128" s="6">
        <v>222.46</v>
      </c>
      <c r="R128" s="6">
        <f t="shared" si="1"/>
        <v>575.31</v>
      </c>
      <c r="S128" s="5">
        <v>3.0</v>
      </c>
      <c r="T128" s="5">
        <v>5.0</v>
      </c>
      <c r="U128" s="5">
        <v>6.0</v>
      </c>
    </row>
    <row r="129">
      <c r="A129" s="5">
        <v>2.00000135E8</v>
      </c>
      <c r="B129" s="5">
        <v>0.0</v>
      </c>
      <c r="C129" s="5">
        <v>1.0</v>
      </c>
      <c r="D129" s="5" t="s">
        <v>25</v>
      </c>
      <c r="E129" s="5">
        <v>22.0</v>
      </c>
      <c r="F129" s="6">
        <v>139780.0</v>
      </c>
      <c r="G129" s="14" t="s">
        <v>24</v>
      </c>
      <c r="H129" s="5">
        <v>1.0</v>
      </c>
      <c r="I129" s="5">
        <v>0.0</v>
      </c>
      <c r="J129" s="5">
        <v>4.0</v>
      </c>
      <c r="K129" s="7">
        <v>15.0</v>
      </c>
      <c r="L129" s="5">
        <v>5.0</v>
      </c>
      <c r="M129" s="5">
        <v>2.0</v>
      </c>
      <c r="N129" s="5">
        <v>8.0</v>
      </c>
      <c r="O129" s="6">
        <v>167.92</v>
      </c>
      <c r="P129" s="6">
        <v>216.95</v>
      </c>
      <c r="Q129" s="6">
        <v>242.92</v>
      </c>
      <c r="R129" s="6">
        <f t="shared" si="1"/>
        <v>627.79</v>
      </c>
      <c r="S129" s="5">
        <v>1.0</v>
      </c>
      <c r="T129" s="5">
        <v>8.0</v>
      </c>
      <c r="U129" s="5">
        <v>10.0</v>
      </c>
    </row>
    <row r="130">
      <c r="A130" s="5">
        <v>2.00000136E8</v>
      </c>
      <c r="B130" s="5">
        <v>1.0</v>
      </c>
      <c r="C130" s="5">
        <v>1.0</v>
      </c>
      <c r="D130" s="5" t="s">
        <v>25</v>
      </c>
      <c r="E130" s="5">
        <v>55.0</v>
      </c>
      <c r="F130" s="6">
        <v>126357.0</v>
      </c>
      <c r="G130" s="14" t="s">
        <v>24</v>
      </c>
      <c r="H130" s="5">
        <v>1.0</v>
      </c>
      <c r="I130" s="5">
        <v>2.0</v>
      </c>
      <c r="J130" s="5">
        <v>4.0</v>
      </c>
      <c r="K130" s="7">
        <v>8.0</v>
      </c>
      <c r="L130" s="5">
        <v>2.0</v>
      </c>
      <c r="M130" s="5">
        <v>1.0</v>
      </c>
      <c r="N130" s="5">
        <v>5.0</v>
      </c>
      <c r="O130" s="6">
        <v>158.75</v>
      </c>
      <c r="P130" s="6">
        <v>204.07</v>
      </c>
      <c r="Q130" s="6">
        <v>229.04</v>
      </c>
      <c r="R130" s="6">
        <f t="shared" si="1"/>
        <v>591.86</v>
      </c>
      <c r="S130" s="5">
        <v>1.0</v>
      </c>
      <c r="T130" s="5">
        <v>15.0</v>
      </c>
      <c r="U130" s="5">
        <v>1.0</v>
      </c>
    </row>
    <row r="131">
      <c r="A131" s="5">
        <v>2.00000137E8</v>
      </c>
      <c r="B131" s="5">
        <v>1.0</v>
      </c>
      <c r="C131" s="5">
        <v>1.0</v>
      </c>
      <c r="D131" s="5" t="s">
        <v>25</v>
      </c>
      <c r="E131" s="5">
        <v>32.0</v>
      </c>
      <c r="F131" s="6">
        <v>308491.0</v>
      </c>
      <c r="G131" s="14" t="s">
        <v>28</v>
      </c>
      <c r="H131" s="5">
        <v>2.0</v>
      </c>
      <c r="I131" s="5">
        <v>1.0</v>
      </c>
      <c r="J131" s="5">
        <v>2.0</v>
      </c>
      <c r="K131" s="7">
        <v>21.0</v>
      </c>
      <c r="L131" s="5">
        <v>5.0</v>
      </c>
      <c r="M131" s="5">
        <v>6.0</v>
      </c>
      <c r="N131" s="5">
        <v>10.0</v>
      </c>
      <c r="O131" s="6">
        <v>174.03</v>
      </c>
      <c r="P131" s="6">
        <v>222.29</v>
      </c>
      <c r="Q131" s="6">
        <v>250.5</v>
      </c>
      <c r="R131" s="6">
        <f t="shared" si="1"/>
        <v>646.82</v>
      </c>
      <c r="S131" s="5">
        <v>3.0</v>
      </c>
      <c r="T131" s="5">
        <v>14.0</v>
      </c>
      <c r="U131" s="5">
        <v>8.0</v>
      </c>
    </row>
    <row r="132">
      <c r="A132" s="5">
        <v>2.00000138E8</v>
      </c>
      <c r="B132" s="5">
        <v>0.0</v>
      </c>
      <c r="C132" s="5">
        <v>0.0</v>
      </c>
      <c r="D132" s="5" t="s">
        <v>23</v>
      </c>
      <c r="E132" s="5">
        <v>53.0</v>
      </c>
      <c r="F132" s="6">
        <v>124902.0</v>
      </c>
      <c r="G132" s="14" t="s">
        <v>24</v>
      </c>
      <c r="H132" s="5">
        <v>1.0</v>
      </c>
      <c r="I132" s="5">
        <v>0.0</v>
      </c>
      <c r="J132" s="5">
        <v>2.0</v>
      </c>
      <c r="K132" s="7">
        <v>14.0</v>
      </c>
      <c r="L132" s="5">
        <v>8.0</v>
      </c>
      <c r="M132" s="5">
        <v>2.0</v>
      </c>
      <c r="N132" s="5">
        <v>4.0</v>
      </c>
      <c r="O132" s="6">
        <v>149.91</v>
      </c>
      <c r="P132" s="6">
        <v>189.21</v>
      </c>
      <c r="Q132" s="6">
        <v>215.08</v>
      </c>
      <c r="R132" s="6">
        <f t="shared" si="1"/>
        <v>554.2</v>
      </c>
      <c r="S132" s="5">
        <v>1.0</v>
      </c>
      <c r="T132" s="5">
        <v>7.0</v>
      </c>
      <c r="U132" s="5">
        <v>1.0</v>
      </c>
    </row>
    <row r="133">
      <c r="A133" s="5">
        <v>2.00000139E8</v>
      </c>
      <c r="B133" s="5">
        <v>1.0</v>
      </c>
      <c r="C133" s="5">
        <v>1.0</v>
      </c>
      <c r="D133" s="5" t="s">
        <v>25</v>
      </c>
      <c r="E133" s="5">
        <v>56.0</v>
      </c>
      <c r="F133" s="6">
        <v>126531.0</v>
      </c>
      <c r="G133" s="14" t="s">
        <v>24</v>
      </c>
      <c r="H133" s="5">
        <v>1.0</v>
      </c>
      <c r="I133" s="5">
        <v>1.0</v>
      </c>
      <c r="J133" s="5">
        <v>3.0</v>
      </c>
      <c r="K133" s="7">
        <v>6.0</v>
      </c>
      <c r="L133" s="5">
        <v>3.0</v>
      </c>
      <c r="M133" s="5">
        <v>2.0</v>
      </c>
      <c r="N133" s="5">
        <v>1.0</v>
      </c>
      <c r="O133" s="6">
        <v>193.86</v>
      </c>
      <c r="P133" s="6">
        <v>249.71</v>
      </c>
      <c r="Q133" s="6">
        <v>279.04</v>
      </c>
      <c r="R133" s="6">
        <f t="shared" si="1"/>
        <v>722.61</v>
      </c>
      <c r="S133" s="5">
        <v>1.0</v>
      </c>
      <c r="T133" s="5">
        <v>12.0</v>
      </c>
      <c r="U133" s="5">
        <v>6.0</v>
      </c>
    </row>
    <row r="134">
      <c r="A134" s="5">
        <v>2.0000014E8</v>
      </c>
      <c r="B134" s="5">
        <v>0.0</v>
      </c>
      <c r="C134" s="5">
        <v>0.0</v>
      </c>
      <c r="D134" s="5" t="s">
        <v>23</v>
      </c>
      <c r="E134" s="5">
        <v>52.0</v>
      </c>
      <c r="F134" s="6">
        <v>95639.0</v>
      </c>
      <c r="G134" s="14" t="s">
        <v>26</v>
      </c>
      <c r="H134" s="5">
        <v>0.0</v>
      </c>
      <c r="I134" s="5">
        <v>0.0</v>
      </c>
      <c r="J134" s="5">
        <v>4.0</v>
      </c>
      <c r="K134" s="7">
        <v>21.0</v>
      </c>
      <c r="L134" s="5">
        <v>6.0</v>
      </c>
      <c r="M134" s="5">
        <v>5.0</v>
      </c>
      <c r="N134" s="5">
        <v>10.0</v>
      </c>
      <c r="O134" s="6">
        <v>160.56</v>
      </c>
      <c r="P134" s="6">
        <v>205.97</v>
      </c>
      <c r="Q134" s="6">
        <v>233.26</v>
      </c>
      <c r="R134" s="6">
        <f t="shared" si="1"/>
        <v>599.79</v>
      </c>
      <c r="S134" s="5">
        <v>2.0</v>
      </c>
      <c r="T134" s="5">
        <v>20.0</v>
      </c>
      <c r="U134" s="5">
        <v>6.0</v>
      </c>
    </row>
    <row r="135">
      <c r="A135" s="5">
        <v>2.00000141E8</v>
      </c>
      <c r="B135" s="5">
        <v>0.0</v>
      </c>
      <c r="C135" s="5">
        <v>0.0</v>
      </c>
      <c r="D135" s="5" t="s">
        <v>23</v>
      </c>
      <c r="E135" s="5">
        <v>66.0</v>
      </c>
      <c r="F135" s="6">
        <v>178967.0</v>
      </c>
      <c r="G135" s="14" t="s">
        <v>24</v>
      </c>
      <c r="H135" s="5">
        <v>2.0</v>
      </c>
      <c r="I135" s="5">
        <v>0.0</v>
      </c>
      <c r="J135" s="5">
        <v>1.0</v>
      </c>
      <c r="K135" s="7">
        <v>7.0</v>
      </c>
      <c r="L135" s="5">
        <v>1.0</v>
      </c>
      <c r="M135" s="5">
        <v>3.0</v>
      </c>
      <c r="N135" s="5">
        <v>3.0</v>
      </c>
      <c r="O135" s="6">
        <v>178.09</v>
      </c>
      <c r="P135" s="6">
        <v>224.76</v>
      </c>
      <c r="Q135" s="6">
        <v>254.82</v>
      </c>
      <c r="R135" s="6">
        <f t="shared" si="1"/>
        <v>657.67</v>
      </c>
      <c r="S135" s="5">
        <v>3.0</v>
      </c>
      <c r="T135" s="5">
        <v>13.0</v>
      </c>
      <c r="U135" s="5">
        <v>3.0</v>
      </c>
    </row>
    <row r="136">
      <c r="A136" s="5">
        <v>2.00000142E8</v>
      </c>
      <c r="B136" s="5">
        <v>1.0</v>
      </c>
      <c r="C136" s="5">
        <v>1.0</v>
      </c>
      <c r="D136" s="5" t="s">
        <v>25</v>
      </c>
      <c r="E136" s="5">
        <v>20.0</v>
      </c>
      <c r="F136" s="6">
        <v>115445.0</v>
      </c>
      <c r="G136" s="14" t="s">
        <v>24</v>
      </c>
      <c r="H136" s="5">
        <v>1.0</v>
      </c>
      <c r="I136" s="5">
        <v>1.0</v>
      </c>
      <c r="J136" s="5">
        <v>2.0</v>
      </c>
      <c r="K136" s="7">
        <v>15.0</v>
      </c>
      <c r="L136" s="5">
        <v>3.0</v>
      </c>
      <c r="M136" s="5">
        <v>7.0</v>
      </c>
      <c r="N136" s="5">
        <v>5.0</v>
      </c>
      <c r="O136" s="6">
        <v>154.26</v>
      </c>
      <c r="P136" s="6">
        <v>198.76</v>
      </c>
      <c r="Q136" s="6">
        <v>222.6</v>
      </c>
      <c r="R136" s="6">
        <f t="shared" si="1"/>
        <v>575.62</v>
      </c>
      <c r="S136" s="5">
        <v>2.0</v>
      </c>
      <c r="T136" s="5">
        <v>8.0</v>
      </c>
      <c r="U136" s="5">
        <v>9.0</v>
      </c>
    </row>
    <row r="137">
      <c r="A137" s="5">
        <v>2.00000143E8</v>
      </c>
      <c r="B137" s="5">
        <v>1.0</v>
      </c>
      <c r="C137" s="5">
        <v>1.0</v>
      </c>
      <c r="D137" s="5" t="s">
        <v>25</v>
      </c>
      <c r="E137" s="5">
        <v>41.0</v>
      </c>
      <c r="F137" s="6">
        <v>128163.0</v>
      </c>
      <c r="G137" s="14" t="s">
        <v>24</v>
      </c>
      <c r="H137" s="5">
        <v>1.0</v>
      </c>
      <c r="I137" s="5">
        <v>0.0</v>
      </c>
      <c r="J137" s="5">
        <v>5.0</v>
      </c>
      <c r="K137" s="7">
        <v>4.0</v>
      </c>
      <c r="L137" s="5">
        <v>2.0</v>
      </c>
      <c r="M137" s="5">
        <v>1.0</v>
      </c>
      <c r="N137" s="5">
        <v>1.0</v>
      </c>
      <c r="O137" s="6">
        <v>184.84</v>
      </c>
      <c r="P137" s="6">
        <v>235.46</v>
      </c>
      <c r="Q137" s="6">
        <v>264.39</v>
      </c>
      <c r="R137" s="6">
        <f t="shared" si="1"/>
        <v>684.69</v>
      </c>
      <c r="S137" s="5">
        <v>1.0</v>
      </c>
      <c r="T137" s="5">
        <v>19.0</v>
      </c>
      <c r="U137" s="5">
        <v>2.0</v>
      </c>
    </row>
    <row r="138">
      <c r="A138" s="5">
        <v>2.00000144E8</v>
      </c>
      <c r="B138" s="5">
        <v>0.0</v>
      </c>
      <c r="C138" s="5">
        <v>0.0</v>
      </c>
      <c r="D138" s="5" t="s">
        <v>23</v>
      </c>
      <c r="E138" s="5">
        <v>64.0</v>
      </c>
      <c r="F138" s="6">
        <v>122094.0</v>
      </c>
      <c r="G138" s="14" t="s">
        <v>24</v>
      </c>
      <c r="H138" s="5">
        <v>1.0</v>
      </c>
      <c r="I138" s="5">
        <v>2.0</v>
      </c>
      <c r="J138" s="5">
        <v>5.0</v>
      </c>
      <c r="K138" s="7">
        <v>12.0</v>
      </c>
      <c r="L138" s="5">
        <v>2.0</v>
      </c>
      <c r="M138" s="5">
        <v>5.0</v>
      </c>
      <c r="N138" s="5">
        <v>5.0</v>
      </c>
      <c r="O138" s="6">
        <v>181.04</v>
      </c>
      <c r="P138" s="6">
        <v>230.07</v>
      </c>
      <c r="Q138" s="6">
        <v>259.33</v>
      </c>
      <c r="R138" s="6">
        <f t="shared" si="1"/>
        <v>670.44</v>
      </c>
      <c r="S138" s="5">
        <v>3.0</v>
      </c>
      <c r="T138" s="5">
        <v>19.0</v>
      </c>
      <c r="U138" s="5">
        <v>10.0</v>
      </c>
    </row>
    <row r="139">
      <c r="A139" s="5">
        <v>2.00000145E8</v>
      </c>
      <c r="B139" s="5">
        <v>0.0</v>
      </c>
      <c r="C139" s="5">
        <v>0.0</v>
      </c>
      <c r="D139" s="5" t="s">
        <v>23</v>
      </c>
      <c r="E139" s="5">
        <v>26.0</v>
      </c>
      <c r="F139" s="6">
        <v>122693.0</v>
      </c>
      <c r="G139" s="14" t="s">
        <v>24</v>
      </c>
      <c r="H139" s="5">
        <v>1.0</v>
      </c>
      <c r="I139" s="5">
        <v>0.0</v>
      </c>
      <c r="J139" s="5">
        <v>5.0</v>
      </c>
      <c r="K139" s="7">
        <v>12.0</v>
      </c>
      <c r="L139" s="5">
        <v>4.0</v>
      </c>
      <c r="M139" s="5">
        <v>6.0</v>
      </c>
      <c r="N139" s="5">
        <v>2.0</v>
      </c>
      <c r="O139" s="6">
        <v>154.21</v>
      </c>
      <c r="P139" s="6">
        <v>196.19</v>
      </c>
      <c r="Q139" s="6">
        <v>222.38</v>
      </c>
      <c r="R139" s="6">
        <f t="shared" si="1"/>
        <v>572.78</v>
      </c>
      <c r="S139" s="5">
        <v>2.0</v>
      </c>
      <c r="T139" s="5">
        <v>12.0</v>
      </c>
      <c r="U139" s="5">
        <v>5.0</v>
      </c>
    </row>
    <row r="140">
      <c r="A140" s="5">
        <v>2.00000146E8</v>
      </c>
      <c r="B140" s="5">
        <v>0.0</v>
      </c>
      <c r="C140" s="5">
        <v>1.0</v>
      </c>
      <c r="D140" s="5" t="s">
        <v>25</v>
      </c>
      <c r="E140" s="5">
        <v>27.0</v>
      </c>
      <c r="F140" s="6">
        <v>94947.0</v>
      </c>
      <c r="G140" s="14" t="s">
        <v>26</v>
      </c>
      <c r="H140" s="5">
        <v>1.0</v>
      </c>
      <c r="I140" s="5">
        <v>0.0</v>
      </c>
      <c r="J140" s="5">
        <v>5.0</v>
      </c>
      <c r="K140" s="7">
        <v>13.0</v>
      </c>
      <c r="L140" s="5">
        <v>4.0</v>
      </c>
      <c r="M140" s="5">
        <v>4.0</v>
      </c>
      <c r="N140" s="5">
        <v>5.0</v>
      </c>
      <c r="O140" s="6">
        <v>163.64</v>
      </c>
      <c r="P140" s="6">
        <v>210.05</v>
      </c>
      <c r="Q140" s="6">
        <v>236.6</v>
      </c>
      <c r="R140" s="6">
        <f t="shared" si="1"/>
        <v>610.29</v>
      </c>
      <c r="S140" s="5">
        <v>3.0</v>
      </c>
      <c r="T140" s="5">
        <v>14.0</v>
      </c>
      <c r="U140" s="5">
        <v>7.0</v>
      </c>
    </row>
    <row r="141">
      <c r="A141" s="5">
        <v>2.00000147E8</v>
      </c>
      <c r="B141" s="5">
        <v>1.0</v>
      </c>
      <c r="C141" s="5">
        <v>0.0</v>
      </c>
      <c r="D141" s="5" t="s">
        <v>23</v>
      </c>
      <c r="E141" s="5">
        <v>25.0</v>
      </c>
      <c r="F141" s="6">
        <v>104696.0</v>
      </c>
      <c r="G141" s="14" t="s">
        <v>24</v>
      </c>
      <c r="H141" s="5">
        <v>1.0</v>
      </c>
      <c r="I141" s="5">
        <v>0.0</v>
      </c>
      <c r="J141" s="5">
        <v>1.0</v>
      </c>
      <c r="K141" s="7">
        <v>16.0</v>
      </c>
      <c r="L141" s="5">
        <v>9.0</v>
      </c>
      <c r="M141" s="5">
        <v>2.0</v>
      </c>
      <c r="N141" s="5">
        <v>5.0</v>
      </c>
      <c r="O141" s="6">
        <v>166.69</v>
      </c>
      <c r="P141" s="6">
        <v>215.31</v>
      </c>
      <c r="Q141" s="6">
        <v>242.85</v>
      </c>
      <c r="R141" s="6">
        <f t="shared" si="1"/>
        <v>624.85</v>
      </c>
      <c r="S141" s="5">
        <v>2.0</v>
      </c>
      <c r="T141" s="5">
        <v>19.0</v>
      </c>
      <c r="U141" s="5">
        <v>2.0</v>
      </c>
    </row>
    <row r="142">
      <c r="A142" s="5">
        <v>2.00000148E8</v>
      </c>
      <c r="B142" s="5">
        <v>0.0</v>
      </c>
      <c r="C142" s="5">
        <v>0.0</v>
      </c>
      <c r="D142" s="5" t="s">
        <v>23</v>
      </c>
      <c r="E142" s="5">
        <v>41.0</v>
      </c>
      <c r="F142" s="6">
        <v>120387.0</v>
      </c>
      <c r="G142" s="14" t="s">
        <v>24</v>
      </c>
      <c r="H142" s="5">
        <v>1.0</v>
      </c>
      <c r="I142" s="5">
        <v>0.0</v>
      </c>
      <c r="J142" s="5">
        <v>5.0</v>
      </c>
      <c r="K142" s="7">
        <v>5.0</v>
      </c>
      <c r="L142" s="5">
        <v>1.0</v>
      </c>
      <c r="M142" s="5">
        <v>1.0</v>
      </c>
      <c r="N142" s="5">
        <v>3.0</v>
      </c>
      <c r="O142" s="6">
        <v>172.85</v>
      </c>
      <c r="P142" s="6">
        <v>222.98</v>
      </c>
      <c r="Q142" s="6">
        <v>250.5</v>
      </c>
      <c r="R142" s="6">
        <f t="shared" si="1"/>
        <v>646.33</v>
      </c>
      <c r="S142" s="5">
        <v>3.0</v>
      </c>
      <c r="T142" s="5">
        <v>9.0</v>
      </c>
      <c r="U142" s="5">
        <v>9.0</v>
      </c>
    </row>
    <row r="143">
      <c r="A143" s="5">
        <v>2.00000149E8</v>
      </c>
      <c r="B143" s="5">
        <v>0.0</v>
      </c>
      <c r="C143" s="5">
        <v>0.0</v>
      </c>
      <c r="D143" s="5" t="s">
        <v>23</v>
      </c>
      <c r="E143" s="5">
        <v>40.0</v>
      </c>
      <c r="F143" s="6">
        <v>167019.0</v>
      </c>
      <c r="G143" s="14" t="s">
        <v>24</v>
      </c>
      <c r="H143" s="5">
        <v>1.0</v>
      </c>
      <c r="I143" s="5">
        <v>0.0</v>
      </c>
      <c r="J143" s="5">
        <v>2.0</v>
      </c>
      <c r="K143" s="7">
        <v>17.0</v>
      </c>
      <c r="L143" s="5">
        <v>6.0</v>
      </c>
      <c r="M143" s="5">
        <v>6.0</v>
      </c>
      <c r="N143" s="5">
        <v>5.0</v>
      </c>
      <c r="O143" s="6">
        <v>146.73</v>
      </c>
      <c r="P143" s="6">
        <v>188.61</v>
      </c>
      <c r="Q143" s="6">
        <v>212.92</v>
      </c>
      <c r="R143" s="6">
        <f t="shared" si="1"/>
        <v>548.26</v>
      </c>
      <c r="S143" s="5">
        <v>2.0</v>
      </c>
      <c r="T143" s="5">
        <v>14.0</v>
      </c>
      <c r="U143" s="5">
        <v>4.0</v>
      </c>
    </row>
    <row r="144">
      <c r="A144" s="5">
        <v>2.0000015E8</v>
      </c>
      <c r="B144" s="5">
        <v>1.0</v>
      </c>
      <c r="C144" s="5">
        <v>1.0</v>
      </c>
      <c r="D144" s="5" t="s">
        <v>25</v>
      </c>
      <c r="E144" s="5">
        <v>18.0</v>
      </c>
      <c r="F144" s="6">
        <v>97741.0</v>
      </c>
      <c r="G144" s="14" t="s">
        <v>26</v>
      </c>
      <c r="H144" s="5">
        <v>1.0</v>
      </c>
      <c r="I144" s="5">
        <v>1.0</v>
      </c>
      <c r="J144" s="5">
        <v>3.0</v>
      </c>
      <c r="K144" s="7">
        <v>21.0</v>
      </c>
      <c r="L144" s="5">
        <v>8.0</v>
      </c>
      <c r="M144" s="5">
        <v>4.0</v>
      </c>
      <c r="N144" s="5">
        <v>9.0</v>
      </c>
      <c r="O144" s="6">
        <v>162.08</v>
      </c>
      <c r="P144" s="6">
        <v>206.48</v>
      </c>
      <c r="Q144" s="6">
        <v>233.19</v>
      </c>
      <c r="R144" s="6">
        <f t="shared" si="1"/>
        <v>601.75</v>
      </c>
      <c r="S144" s="5">
        <v>2.0</v>
      </c>
      <c r="T144" s="5">
        <v>14.0</v>
      </c>
      <c r="U144" s="5">
        <v>5.0</v>
      </c>
    </row>
    <row r="145">
      <c r="A145" s="5">
        <v>2.00000151E8</v>
      </c>
      <c r="B145" s="5">
        <v>0.0</v>
      </c>
      <c r="C145" s="5">
        <v>0.0</v>
      </c>
      <c r="D145" s="5" t="s">
        <v>23</v>
      </c>
      <c r="E145" s="5">
        <v>32.0</v>
      </c>
      <c r="F145" s="6">
        <v>129975.0</v>
      </c>
      <c r="G145" s="14" t="s">
        <v>24</v>
      </c>
      <c r="H145" s="5">
        <v>2.0</v>
      </c>
      <c r="I145" s="5">
        <v>2.0</v>
      </c>
      <c r="J145" s="5">
        <v>2.0</v>
      </c>
      <c r="K145" s="7">
        <v>19.0</v>
      </c>
      <c r="L145" s="5">
        <v>6.0</v>
      </c>
      <c r="M145" s="5">
        <v>6.0</v>
      </c>
      <c r="N145" s="5">
        <v>7.0</v>
      </c>
      <c r="O145" s="6">
        <v>143.71</v>
      </c>
      <c r="P145" s="6">
        <v>184.17</v>
      </c>
      <c r="Q145" s="6">
        <v>207.22</v>
      </c>
      <c r="R145" s="6">
        <f t="shared" si="1"/>
        <v>535.1</v>
      </c>
      <c r="S145" s="5">
        <v>1.0</v>
      </c>
      <c r="T145" s="5">
        <v>11.0</v>
      </c>
      <c r="U145" s="5">
        <v>5.0</v>
      </c>
    </row>
    <row r="146">
      <c r="A146" s="5">
        <v>2.00000152E8</v>
      </c>
      <c r="B146" s="5">
        <v>0.0</v>
      </c>
      <c r="C146" s="5">
        <v>1.0</v>
      </c>
      <c r="D146" s="5" t="s">
        <v>25</v>
      </c>
      <c r="E146" s="5">
        <v>61.0</v>
      </c>
      <c r="F146" s="6">
        <v>130788.0</v>
      </c>
      <c r="G146" s="14" t="s">
        <v>24</v>
      </c>
      <c r="H146" s="5">
        <v>0.0</v>
      </c>
      <c r="I146" s="5">
        <v>0.0</v>
      </c>
      <c r="J146" s="5">
        <v>3.0</v>
      </c>
      <c r="K146" s="7">
        <v>14.0</v>
      </c>
      <c r="L146" s="5">
        <v>2.0</v>
      </c>
      <c r="M146" s="5">
        <v>9.0</v>
      </c>
      <c r="N146" s="5">
        <v>3.0</v>
      </c>
      <c r="O146" s="6">
        <v>114.37</v>
      </c>
      <c r="P146" s="6">
        <v>145.74</v>
      </c>
      <c r="Q146" s="6">
        <v>164.37</v>
      </c>
      <c r="R146" s="6">
        <f t="shared" si="1"/>
        <v>424.48</v>
      </c>
      <c r="S146" s="5">
        <v>3.0</v>
      </c>
      <c r="T146" s="5">
        <v>16.0</v>
      </c>
      <c r="U146" s="5">
        <v>3.0</v>
      </c>
    </row>
    <row r="147">
      <c r="A147" s="5">
        <v>2.00000153E8</v>
      </c>
      <c r="B147" s="5">
        <v>1.0</v>
      </c>
      <c r="C147" s="5">
        <v>0.0</v>
      </c>
      <c r="D147" s="5" t="s">
        <v>23</v>
      </c>
      <c r="E147" s="5">
        <v>34.0</v>
      </c>
      <c r="F147" s="6">
        <v>114767.0</v>
      </c>
      <c r="G147" s="14" t="s">
        <v>24</v>
      </c>
      <c r="H147" s="5">
        <v>1.0</v>
      </c>
      <c r="I147" s="5">
        <v>0.0</v>
      </c>
      <c r="J147" s="5">
        <v>2.0</v>
      </c>
      <c r="K147" s="7">
        <v>22.0</v>
      </c>
      <c r="L147" s="5">
        <v>5.0</v>
      </c>
      <c r="M147" s="5">
        <v>7.0</v>
      </c>
      <c r="N147" s="5">
        <v>10.0</v>
      </c>
      <c r="O147" s="6">
        <v>130.27</v>
      </c>
      <c r="P147" s="6">
        <v>165.96</v>
      </c>
      <c r="Q147" s="6">
        <v>188.61</v>
      </c>
      <c r="R147" s="6">
        <f t="shared" si="1"/>
        <v>484.84</v>
      </c>
      <c r="S147" s="5">
        <v>3.0</v>
      </c>
      <c r="T147" s="5">
        <v>15.0</v>
      </c>
      <c r="U147" s="5">
        <v>3.0</v>
      </c>
    </row>
    <row r="148">
      <c r="A148" s="5">
        <v>2.00000154E8</v>
      </c>
      <c r="B148" s="5">
        <v>0.0</v>
      </c>
      <c r="C148" s="5">
        <v>0.0</v>
      </c>
      <c r="D148" s="5" t="s">
        <v>23</v>
      </c>
      <c r="E148" s="5">
        <v>27.0</v>
      </c>
      <c r="F148" s="6">
        <v>77535.0</v>
      </c>
      <c r="G148" s="14" t="s">
        <v>26</v>
      </c>
      <c r="H148" s="5">
        <v>0.0</v>
      </c>
      <c r="I148" s="5">
        <v>0.0</v>
      </c>
      <c r="J148" s="5">
        <v>1.0</v>
      </c>
      <c r="K148" s="7">
        <v>15.0</v>
      </c>
      <c r="L148" s="5">
        <v>1.0</v>
      </c>
      <c r="M148" s="5">
        <v>10.0</v>
      </c>
      <c r="N148" s="5">
        <v>4.0</v>
      </c>
      <c r="O148" s="6">
        <v>138.69</v>
      </c>
      <c r="P148" s="6">
        <v>176.21</v>
      </c>
      <c r="Q148" s="6">
        <v>199.51</v>
      </c>
      <c r="R148" s="6">
        <f t="shared" si="1"/>
        <v>514.41</v>
      </c>
      <c r="S148" s="5">
        <v>1.0</v>
      </c>
      <c r="T148" s="5">
        <v>18.0</v>
      </c>
      <c r="U148" s="5">
        <v>1.0</v>
      </c>
    </row>
    <row r="149">
      <c r="A149" s="5">
        <v>2.00000156E8</v>
      </c>
      <c r="B149" s="5">
        <v>0.0</v>
      </c>
      <c r="C149" s="5">
        <v>0.0</v>
      </c>
      <c r="D149" s="5" t="s">
        <v>23</v>
      </c>
      <c r="E149" s="5">
        <v>25.0</v>
      </c>
      <c r="F149" s="6">
        <v>60868.0</v>
      </c>
      <c r="G149" s="14" t="s">
        <v>26</v>
      </c>
      <c r="H149" s="5">
        <v>0.0</v>
      </c>
      <c r="I149" s="5">
        <v>0.0</v>
      </c>
      <c r="J149" s="5">
        <v>3.0</v>
      </c>
      <c r="K149" s="7">
        <v>12.0</v>
      </c>
      <c r="L149" s="5">
        <v>4.0</v>
      </c>
      <c r="M149" s="5">
        <v>6.0</v>
      </c>
      <c r="N149" s="5">
        <v>2.0</v>
      </c>
      <c r="O149" s="6">
        <v>134.21</v>
      </c>
      <c r="P149" s="6">
        <v>172.14</v>
      </c>
      <c r="Q149" s="6">
        <v>193.2</v>
      </c>
      <c r="R149" s="6">
        <f t="shared" si="1"/>
        <v>499.55</v>
      </c>
      <c r="S149" s="5">
        <v>1.0</v>
      </c>
      <c r="T149" s="5">
        <v>16.0</v>
      </c>
      <c r="U149" s="5">
        <v>2.0</v>
      </c>
    </row>
    <row r="150">
      <c r="A150" s="5">
        <v>2.00000157E8</v>
      </c>
      <c r="B150" s="5">
        <v>1.0</v>
      </c>
      <c r="C150" s="5">
        <v>1.0</v>
      </c>
      <c r="D150" s="5" t="s">
        <v>25</v>
      </c>
      <c r="E150" s="5">
        <v>26.0</v>
      </c>
      <c r="F150" s="6">
        <v>97551.0</v>
      </c>
      <c r="G150" s="14" t="s">
        <v>26</v>
      </c>
      <c r="H150" s="5">
        <v>1.0</v>
      </c>
      <c r="I150" s="5">
        <v>0.0</v>
      </c>
      <c r="J150" s="5">
        <v>2.0</v>
      </c>
      <c r="K150" s="7">
        <v>20.0</v>
      </c>
      <c r="L150" s="5">
        <v>6.0</v>
      </c>
      <c r="M150" s="5">
        <v>9.0</v>
      </c>
      <c r="N150" s="5">
        <v>5.0</v>
      </c>
      <c r="O150" s="6">
        <v>141.57</v>
      </c>
      <c r="P150" s="6">
        <v>183.33</v>
      </c>
      <c r="Q150" s="6">
        <v>204.76</v>
      </c>
      <c r="R150" s="6">
        <f t="shared" si="1"/>
        <v>529.66</v>
      </c>
      <c r="S150" s="5">
        <v>2.0</v>
      </c>
      <c r="T150" s="5">
        <v>19.0</v>
      </c>
      <c r="U150" s="5">
        <v>9.0</v>
      </c>
    </row>
    <row r="151">
      <c r="A151" s="5">
        <v>2.00000158E8</v>
      </c>
      <c r="B151" s="5">
        <v>0.0</v>
      </c>
      <c r="C151" s="5">
        <v>1.0</v>
      </c>
      <c r="D151" s="5" t="s">
        <v>25</v>
      </c>
      <c r="E151" s="5">
        <v>35.0</v>
      </c>
      <c r="F151" s="6">
        <v>154585.0</v>
      </c>
      <c r="G151" s="14" t="s">
        <v>24</v>
      </c>
      <c r="H151" s="5">
        <v>2.0</v>
      </c>
      <c r="I151" s="5">
        <v>2.0</v>
      </c>
      <c r="J151" s="5">
        <v>1.0</v>
      </c>
      <c r="K151" s="7">
        <v>17.0</v>
      </c>
      <c r="L151" s="5">
        <v>4.0</v>
      </c>
      <c r="M151" s="5">
        <v>7.0</v>
      </c>
      <c r="N151" s="5">
        <v>6.0</v>
      </c>
      <c r="O151" s="6">
        <v>152.53</v>
      </c>
      <c r="P151" s="6">
        <v>196.6</v>
      </c>
      <c r="Q151" s="6">
        <v>218.52</v>
      </c>
      <c r="R151" s="6">
        <f t="shared" si="1"/>
        <v>567.65</v>
      </c>
      <c r="S151" s="5">
        <v>1.0</v>
      </c>
      <c r="T151" s="5">
        <v>13.0</v>
      </c>
      <c r="U151" s="5">
        <v>10.0</v>
      </c>
    </row>
    <row r="152">
      <c r="A152" s="5">
        <v>2.00000159E8</v>
      </c>
      <c r="B152" s="5">
        <v>0.0</v>
      </c>
      <c r="C152" s="5">
        <v>0.0</v>
      </c>
      <c r="D152" s="5" t="s">
        <v>23</v>
      </c>
      <c r="E152" s="5">
        <v>39.0</v>
      </c>
      <c r="F152" s="6">
        <v>124089.0</v>
      </c>
      <c r="G152" s="14" t="s">
        <v>24</v>
      </c>
      <c r="H152" s="5">
        <v>1.0</v>
      </c>
      <c r="I152" s="5">
        <v>0.0</v>
      </c>
      <c r="J152" s="5">
        <v>2.0</v>
      </c>
      <c r="K152" s="7">
        <v>24.0</v>
      </c>
      <c r="L152" s="5">
        <v>10.0</v>
      </c>
      <c r="M152" s="5">
        <v>8.0</v>
      </c>
      <c r="N152" s="5">
        <v>6.0</v>
      </c>
      <c r="O152" s="6">
        <v>144.61</v>
      </c>
      <c r="P152" s="6">
        <v>183.8</v>
      </c>
      <c r="Q152" s="6">
        <v>208.47</v>
      </c>
      <c r="R152" s="6">
        <f t="shared" si="1"/>
        <v>536.88</v>
      </c>
      <c r="S152" s="5">
        <v>2.0</v>
      </c>
      <c r="T152" s="5">
        <v>20.0</v>
      </c>
      <c r="U152" s="5">
        <v>6.0</v>
      </c>
    </row>
    <row r="153">
      <c r="A153" s="5">
        <v>2.00000161E8</v>
      </c>
      <c r="B153" s="5">
        <v>1.0</v>
      </c>
      <c r="C153" s="5">
        <v>0.0</v>
      </c>
      <c r="D153" s="5" t="s">
        <v>23</v>
      </c>
      <c r="E153" s="5">
        <v>32.0</v>
      </c>
      <c r="F153" s="6">
        <v>98023.0</v>
      </c>
      <c r="G153" s="14" t="s">
        <v>26</v>
      </c>
      <c r="H153" s="5">
        <v>1.0</v>
      </c>
      <c r="I153" s="5">
        <v>0.0</v>
      </c>
      <c r="J153" s="5">
        <v>4.0</v>
      </c>
      <c r="K153" s="7">
        <v>9.0</v>
      </c>
      <c r="L153" s="5">
        <v>5.0</v>
      </c>
      <c r="M153" s="5">
        <v>1.0</v>
      </c>
      <c r="N153" s="5">
        <v>3.0</v>
      </c>
      <c r="O153" s="6">
        <v>154.25</v>
      </c>
      <c r="P153" s="6">
        <v>196.64</v>
      </c>
      <c r="Q153" s="6">
        <v>222.96</v>
      </c>
      <c r="R153" s="6">
        <f t="shared" si="1"/>
        <v>573.85</v>
      </c>
      <c r="S153" s="5">
        <v>3.0</v>
      </c>
      <c r="T153" s="5">
        <v>19.0</v>
      </c>
      <c r="U153" s="5">
        <v>8.0</v>
      </c>
    </row>
    <row r="154">
      <c r="A154" s="5">
        <v>2.00000162E8</v>
      </c>
      <c r="B154" s="5">
        <v>1.0</v>
      </c>
      <c r="C154" s="5">
        <v>1.0</v>
      </c>
      <c r="D154" s="5" t="s">
        <v>25</v>
      </c>
      <c r="E154" s="5">
        <v>24.0</v>
      </c>
      <c r="F154" s="6">
        <v>181003.0</v>
      </c>
      <c r="G154" s="14" t="s">
        <v>24</v>
      </c>
      <c r="H154" s="5">
        <v>0.0</v>
      </c>
      <c r="I154" s="5">
        <v>0.0</v>
      </c>
      <c r="J154" s="5">
        <v>5.0</v>
      </c>
      <c r="K154" s="7">
        <v>18.0</v>
      </c>
      <c r="L154" s="5">
        <v>5.0</v>
      </c>
      <c r="M154" s="5">
        <v>8.0</v>
      </c>
      <c r="N154" s="5">
        <v>5.0</v>
      </c>
      <c r="O154" s="6">
        <v>144.39</v>
      </c>
      <c r="P154" s="6">
        <v>184.83</v>
      </c>
      <c r="Q154" s="6">
        <v>205.76</v>
      </c>
      <c r="R154" s="6">
        <f t="shared" si="1"/>
        <v>534.98</v>
      </c>
      <c r="S154" s="5">
        <v>2.0</v>
      </c>
      <c r="T154" s="5">
        <v>11.0</v>
      </c>
      <c r="U154" s="5">
        <v>9.0</v>
      </c>
    </row>
    <row r="155">
      <c r="A155" s="5">
        <v>2.00000163E8</v>
      </c>
      <c r="B155" s="5">
        <v>1.0</v>
      </c>
      <c r="C155" s="5">
        <v>0.0</v>
      </c>
      <c r="D155" s="5" t="s">
        <v>23</v>
      </c>
      <c r="E155" s="5">
        <v>31.0</v>
      </c>
      <c r="F155" s="6">
        <v>89287.0</v>
      </c>
      <c r="G155" s="14" t="s">
        <v>26</v>
      </c>
      <c r="H155" s="5">
        <v>0.0</v>
      </c>
      <c r="I155" s="5">
        <v>0.0</v>
      </c>
      <c r="J155" s="5">
        <v>5.0</v>
      </c>
      <c r="K155" s="7">
        <v>10.0</v>
      </c>
      <c r="L155" s="5">
        <v>1.0</v>
      </c>
      <c r="M155" s="5">
        <v>2.0</v>
      </c>
      <c r="N155" s="5">
        <v>7.0</v>
      </c>
      <c r="O155" s="6">
        <v>143.19</v>
      </c>
      <c r="P155" s="6">
        <v>185.32</v>
      </c>
      <c r="Q155" s="6">
        <v>206.31</v>
      </c>
      <c r="R155" s="6">
        <f t="shared" si="1"/>
        <v>534.82</v>
      </c>
      <c r="S155" s="5">
        <v>1.0</v>
      </c>
      <c r="T155" s="5">
        <v>9.0</v>
      </c>
      <c r="U155" s="5">
        <v>3.0</v>
      </c>
    </row>
    <row r="156">
      <c r="A156" s="5">
        <v>2.00000164E8</v>
      </c>
      <c r="B156" s="5">
        <v>1.0</v>
      </c>
      <c r="C156" s="5">
        <v>1.0</v>
      </c>
      <c r="D156" s="5" t="s">
        <v>25</v>
      </c>
      <c r="E156" s="5">
        <v>31.0</v>
      </c>
      <c r="F156" s="6">
        <v>118594.0</v>
      </c>
      <c r="G156" s="14" t="s">
        <v>24</v>
      </c>
      <c r="H156" s="5">
        <v>1.0</v>
      </c>
      <c r="I156" s="5">
        <v>1.0</v>
      </c>
      <c r="J156" s="5">
        <v>3.0</v>
      </c>
      <c r="K156" s="7">
        <v>9.0</v>
      </c>
      <c r="L156" s="5">
        <v>2.0</v>
      </c>
      <c r="M156" s="5">
        <v>6.0</v>
      </c>
      <c r="N156" s="5">
        <v>1.0</v>
      </c>
      <c r="O156" s="6">
        <v>142.54</v>
      </c>
      <c r="P156" s="6">
        <v>181.11</v>
      </c>
      <c r="Q156" s="6">
        <v>205.08</v>
      </c>
      <c r="R156" s="6">
        <f t="shared" si="1"/>
        <v>528.73</v>
      </c>
      <c r="S156" s="5">
        <v>3.0</v>
      </c>
      <c r="T156" s="5">
        <v>15.0</v>
      </c>
      <c r="U156" s="5">
        <v>6.0</v>
      </c>
    </row>
    <row r="157">
      <c r="A157" s="5">
        <v>2.00000165E8</v>
      </c>
      <c r="B157" s="5">
        <v>0.0</v>
      </c>
      <c r="C157" s="5">
        <v>0.0</v>
      </c>
      <c r="D157" s="5" t="s">
        <v>23</v>
      </c>
      <c r="E157" s="5">
        <v>46.0</v>
      </c>
      <c r="F157" s="6">
        <v>73703.0</v>
      </c>
      <c r="G157" s="14" t="s">
        <v>26</v>
      </c>
      <c r="H157" s="5">
        <v>0.0</v>
      </c>
      <c r="I157" s="5">
        <v>0.0</v>
      </c>
      <c r="J157" s="5">
        <v>3.0</v>
      </c>
      <c r="K157" s="7">
        <v>19.0</v>
      </c>
      <c r="L157" s="5">
        <v>7.0</v>
      </c>
      <c r="M157" s="5">
        <v>4.0</v>
      </c>
      <c r="N157" s="5">
        <v>8.0</v>
      </c>
      <c r="O157" s="6">
        <v>234.49</v>
      </c>
      <c r="P157" s="6">
        <v>297.93</v>
      </c>
      <c r="Q157" s="6">
        <v>338.64</v>
      </c>
      <c r="R157" s="6">
        <f t="shared" si="1"/>
        <v>871.06</v>
      </c>
      <c r="S157" s="5">
        <v>3.0</v>
      </c>
      <c r="T157" s="5">
        <v>14.0</v>
      </c>
      <c r="U157" s="5">
        <v>9.0</v>
      </c>
    </row>
    <row r="158">
      <c r="A158" s="5">
        <v>2.00000166E8</v>
      </c>
      <c r="B158" s="5">
        <v>1.0</v>
      </c>
      <c r="C158" s="5">
        <v>1.0</v>
      </c>
      <c r="D158" s="5" t="s">
        <v>25</v>
      </c>
      <c r="E158" s="5">
        <v>27.0</v>
      </c>
      <c r="F158" s="6">
        <v>100618.0</v>
      </c>
      <c r="G158" s="14" t="s">
        <v>24</v>
      </c>
      <c r="H158" s="5">
        <v>0.0</v>
      </c>
      <c r="I158" s="5">
        <v>0.0</v>
      </c>
      <c r="J158" s="5">
        <v>5.0</v>
      </c>
      <c r="K158" s="7">
        <v>21.0</v>
      </c>
      <c r="L158" s="5">
        <v>6.0</v>
      </c>
      <c r="M158" s="5">
        <v>6.0</v>
      </c>
      <c r="N158" s="5">
        <v>9.0</v>
      </c>
      <c r="O158" s="6">
        <v>143.41</v>
      </c>
      <c r="P158" s="6">
        <v>181.92</v>
      </c>
      <c r="Q158" s="6">
        <v>207.63</v>
      </c>
      <c r="R158" s="6">
        <f t="shared" si="1"/>
        <v>532.96</v>
      </c>
      <c r="S158" s="5">
        <v>2.0</v>
      </c>
      <c r="T158" s="5">
        <v>17.0</v>
      </c>
      <c r="U158" s="5">
        <v>1.0</v>
      </c>
    </row>
    <row r="159">
      <c r="A159" s="5">
        <v>2.00000167E8</v>
      </c>
      <c r="B159" s="5">
        <v>1.0</v>
      </c>
      <c r="C159" s="5">
        <v>1.0</v>
      </c>
      <c r="D159" s="5" t="s">
        <v>25</v>
      </c>
      <c r="E159" s="5">
        <v>45.0</v>
      </c>
      <c r="F159" s="6">
        <v>260847.0</v>
      </c>
      <c r="G159" s="14" t="s">
        <v>27</v>
      </c>
      <c r="H159" s="5">
        <v>2.0</v>
      </c>
      <c r="I159" s="5">
        <v>2.0</v>
      </c>
      <c r="J159" s="5">
        <v>5.0</v>
      </c>
      <c r="K159" s="7">
        <v>15.0</v>
      </c>
      <c r="L159" s="5">
        <v>3.0</v>
      </c>
      <c r="M159" s="5">
        <v>10.0</v>
      </c>
      <c r="N159" s="5">
        <v>2.0</v>
      </c>
      <c r="O159" s="6">
        <v>142.07</v>
      </c>
      <c r="P159" s="6">
        <v>182.74</v>
      </c>
      <c r="Q159" s="6">
        <v>204.64</v>
      </c>
      <c r="R159" s="6">
        <f t="shared" si="1"/>
        <v>529.45</v>
      </c>
      <c r="S159" s="5">
        <v>3.0</v>
      </c>
      <c r="T159" s="5">
        <v>15.0</v>
      </c>
      <c r="U159" s="5">
        <v>4.0</v>
      </c>
    </row>
    <row r="160">
      <c r="A160" s="5">
        <v>2.00000168E8</v>
      </c>
      <c r="B160" s="5">
        <v>0.0</v>
      </c>
      <c r="C160" s="5">
        <v>1.0</v>
      </c>
      <c r="D160" s="5" t="s">
        <v>25</v>
      </c>
      <c r="E160" s="5">
        <v>30.0</v>
      </c>
      <c r="F160" s="6">
        <v>145800.0</v>
      </c>
      <c r="G160" s="14" t="s">
        <v>24</v>
      </c>
      <c r="H160" s="5">
        <v>2.0</v>
      </c>
      <c r="I160" s="5">
        <v>0.0</v>
      </c>
      <c r="J160" s="5">
        <v>2.0</v>
      </c>
      <c r="K160" s="7">
        <v>19.0</v>
      </c>
      <c r="L160" s="5">
        <v>7.0</v>
      </c>
      <c r="M160" s="5">
        <v>7.0</v>
      </c>
      <c r="N160" s="5">
        <v>5.0</v>
      </c>
      <c r="O160" s="6">
        <v>122.46</v>
      </c>
      <c r="P160" s="6">
        <v>157.37</v>
      </c>
      <c r="Q160" s="6">
        <v>176.54</v>
      </c>
      <c r="R160" s="6">
        <f t="shared" si="1"/>
        <v>456.37</v>
      </c>
      <c r="S160" s="5">
        <v>3.0</v>
      </c>
      <c r="T160" s="5">
        <v>6.0</v>
      </c>
      <c r="U160" s="5">
        <v>6.0</v>
      </c>
    </row>
    <row r="161">
      <c r="A161" s="5">
        <v>2.00000169E8</v>
      </c>
      <c r="B161" s="5">
        <v>0.0</v>
      </c>
      <c r="C161" s="5">
        <v>1.0</v>
      </c>
      <c r="D161" s="5" t="s">
        <v>25</v>
      </c>
      <c r="E161" s="5">
        <v>30.0</v>
      </c>
      <c r="F161" s="6">
        <v>131242.0</v>
      </c>
      <c r="G161" s="14" t="s">
        <v>24</v>
      </c>
      <c r="H161" s="5">
        <v>1.0</v>
      </c>
      <c r="I161" s="5">
        <v>2.0</v>
      </c>
      <c r="J161" s="5">
        <v>4.0</v>
      </c>
      <c r="K161" s="7">
        <v>20.0</v>
      </c>
      <c r="L161" s="5">
        <v>8.0</v>
      </c>
      <c r="M161" s="5">
        <v>3.0</v>
      </c>
      <c r="N161" s="5">
        <v>9.0</v>
      </c>
      <c r="O161" s="6">
        <v>196.55</v>
      </c>
      <c r="P161" s="6">
        <v>250.8</v>
      </c>
      <c r="Q161" s="6">
        <v>282.05</v>
      </c>
      <c r="R161" s="6">
        <f t="shared" si="1"/>
        <v>729.4</v>
      </c>
      <c r="S161" s="5">
        <v>3.0</v>
      </c>
      <c r="T161" s="5">
        <v>8.0</v>
      </c>
      <c r="U161" s="5">
        <v>3.0</v>
      </c>
    </row>
    <row r="162">
      <c r="A162" s="5">
        <v>2.0000017E8</v>
      </c>
      <c r="B162" s="5">
        <v>1.0</v>
      </c>
      <c r="C162" s="5">
        <v>1.0</v>
      </c>
      <c r="D162" s="5" t="s">
        <v>25</v>
      </c>
      <c r="E162" s="5">
        <v>24.0</v>
      </c>
      <c r="F162" s="6">
        <v>62335.0</v>
      </c>
      <c r="G162" s="14" t="s">
        <v>26</v>
      </c>
      <c r="H162" s="5">
        <v>0.0</v>
      </c>
      <c r="I162" s="5">
        <v>0.0</v>
      </c>
      <c r="J162" s="5">
        <v>1.0</v>
      </c>
      <c r="K162" s="7">
        <v>20.0</v>
      </c>
      <c r="L162" s="5">
        <v>8.0</v>
      </c>
      <c r="M162" s="5">
        <v>7.0</v>
      </c>
      <c r="N162" s="5">
        <v>5.0</v>
      </c>
      <c r="O162" s="6">
        <v>126.9</v>
      </c>
      <c r="P162" s="6">
        <v>163.11</v>
      </c>
      <c r="Q162" s="6">
        <v>185.17</v>
      </c>
      <c r="R162" s="6">
        <f t="shared" si="1"/>
        <v>475.18</v>
      </c>
      <c r="S162" s="5">
        <v>2.0</v>
      </c>
      <c r="T162" s="5">
        <v>10.0</v>
      </c>
      <c r="U162" s="5">
        <v>6.0</v>
      </c>
    </row>
    <row r="163">
      <c r="A163" s="5">
        <v>2.00000171E8</v>
      </c>
      <c r="B163" s="5">
        <v>0.0</v>
      </c>
      <c r="C163" s="5">
        <v>1.0</v>
      </c>
      <c r="D163" s="5" t="s">
        <v>25</v>
      </c>
      <c r="E163" s="5">
        <v>38.0</v>
      </c>
      <c r="F163" s="6">
        <v>130951.0</v>
      </c>
      <c r="G163" s="14" t="s">
        <v>24</v>
      </c>
      <c r="H163" s="5">
        <v>1.0</v>
      </c>
      <c r="I163" s="5">
        <v>2.0</v>
      </c>
      <c r="J163" s="5">
        <v>4.0</v>
      </c>
      <c r="K163" s="7">
        <v>22.0</v>
      </c>
      <c r="L163" s="5">
        <v>7.0</v>
      </c>
      <c r="M163" s="5">
        <v>5.0</v>
      </c>
      <c r="N163" s="5">
        <v>10.0</v>
      </c>
      <c r="O163" s="6">
        <v>155.92</v>
      </c>
      <c r="P163" s="6">
        <v>197.8</v>
      </c>
      <c r="Q163" s="6">
        <v>225.15</v>
      </c>
      <c r="R163" s="6">
        <f t="shared" si="1"/>
        <v>578.87</v>
      </c>
      <c r="S163" s="5">
        <v>2.0</v>
      </c>
      <c r="T163" s="5">
        <v>10.0</v>
      </c>
      <c r="U163" s="5">
        <v>1.0</v>
      </c>
    </row>
    <row r="164">
      <c r="A164" s="5">
        <v>2.00000172E8</v>
      </c>
      <c r="B164" s="5">
        <v>0.0</v>
      </c>
      <c r="C164" s="5">
        <v>0.0</v>
      </c>
      <c r="D164" s="5" t="s">
        <v>23</v>
      </c>
      <c r="E164" s="5">
        <v>58.0</v>
      </c>
      <c r="F164" s="6">
        <v>268340.0</v>
      </c>
      <c r="G164" s="14" t="s">
        <v>27</v>
      </c>
      <c r="H164" s="5">
        <v>1.0</v>
      </c>
      <c r="I164" s="5">
        <v>1.0</v>
      </c>
      <c r="J164" s="5">
        <v>1.0</v>
      </c>
      <c r="K164" s="7">
        <v>21.0</v>
      </c>
      <c r="L164" s="5">
        <v>8.0</v>
      </c>
      <c r="M164" s="5">
        <v>6.0</v>
      </c>
      <c r="N164" s="5">
        <v>7.0</v>
      </c>
      <c r="O164" s="6">
        <v>143.93</v>
      </c>
      <c r="P164" s="6">
        <v>184.89</v>
      </c>
      <c r="Q164" s="6">
        <v>206.62</v>
      </c>
      <c r="R164" s="6">
        <f t="shared" si="1"/>
        <v>535.44</v>
      </c>
      <c r="S164" s="5">
        <v>2.0</v>
      </c>
      <c r="T164" s="5">
        <v>5.0</v>
      </c>
      <c r="U164" s="5">
        <v>3.0</v>
      </c>
    </row>
    <row r="165">
      <c r="A165" s="5">
        <v>2.00000173E8</v>
      </c>
      <c r="B165" s="5">
        <v>1.0</v>
      </c>
      <c r="C165" s="5">
        <v>1.0</v>
      </c>
      <c r="D165" s="5" t="s">
        <v>25</v>
      </c>
      <c r="E165" s="5">
        <v>42.0</v>
      </c>
      <c r="F165" s="6">
        <v>130740.0</v>
      </c>
      <c r="G165" s="14" t="s">
        <v>24</v>
      </c>
      <c r="H165" s="5">
        <v>1.0</v>
      </c>
      <c r="I165" s="5">
        <v>0.0</v>
      </c>
      <c r="J165" s="5">
        <v>4.0</v>
      </c>
      <c r="K165" s="7">
        <v>25.0</v>
      </c>
      <c r="L165" s="5">
        <v>9.0</v>
      </c>
      <c r="M165" s="5">
        <v>8.0</v>
      </c>
      <c r="N165" s="5">
        <v>8.0</v>
      </c>
      <c r="O165" s="6">
        <v>159.34</v>
      </c>
      <c r="P165" s="6">
        <v>205.51</v>
      </c>
      <c r="Q165" s="6">
        <v>230.93</v>
      </c>
      <c r="R165" s="6">
        <f t="shared" si="1"/>
        <v>595.78</v>
      </c>
      <c r="S165" s="5">
        <v>2.0</v>
      </c>
      <c r="T165" s="5">
        <v>20.0</v>
      </c>
      <c r="U165" s="5">
        <v>5.0</v>
      </c>
    </row>
    <row r="166">
      <c r="A166" s="5">
        <v>2.00000174E8</v>
      </c>
      <c r="B166" s="5">
        <v>0.0</v>
      </c>
      <c r="C166" s="5">
        <v>0.0</v>
      </c>
      <c r="D166" s="5" t="s">
        <v>23</v>
      </c>
      <c r="E166" s="5">
        <v>27.0</v>
      </c>
      <c r="F166" s="6">
        <v>104196.0</v>
      </c>
      <c r="G166" s="14" t="s">
        <v>24</v>
      </c>
      <c r="H166" s="5">
        <v>0.0</v>
      </c>
      <c r="I166" s="5">
        <v>0.0</v>
      </c>
      <c r="J166" s="5">
        <v>3.0</v>
      </c>
      <c r="K166" s="7">
        <v>15.0</v>
      </c>
      <c r="L166" s="5">
        <v>6.0</v>
      </c>
      <c r="M166" s="5">
        <v>6.0</v>
      </c>
      <c r="N166" s="5">
        <v>3.0</v>
      </c>
      <c r="O166" s="6">
        <v>143.65</v>
      </c>
      <c r="P166" s="6">
        <v>183.78</v>
      </c>
      <c r="Q166" s="6">
        <v>206.93</v>
      </c>
      <c r="R166" s="6">
        <f t="shared" si="1"/>
        <v>534.36</v>
      </c>
      <c r="S166" s="5">
        <v>1.0</v>
      </c>
      <c r="T166" s="5">
        <v>17.0</v>
      </c>
      <c r="U166" s="5">
        <v>5.0</v>
      </c>
    </row>
    <row r="167">
      <c r="A167" s="5">
        <v>2.00000175E8</v>
      </c>
      <c r="B167" s="5">
        <v>0.0</v>
      </c>
      <c r="C167" s="5">
        <v>0.0</v>
      </c>
      <c r="D167" s="5" t="s">
        <v>23</v>
      </c>
      <c r="E167" s="5">
        <v>26.0</v>
      </c>
      <c r="F167" s="6">
        <v>70336.0</v>
      </c>
      <c r="G167" s="14" t="s">
        <v>26</v>
      </c>
      <c r="H167" s="5">
        <v>0.0</v>
      </c>
      <c r="I167" s="5">
        <v>0.0</v>
      </c>
      <c r="J167" s="5">
        <v>4.0</v>
      </c>
      <c r="K167" s="7">
        <v>25.0</v>
      </c>
      <c r="L167" s="5">
        <v>10.0</v>
      </c>
      <c r="M167" s="5">
        <v>6.0</v>
      </c>
      <c r="N167" s="5">
        <v>9.0</v>
      </c>
      <c r="O167" s="6">
        <v>148.14</v>
      </c>
      <c r="P167" s="6">
        <v>190.05</v>
      </c>
      <c r="Q167" s="6">
        <v>214.5</v>
      </c>
      <c r="R167" s="6">
        <f t="shared" si="1"/>
        <v>552.69</v>
      </c>
      <c r="S167" s="5">
        <v>1.0</v>
      </c>
      <c r="T167" s="5">
        <v>16.0</v>
      </c>
      <c r="U167" s="5">
        <v>1.0</v>
      </c>
    </row>
    <row r="168">
      <c r="A168" s="5">
        <v>2.00000176E8</v>
      </c>
      <c r="B168" s="5">
        <v>0.0</v>
      </c>
      <c r="C168" s="5">
        <v>0.0</v>
      </c>
      <c r="D168" s="5" t="s">
        <v>23</v>
      </c>
      <c r="E168" s="5">
        <v>43.0</v>
      </c>
      <c r="F168" s="6">
        <v>116512.0</v>
      </c>
      <c r="G168" s="14" t="s">
        <v>24</v>
      </c>
      <c r="H168" s="5">
        <v>1.0</v>
      </c>
      <c r="I168" s="5">
        <v>0.0</v>
      </c>
      <c r="J168" s="5">
        <v>2.0</v>
      </c>
      <c r="K168" s="7">
        <v>10.0</v>
      </c>
      <c r="L168" s="5">
        <v>5.0</v>
      </c>
      <c r="M168" s="5">
        <v>4.0</v>
      </c>
      <c r="N168" s="5">
        <v>1.0</v>
      </c>
      <c r="O168" s="6">
        <v>141.11</v>
      </c>
      <c r="P168" s="6">
        <v>181.17</v>
      </c>
      <c r="Q168" s="6">
        <v>202.32</v>
      </c>
      <c r="R168" s="6">
        <f t="shared" si="1"/>
        <v>524.6</v>
      </c>
      <c r="S168" s="5">
        <v>1.0</v>
      </c>
      <c r="T168" s="5">
        <v>20.0</v>
      </c>
      <c r="U168" s="5">
        <v>1.0</v>
      </c>
    </row>
    <row r="169">
      <c r="A169" s="5">
        <v>2.00000177E8</v>
      </c>
      <c r="B169" s="5">
        <v>1.0</v>
      </c>
      <c r="C169" s="5">
        <v>0.0</v>
      </c>
      <c r="D169" s="5" t="s">
        <v>23</v>
      </c>
      <c r="E169" s="5">
        <v>48.0</v>
      </c>
      <c r="F169" s="6">
        <v>104833.0</v>
      </c>
      <c r="G169" s="14" t="s">
        <v>24</v>
      </c>
      <c r="H169" s="5">
        <v>0.0</v>
      </c>
      <c r="I169" s="5">
        <v>0.0</v>
      </c>
      <c r="J169" s="5">
        <v>1.0</v>
      </c>
      <c r="K169" s="7">
        <v>11.0</v>
      </c>
      <c r="L169" s="5">
        <v>3.0</v>
      </c>
      <c r="M169" s="5">
        <v>1.0</v>
      </c>
      <c r="N169" s="5">
        <v>7.0</v>
      </c>
      <c r="O169" s="6">
        <v>152.99</v>
      </c>
      <c r="P169" s="6">
        <v>195.56</v>
      </c>
      <c r="Q169" s="6">
        <v>220.97</v>
      </c>
      <c r="R169" s="6">
        <f t="shared" si="1"/>
        <v>569.52</v>
      </c>
      <c r="S169" s="5">
        <v>2.0</v>
      </c>
      <c r="T169" s="5">
        <v>20.0</v>
      </c>
      <c r="U169" s="5">
        <v>4.0</v>
      </c>
    </row>
    <row r="170">
      <c r="A170" s="5">
        <v>2.00000178E8</v>
      </c>
      <c r="B170" s="5">
        <v>0.0</v>
      </c>
      <c r="C170" s="5">
        <v>0.0</v>
      </c>
      <c r="D170" s="5" t="s">
        <v>23</v>
      </c>
      <c r="E170" s="5">
        <v>29.0</v>
      </c>
      <c r="F170" s="6">
        <v>135605.0</v>
      </c>
      <c r="G170" s="14" t="s">
        <v>24</v>
      </c>
      <c r="H170" s="5">
        <v>0.0</v>
      </c>
      <c r="I170" s="5">
        <v>1.0</v>
      </c>
      <c r="J170" s="5">
        <v>1.0</v>
      </c>
      <c r="K170" s="7">
        <v>19.0</v>
      </c>
      <c r="L170" s="5">
        <v>5.0</v>
      </c>
      <c r="M170" s="5">
        <v>5.0</v>
      </c>
      <c r="N170" s="5">
        <v>9.0</v>
      </c>
      <c r="O170" s="6">
        <v>220.82</v>
      </c>
      <c r="P170" s="6">
        <v>284.73</v>
      </c>
      <c r="Q170" s="6">
        <v>318.02</v>
      </c>
      <c r="R170" s="6">
        <f t="shared" si="1"/>
        <v>823.57</v>
      </c>
      <c r="S170" s="5">
        <v>1.0</v>
      </c>
      <c r="T170" s="5">
        <v>19.0</v>
      </c>
      <c r="U170" s="5">
        <v>3.0</v>
      </c>
    </row>
    <row r="171">
      <c r="A171" s="5">
        <v>2.00000179E8</v>
      </c>
      <c r="B171" s="5">
        <v>0.0</v>
      </c>
      <c r="C171" s="5">
        <v>0.0</v>
      </c>
      <c r="D171" s="5" t="s">
        <v>23</v>
      </c>
      <c r="E171" s="5">
        <v>34.0</v>
      </c>
      <c r="F171" s="6">
        <v>123243.0</v>
      </c>
      <c r="G171" s="14" t="s">
        <v>24</v>
      </c>
      <c r="H171" s="5">
        <v>1.0</v>
      </c>
      <c r="I171" s="5">
        <v>1.0</v>
      </c>
      <c r="J171" s="5">
        <v>4.0</v>
      </c>
      <c r="K171" s="7">
        <v>7.0</v>
      </c>
      <c r="L171" s="5">
        <v>3.0</v>
      </c>
      <c r="M171" s="5">
        <v>1.0</v>
      </c>
      <c r="N171" s="5">
        <v>3.0</v>
      </c>
      <c r="O171" s="6">
        <v>147.25</v>
      </c>
      <c r="P171" s="6">
        <v>188.23</v>
      </c>
      <c r="Q171" s="6">
        <v>212.55</v>
      </c>
      <c r="R171" s="6">
        <f t="shared" si="1"/>
        <v>548.03</v>
      </c>
      <c r="S171" s="5">
        <v>1.0</v>
      </c>
      <c r="T171" s="5">
        <v>6.0</v>
      </c>
      <c r="U171" s="5">
        <v>9.0</v>
      </c>
    </row>
    <row r="172">
      <c r="A172" s="5">
        <v>2.0000018E8</v>
      </c>
      <c r="B172" s="5">
        <v>0.0</v>
      </c>
      <c r="C172" s="5">
        <v>0.0</v>
      </c>
      <c r="D172" s="5" t="s">
        <v>23</v>
      </c>
      <c r="E172" s="5">
        <v>34.0</v>
      </c>
      <c r="F172" s="6">
        <v>112538.0</v>
      </c>
      <c r="G172" s="14" t="s">
        <v>24</v>
      </c>
      <c r="H172" s="5">
        <v>0.0</v>
      </c>
      <c r="I172" s="5">
        <v>1.0</v>
      </c>
      <c r="J172" s="5">
        <v>5.0</v>
      </c>
      <c r="K172" s="7">
        <v>22.0</v>
      </c>
      <c r="L172" s="5">
        <v>6.0</v>
      </c>
      <c r="M172" s="5">
        <v>8.0</v>
      </c>
      <c r="N172" s="5">
        <v>8.0</v>
      </c>
      <c r="O172" s="6">
        <v>167.87</v>
      </c>
      <c r="P172" s="6">
        <v>216.73</v>
      </c>
      <c r="Q172" s="6">
        <v>243.92</v>
      </c>
      <c r="R172" s="6">
        <f t="shared" si="1"/>
        <v>628.52</v>
      </c>
      <c r="S172" s="5">
        <v>1.0</v>
      </c>
      <c r="T172" s="5">
        <v>14.0</v>
      </c>
      <c r="U172" s="5">
        <v>8.0</v>
      </c>
    </row>
    <row r="173">
      <c r="A173" s="5">
        <v>2.00000181E8</v>
      </c>
      <c r="B173" s="5">
        <v>0.0</v>
      </c>
      <c r="C173" s="5">
        <v>0.0</v>
      </c>
      <c r="D173" s="5" t="s">
        <v>23</v>
      </c>
      <c r="E173" s="5">
        <v>47.0</v>
      </c>
      <c r="F173" s="6">
        <v>136138.0</v>
      </c>
      <c r="G173" s="14" t="s">
        <v>24</v>
      </c>
      <c r="H173" s="5">
        <v>1.0</v>
      </c>
      <c r="I173" s="5">
        <v>1.0</v>
      </c>
      <c r="J173" s="5">
        <v>5.0</v>
      </c>
      <c r="K173" s="7">
        <v>19.0</v>
      </c>
      <c r="L173" s="5">
        <v>6.0</v>
      </c>
      <c r="M173" s="5">
        <v>5.0</v>
      </c>
      <c r="N173" s="5">
        <v>8.0</v>
      </c>
      <c r="O173" s="6">
        <v>181.68</v>
      </c>
      <c r="P173" s="6">
        <v>231.35</v>
      </c>
      <c r="Q173" s="6">
        <v>261.38</v>
      </c>
      <c r="R173" s="6">
        <f t="shared" si="1"/>
        <v>674.41</v>
      </c>
      <c r="S173" s="5">
        <v>3.0</v>
      </c>
      <c r="T173" s="5">
        <v>5.0</v>
      </c>
      <c r="U173" s="5">
        <v>4.0</v>
      </c>
    </row>
    <row r="174">
      <c r="A174" s="5">
        <v>2.00000182E8</v>
      </c>
      <c r="B174" s="5">
        <v>1.0</v>
      </c>
      <c r="C174" s="5">
        <v>0.0</v>
      </c>
      <c r="D174" s="5" t="s">
        <v>23</v>
      </c>
      <c r="E174" s="5">
        <v>40.0</v>
      </c>
      <c r="F174" s="6">
        <v>79076.0</v>
      </c>
      <c r="G174" s="14" t="s">
        <v>26</v>
      </c>
      <c r="H174" s="5">
        <v>0.0</v>
      </c>
      <c r="I174" s="5">
        <v>0.0</v>
      </c>
      <c r="J174" s="5">
        <v>4.0</v>
      </c>
      <c r="K174" s="7">
        <v>17.0</v>
      </c>
      <c r="L174" s="5">
        <v>4.0</v>
      </c>
      <c r="M174" s="5">
        <v>5.0</v>
      </c>
      <c r="N174" s="5">
        <v>8.0</v>
      </c>
      <c r="O174" s="6">
        <v>128.56</v>
      </c>
      <c r="P174" s="6">
        <v>162.87</v>
      </c>
      <c r="Q174" s="6">
        <v>185.18</v>
      </c>
      <c r="R174" s="6">
        <f t="shared" si="1"/>
        <v>476.61</v>
      </c>
      <c r="S174" s="5">
        <v>1.0</v>
      </c>
      <c r="T174" s="5">
        <v>9.0</v>
      </c>
      <c r="U174" s="5">
        <v>5.0</v>
      </c>
    </row>
    <row r="175">
      <c r="A175" s="5">
        <v>2.00000183E8</v>
      </c>
      <c r="B175" s="5">
        <v>0.0</v>
      </c>
      <c r="C175" s="5">
        <v>0.0</v>
      </c>
      <c r="D175" s="5" t="s">
        <v>23</v>
      </c>
      <c r="E175" s="5">
        <v>25.0</v>
      </c>
      <c r="F175" s="6">
        <v>146349.0</v>
      </c>
      <c r="G175" s="14" t="s">
        <v>24</v>
      </c>
      <c r="H175" s="5">
        <v>1.0</v>
      </c>
      <c r="I175" s="5">
        <v>0.0</v>
      </c>
      <c r="J175" s="5">
        <v>1.0</v>
      </c>
      <c r="K175" s="7">
        <v>16.0</v>
      </c>
      <c r="L175" s="5">
        <v>1.0</v>
      </c>
      <c r="M175" s="5">
        <v>6.0</v>
      </c>
      <c r="N175" s="5">
        <v>9.0</v>
      </c>
      <c r="O175" s="6">
        <v>194.4</v>
      </c>
      <c r="P175" s="6">
        <v>248.27</v>
      </c>
      <c r="Q175" s="6">
        <v>281.13</v>
      </c>
      <c r="R175" s="6">
        <f t="shared" si="1"/>
        <v>723.8</v>
      </c>
      <c r="S175" s="5">
        <v>1.0</v>
      </c>
      <c r="T175" s="5">
        <v>14.0</v>
      </c>
      <c r="U175" s="5">
        <v>2.0</v>
      </c>
    </row>
    <row r="176">
      <c r="A176" s="5">
        <v>2.00000184E8</v>
      </c>
      <c r="B176" s="5">
        <v>0.0</v>
      </c>
      <c r="C176" s="5">
        <v>0.0</v>
      </c>
      <c r="D176" s="5" t="s">
        <v>23</v>
      </c>
      <c r="E176" s="5">
        <v>33.0</v>
      </c>
      <c r="F176" s="6">
        <v>88211.0</v>
      </c>
      <c r="G176" s="14" t="s">
        <v>26</v>
      </c>
      <c r="H176" s="5">
        <v>0.0</v>
      </c>
      <c r="I176" s="5">
        <v>0.0</v>
      </c>
      <c r="J176" s="5">
        <v>3.0</v>
      </c>
      <c r="K176" s="7">
        <v>20.0</v>
      </c>
      <c r="L176" s="5">
        <v>1.0</v>
      </c>
      <c r="M176" s="5">
        <v>9.0</v>
      </c>
      <c r="N176" s="5">
        <v>10.0</v>
      </c>
      <c r="O176" s="6">
        <v>171.3</v>
      </c>
      <c r="P176" s="6">
        <v>219.9</v>
      </c>
      <c r="Q176" s="6">
        <v>246.72</v>
      </c>
      <c r="R176" s="6">
        <f t="shared" si="1"/>
        <v>637.92</v>
      </c>
      <c r="S176" s="5">
        <v>1.0</v>
      </c>
      <c r="T176" s="5">
        <v>16.0</v>
      </c>
      <c r="U176" s="5">
        <v>5.0</v>
      </c>
    </row>
    <row r="177">
      <c r="A177" s="5">
        <v>2.00000185E8</v>
      </c>
      <c r="B177" s="5">
        <v>1.0</v>
      </c>
      <c r="C177" s="5">
        <v>0.0</v>
      </c>
      <c r="D177" s="5" t="s">
        <v>23</v>
      </c>
      <c r="E177" s="5">
        <v>44.0</v>
      </c>
      <c r="F177" s="6">
        <v>76057.0</v>
      </c>
      <c r="G177" s="14" t="s">
        <v>26</v>
      </c>
      <c r="H177" s="5">
        <v>0.0</v>
      </c>
      <c r="I177" s="5">
        <v>0.0</v>
      </c>
      <c r="J177" s="5">
        <v>2.0</v>
      </c>
      <c r="K177" s="7">
        <v>12.0</v>
      </c>
      <c r="L177" s="5">
        <v>6.0</v>
      </c>
      <c r="M177" s="5">
        <v>3.0</v>
      </c>
      <c r="N177" s="5">
        <v>3.0</v>
      </c>
      <c r="O177" s="6">
        <v>152.76</v>
      </c>
      <c r="P177" s="6">
        <v>194.06</v>
      </c>
      <c r="Q177" s="6">
        <v>219.95</v>
      </c>
      <c r="R177" s="6">
        <f t="shared" si="1"/>
        <v>566.77</v>
      </c>
      <c r="S177" s="5">
        <v>1.0</v>
      </c>
      <c r="T177" s="5">
        <v>10.0</v>
      </c>
      <c r="U177" s="5">
        <v>7.0</v>
      </c>
    </row>
    <row r="178">
      <c r="A178" s="5">
        <v>2.00000186E8</v>
      </c>
      <c r="B178" s="5">
        <v>0.0</v>
      </c>
      <c r="C178" s="5">
        <v>0.0</v>
      </c>
      <c r="D178" s="5" t="s">
        <v>23</v>
      </c>
      <c r="E178" s="5">
        <v>35.0</v>
      </c>
      <c r="F178" s="6">
        <v>121974.0</v>
      </c>
      <c r="G178" s="14" t="s">
        <v>24</v>
      </c>
      <c r="H178" s="5">
        <v>1.0</v>
      </c>
      <c r="I178" s="5">
        <v>0.0</v>
      </c>
      <c r="J178" s="5">
        <v>4.0</v>
      </c>
      <c r="K178" s="7">
        <v>12.0</v>
      </c>
      <c r="L178" s="5">
        <v>2.0</v>
      </c>
      <c r="M178" s="5">
        <v>5.0</v>
      </c>
      <c r="N178" s="5">
        <v>5.0</v>
      </c>
      <c r="O178" s="6">
        <v>170.75</v>
      </c>
      <c r="P178" s="6">
        <v>218.21</v>
      </c>
      <c r="Q178" s="6">
        <v>246.49</v>
      </c>
      <c r="R178" s="6">
        <f t="shared" si="1"/>
        <v>635.45</v>
      </c>
      <c r="S178" s="5">
        <v>2.0</v>
      </c>
      <c r="T178" s="5">
        <v>19.0</v>
      </c>
      <c r="U178" s="5">
        <v>2.0</v>
      </c>
    </row>
    <row r="179">
      <c r="A179" s="5">
        <v>2.00000187E8</v>
      </c>
      <c r="B179" s="5">
        <v>0.0</v>
      </c>
      <c r="C179" s="5">
        <v>0.0</v>
      </c>
      <c r="D179" s="5" t="s">
        <v>23</v>
      </c>
      <c r="E179" s="5">
        <v>37.0</v>
      </c>
      <c r="F179" s="6">
        <v>124597.0</v>
      </c>
      <c r="G179" s="14" t="s">
        <v>24</v>
      </c>
      <c r="H179" s="5">
        <v>1.0</v>
      </c>
      <c r="I179" s="5">
        <v>2.0</v>
      </c>
      <c r="J179" s="5">
        <v>4.0</v>
      </c>
      <c r="K179" s="7">
        <v>21.0</v>
      </c>
      <c r="L179" s="5">
        <v>3.0</v>
      </c>
      <c r="M179" s="5">
        <v>9.0</v>
      </c>
      <c r="N179" s="5">
        <v>9.0</v>
      </c>
      <c r="O179" s="6">
        <v>498.32</v>
      </c>
      <c r="P179" s="6">
        <v>639.66</v>
      </c>
      <c r="Q179" s="6">
        <v>716.0</v>
      </c>
      <c r="R179" s="6">
        <f t="shared" si="1"/>
        <v>1853.98</v>
      </c>
      <c r="S179" s="5">
        <v>1.0</v>
      </c>
      <c r="T179" s="5">
        <v>13.0</v>
      </c>
      <c r="U179" s="5">
        <v>3.0</v>
      </c>
    </row>
    <row r="180">
      <c r="A180" s="5">
        <v>2.00000188E8</v>
      </c>
      <c r="B180" s="5">
        <v>1.0</v>
      </c>
      <c r="C180" s="5">
        <v>1.0</v>
      </c>
      <c r="D180" s="5" t="s">
        <v>25</v>
      </c>
      <c r="E180" s="5">
        <v>30.0</v>
      </c>
      <c r="F180" s="6">
        <v>169002.0</v>
      </c>
      <c r="G180" s="14" t="s">
        <v>24</v>
      </c>
      <c r="H180" s="5">
        <v>2.0</v>
      </c>
      <c r="I180" s="5">
        <v>2.0</v>
      </c>
      <c r="J180" s="5">
        <v>5.0</v>
      </c>
      <c r="K180" s="7">
        <v>23.0</v>
      </c>
      <c r="L180" s="5">
        <v>9.0</v>
      </c>
      <c r="M180" s="5">
        <v>5.0</v>
      </c>
      <c r="N180" s="5">
        <v>9.0</v>
      </c>
      <c r="O180" s="6">
        <v>158.41</v>
      </c>
      <c r="P180" s="6">
        <v>199.1</v>
      </c>
      <c r="Q180" s="6">
        <v>227.11</v>
      </c>
      <c r="R180" s="6">
        <f t="shared" si="1"/>
        <v>584.62</v>
      </c>
      <c r="S180" s="5">
        <v>2.0</v>
      </c>
      <c r="T180" s="5">
        <v>6.0</v>
      </c>
      <c r="U180" s="5">
        <v>4.0</v>
      </c>
    </row>
    <row r="181">
      <c r="A181" s="5">
        <v>2.00000189E8</v>
      </c>
      <c r="B181" s="5">
        <v>1.0</v>
      </c>
      <c r="C181" s="5">
        <v>0.0</v>
      </c>
      <c r="D181" s="5" t="s">
        <v>23</v>
      </c>
      <c r="E181" s="5">
        <v>25.0</v>
      </c>
      <c r="F181" s="6">
        <v>136055.0</v>
      </c>
      <c r="G181" s="14" t="s">
        <v>24</v>
      </c>
      <c r="H181" s="5">
        <v>1.0</v>
      </c>
      <c r="I181" s="5">
        <v>1.0</v>
      </c>
      <c r="J181" s="5">
        <v>2.0</v>
      </c>
      <c r="K181" s="7">
        <v>11.0</v>
      </c>
      <c r="L181" s="5">
        <v>2.0</v>
      </c>
      <c r="M181" s="5">
        <v>5.0</v>
      </c>
      <c r="N181" s="5">
        <v>4.0</v>
      </c>
      <c r="O181" s="6">
        <v>156.6</v>
      </c>
      <c r="P181" s="6">
        <v>200.14</v>
      </c>
      <c r="Q181" s="6">
        <v>224.85</v>
      </c>
      <c r="R181" s="6">
        <f t="shared" si="1"/>
        <v>581.59</v>
      </c>
      <c r="S181" s="5">
        <v>2.0</v>
      </c>
      <c r="T181" s="5">
        <v>15.0</v>
      </c>
      <c r="U181" s="5">
        <v>8.0</v>
      </c>
    </row>
    <row r="182">
      <c r="A182" s="5">
        <v>2.0000019E8</v>
      </c>
      <c r="B182" s="5">
        <v>0.0</v>
      </c>
      <c r="C182" s="5">
        <v>0.0</v>
      </c>
      <c r="D182" s="5" t="s">
        <v>23</v>
      </c>
      <c r="E182" s="5">
        <v>42.0</v>
      </c>
      <c r="F182" s="6">
        <v>107380.0</v>
      </c>
      <c r="G182" s="14" t="s">
        <v>24</v>
      </c>
      <c r="H182" s="5">
        <v>0.0</v>
      </c>
      <c r="I182" s="5">
        <v>0.0</v>
      </c>
      <c r="J182" s="5">
        <v>2.0</v>
      </c>
      <c r="K182" s="7">
        <v>10.0</v>
      </c>
      <c r="L182" s="5">
        <v>5.0</v>
      </c>
      <c r="M182" s="5">
        <v>2.0</v>
      </c>
      <c r="N182" s="5">
        <v>3.0</v>
      </c>
      <c r="O182" s="6">
        <v>149.94</v>
      </c>
      <c r="P182" s="6">
        <v>192.48</v>
      </c>
      <c r="Q182" s="6">
        <v>217.12</v>
      </c>
      <c r="R182" s="6">
        <f t="shared" si="1"/>
        <v>559.54</v>
      </c>
      <c r="S182" s="5">
        <v>2.0</v>
      </c>
      <c r="T182" s="5">
        <v>19.0</v>
      </c>
      <c r="U182" s="5">
        <v>2.0</v>
      </c>
    </row>
    <row r="183">
      <c r="A183" s="5">
        <v>2.00000191E8</v>
      </c>
      <c r="B183" s="5">
        <v>0.0</v>
      </c>
      <c r="C183" s="5">
        <v>0.0</v>
      </c>
      <c r="D183" s="5" t="s">
        <v>23</v>
      </c>
      <c r="E183" s="5">
        <v>21.0</v>
      </c>
      <c r="F183" s="6">
        <v>103470.0</v>
      </c>
      <c r="G183" s="14" t="s">
        <v>24</v>
      </c>
      <c r="H183" s="5">
        <v>1.0</v>
      </c>
      <c r="I183" s="5">
        <v>0.0</v>
      </c>
      <c r="J183" s="5">
        <v>2.0</v>
      </c>
      <c r="K183" s="7">
        <v>17.0</v>
      </c>
      <c r="L183" s="5">
        <v>8.0</v>
      </c>
      <c r="M183" s="5">
        <v>5.0</v>
      </c>
      <c r="N183" s="5">
        <v>4.0</v>
      </c>
      <c r="O183" s="6">
        <v>147.06</v>
      </c>
      <c r="P183" s="6">
        <v>189.45</v>
      </c>
      <c r="Q183" s="6">
        <v>212.89</v>
      </c>
      <c r="R183" s="6">
        <f t="shared" si="1"/>
        <v>549.4</v>
      </c>
      <c r="S183" s="5">
        <v>3.0</v>
      </c>
      <c r="T183" s="5">
        <v>16.0</v>
      </c>
      <c r="U183" s="5">
        <v>10.0</v>
      </c>
    </row>
    <row r="184">
      <c r="A184" s="5">
        <v>2.00000192E8</v>
      </c>
      <c r="B184" s="5">
        <v>1.0</v>
      </c>
      <c r="C184" s="5">
        <v>1.0</v>
      </c>
      <c r="D184" s="5" t="s">
        <v>25</v>
      </c>
      <c r="E184" s="5">
        <v>32.0</v>
      </c>
      <c r="F184" s="6">
        <v>133235.0</v>
      </c>
      <c r="G184" s="14" t="s">
        <v>24</v>
      </c>
      <c r="H184" s="5">
        <v>1.0</v>
      </c>
      <c r="I184" s="5">
        <v>2.0</v>
      </c>
      <c r="J184" s="5">
        <v>4.0</v>
      </c>
      <c r="K184" s="7">
        <v>23.0</v>
      </c>
      <c r="L184" s="5">
        <v>8.0</v>
      </c>
      <c r="M184" s="5">
        <v>9.0</v>
      </c>
      <c r="N184" s="5">
        <v>6.0</v>
      </c>
      <c r="O184" s="6">
        <v>145.23</v>
      </c>
      <c r="P184" s="6">
        <v>185.36</v>
      </c>
      <c r="Q184" s="6">
        <v>208.48</v>
      </c>
      <c r="R184" s="6">
        <f t="shared" si="1"/>
        <v>539.07</v>
      </c>
      <c r="S184" s="5">
        <v>2.0</v>
      </c>
      <c r="T184" s="5">
        <v>9.0</v>
      </c>
      <c r="U184" s="5">
        <v>2.0</v>
      </c>
    </row>
    <row r="185">
      <c r="A185" s="5">
        <v>2.00000193E8</v>
      </c>
      <c r="B185" s="5">
        <v>0.0</v>
      </c>
      <c r="C185" s="5">
        <v>0.0</v>
      </c>
      <c r="D185" s="5" t="s">
        <v>23</v>
      </c>
      <c r="E185" s="5">
        <v>40.0</v>
      </c>
      <c r="F185" s="6">
        <v>72193.0</v>
      </c>
      <c r="G185" s="14" t="s">
        <v>26</v>
      </c>
      <c r="H185" s="5">
        <v>0.0</v>
      </c>
      <c r="I185" s="5">
        <v>0.0</v>
      </c>
      <c r="J185" s="5">
        <v>5.0</v>
      </c>
      <c r="K185" s="7">
        <v>18.0</v>
      </c>
      <c r="L185" s="5">
        <v>10.0</v>
      </c>
      <c r="M185" s="5">
        <v>3.0</v>
      </c>
      <c r="N185" s="5">
        <v>5.0</v>
      </c>
      <c r="O185" s="6">
        <v>174.61</v>
      </c>
      <c r="P185" s="6">
        <v>222.15</v>
      </c>
      <c r="Q185" s="6">
        <v>251.01</v>
      </c>
      <c r="R185" s="6">
        <f t="shared" si="1"/>
        <v>647.77</v>
      </c>
      <c r="S185" s="5">
        <v>3.0</v>
      </c>
      <c r="T185" s="5">
        <v>19.0</v>
      </c>
      <c r="U185" s="5">
        <v>6.0</v>
      </c>
    </row>
    <row r="186">
      <c r="A186" s="5">
        <v>2.00000195E8</v>
      </c>
      <c r="B186" s="5">
        <v>0.0</v>
      </c>
      <c r="C186" s="5">
        <v>1.0</v>
      </c>
      <c r="D186" s="5" t="s">
        <v>25</v>
      </c>
      <c r="E186" s="5">
        <v>46.0</v>
      </c>
      <c r="F186" s="6">
        <v>202997.0</v>
      </c>
      <c r="G186" s="14" t="s">
        <v>27</v>
      </c>
      <c r="H186" s="5">
        <v>2.0</v>
      </c>
      <c r="I186" s="5">
        <v>1.0</v>
      </c>
      <c r="J186" s="5">
        <v>1.0</v>
      </c>
      <c r="K186" s="7">
        <v>12.0</v>
      </c>
      <c r="L186" s="5">
        <v>1.0</v>
      </c>
      <c r="M186" s="5">
        <v>9.0</v>
      </c>
      <c r="N186" s="5">
        <v>2.0</v>
      </c>
      <c r="O186" s="6">
        <v>188.12</v>
      </c>
      <c r="P186" s="6">
        <v>240.28</v>
      </c>
      <c r="Q186" s="6">
        <v>273.04</v>
      </c>
      <c r="R186" s="6">
        <f t="shared" si="1"/>
        <v>701.44</v>
      </c>
      <c r="S186" s="5">
        <v>2.0</v>
      </c>
      <c r="T186" s="5">
        <v>15.0</v>
      </c>
      <c r="U186" s="5">
        <v>1.0</v>
      </c>
    </row>
    <row r="187">
      <c r="A187" s="5">
        <v>2.00000196E8</v>
      </c>
      <c r="B187" s="5">
        <v>0.0</v>
      </c>
      <c r="C187" s="5">
        <v>0.0</v>
      </c>
      <c r="D187" s="5" t="s">
        <v>23</v>
      </c>
      <c r="E187" s="5">
        <v>32.0</v>
      </c>
      <c r="F187" s="6">
        <v>116348.0</v>
      </c>
      <c r="G187" s="14" t="s">
        <v>24</v>
      </c>
      <c r="H187" s="5">
        <v>1.0</v>
      </c>
      <c r="I187" s="5">
        <v>0.0</v>
      </c>
      <c r="J187" s="5">
        <v>3.0</v>
      </c>
      <c r="K187" s="7">
        <v>18.0</v>
      </c>
      <c r="L187" s="5">
        <v>1.0</v>
      </c>
      <c r="M187" s="5">
        <v>9.0</v>
      </c>
      <c r="N187" s="5">
        <v>8.0</v>
      </c>
      <c r="O187" s="6">
        <v>131.76</v>
      </c>
      <c r="P187" s="6">
        <v>166.98</v>
      </c>
      <c r="Q187" s="6">
        <v>188.99</v>
      </c>
      <c r="R187" s="6">
        <f t="shared" si="1"/>
        <v>487.73</v>
      </c>
      <c r="S187" s="5">
        <v>3.0</v>
      </c>
      <c r="T187" s="5">
        <v>12.0</v>
      </c>
      <c r="U187" s="5">
        <v>1.0</v>
      </c>
    </row>
    <row r="188">
      <c r="A188" s="5">
        <v>2.00000197E8</v>
      </c>
      <c r="B188" s="5">
        <v>0.0</v>
      </c>
      <c r="C188" s="5">
        <v>0.0</v>
      </c>
      <c r="D188" s="5" t="s">
        <v>23</v>
      </c>
      <c r="E188" s="5">
        <v>43.0</v>
      </c>
      <c r="F188" s="6">
        <v>140795.0</v>
      </c>
      <c r="G188" s="14" t="s">
        <v>24</v>
      </c>
      <c r="H188" s="5">
        <v>1.0</v>
      </c>
      <c r="I188" s="5">
        <v>0.0</v>
      </c>
      <c r="J188" s="5">
        <v>3.0</v>
      </c>
      <c r="K188" s="7">
        <v>19.0</v>
      </c>
      <c r="L188" s="5">
        <v>8.0</v>
      </c>
      <c r="M188" s="5">
        <v>5.0</v>
      </c>
      <c r="N188" s="5">
        <v>6.0</v>
      </c>
      <c r="O188" s="6">
        <v>161.57</v>
      </c>
      <c r="P188" s="6">
        <v>204.4</v>
      </c>
      <c r="Q188" s="6">
        <v>232.81</v>
      </c>
      <c r="R188" s="6">
        <f t="shared" si="1"/>
        <v>598.78</v>
      </c>
      <c r="S188" s="5">
        <v>3.0</v>
      </c>
      <c r="T188" s="5">
        <v>8.0</v>
      </c>
      <c r="U188" s="5">
        <v>7.0</v>
      </c>
    </row>
    <row r="189">
      <c r="A189" s="5">
        <v>2.00000198E8</v>
      </c>
      <c r="B189" s="5">
        <v>0.0</v>
      </c>
      <c r="C189" s="5">
        <v>0.0</v>
      </c>
      <c r="D189" s="5" t="s">
        <v>23</v>
      </c>
      <c r="E189" s="5">
        <v>47.0</v>
      </c>
      <c r="F189" s="6">
        <v>88157.0</v>
      </c>
      <c r="G189" s="14" t="s">
        <v>26</v>
      </c>
      <c r="H189" s="5">
        <v>0.0</v>
      </c>
      <c r="I189" s="5">
        <v>0.0</v>
      </c>
      <c r="J189" s="5">
        <v>3.0</v>
      </c>
      <c r="K189" s="7">
        <v>24.0</v>
      </c>
      <c r="L189" s="5">
        <v>5.0</v>
      </c>
      <c r="M189" s="5">
        <v>9.0</v>
      </c>
      <c r="N189" s="5">
        <v>10.0</v>
      </c>
      <c r="O189" s="6">
        <v>150.99</v>
      </c>
      <c r="P189" s="6">
        <v>192.73</v>
      </c>
      <c r="Q189" s="6">
        <v>216.65</v>
      </c>
      <c r="R189" s="6">
        <f t="shared" si="1"/>
        <v>560.37</v>
      </c>
      <c r="S189" s="5">
        <v>3.0</v>
      </c>
      <c r="T189" s="5">
        <v>12.0</v>
      </c>
      <c r="U189" s="5">
        <v>4.0</v>
      </c>
    </row>
    <row r="190">
      <c r="A190" s="8">
        <v>2.00000199E8</v>
      </c>
      <c r="B190" s="8">
        <v>0.0</v>
      </c>
      <c r="C190" s="8">
        <v>0.0</v>
      </c>
      <c r="D190" s="5" t="s">
        <v>23</v>
      </c>
      <c r="E190" s="8">
        <v>61.0</v>
      </c>
      <c r="F190" s="9">
        <v>90709.0</v>
      </c>
      <c r="G190" s="14" t="s">
        <v>26</v>
      </c>
      <c r="H190" s="8">
        <v>0.0</v>
      </c>
      <c r="I190" s="8">
        <v>0.0</v>
      </c>
      <c r="J190" s="8">
        <v>5.0</v>
      </c>
      <c r="K190" s="10">
        <v>16.0</v>
      </c>
      <c r="L190" s="8">
        <v>6.0</v>
      </c>
      <c r="M190" s="8">
        <v>2.0</v>
      </c>
      <c r="N190" s="8">
        <v>8.0</v>
      </c>
      <c r="O190" s="9">
        <v>190.21</v>
      </c>
      <c r="P190" s="9">
        <v>241.09</v>
      </c>
      <c r="Q190" s="9">
        <v>274.02</v>
      </c>
      <c r="R190" s="6">
        <f t="shared" si="1"/>
        <v>705.32</v>
      </c>
      <c r="S190" s="8">
        <v>3.0</v>
      </c>
      <c r="T190" s="8">
        <v>11.0</v>
      </c>
      <c r="U190" s="8">
        <v>1.0</v>
      </c>
    </row>
    <row r="191">
      <c r="A191" s="8">
        <v>2.000002E8</v>
      </c>
      <c r="B191" s="8">
        <v>0.0</v>
      </c>
      <c r="C191" s="8">
        <v>0.0</v>
      </c>
      <c r="D191" s="5" t="s">
        <v>23</v>
      </c>
      <c r="E191" s="8">
        <v>43.0</v>
      </c>
      <c r="F191" s="9">
        <v>119502.0</v>
      </c>
      <c r="G191" s="14" t="s">
        <v>24</v>
      </c>
      <c r="H191" s="8">
        <v>1.0</v>
      </c>
      <c r="I191" s="8">
        <v>2.0</v>
      </c>
      <c r="J191" s="8">
        <v>1.0</v>
      </c>
      <c r="K191" s="10">
        <v>12.0</v>
      </c>
      <c r="L191" s="8">
        <v>3.0</v>
      </c>
      <c r="M191" s="8">
        <v>2.0</v>
      </c>
      <c r="N191" s="8">
        <v>7.0</v>
      </c>
      <c r="O191" s="9">
        <v>149.46</v>
      </c>
      <c r="P191" s="9">
        <v>190.42</v>
      </c>
      <c r="Q191" s="9">
        <v>214.44</v>
      </c>
      <c r="R191" s="6">
        <f t="shared" si="1"/>
        <v>554.32</v>
      </c>
      <c r="S191" s="8">
        <v>1.0</v>
      </c>
      <c r="T191" s="8">
        <v>19.0</v>
      </c>
      <c r="U191" s="8">
        <v>4.0</v>
      </c>
    </row>
    <row r="192">
      <c r="A192" s="8">
        <v>2.00000201E8</v>
      </c>
      <c r="B192" s="8">
        <v>0.0</v>
      </c>
      <c r="C192" s="8">
        <v>1.0</v>
      </c>
      <c r="D192" s="5" t="s">
        <v>25</v>
      </c>
      <c r="E192" s="8">
        <v>21.0</v>
      </c>
      <c r="F192" s="9">
        <v>101471.0</v>
      </c>
      <c r="G192" s="14" t="s">
        <v>24</v>
      </c>
      <c r="H192" s="8">
        <v>2.0</v>
      </c>
      <c r="I192" s="8">
        <v>1.0</v>
      </c>
      <c r="J192" s="8">
        <v>5.0</v>
      </c>
      <c r="K192" s="10">
        <v>14.0</v>
      </c>
      <c r="L192" s="8">
        <v>7.0</v>
      </c>
      <c r="M192" s="8">
        <v>1.0</v>
      </c>
      <c r="N192" s="8">
        <v>6.0</v>
      </c>
      <c r="O192" s="9">
        <v>181.08</v>
      </c>
      <c r="P192" s="9">
        <v>231.67</v>
      </c>
      <c r="Q192" s="9">
        <v>260.78</v>
      </c>
      <c r="R192" s="6">
        <f t="shared" si="1"/>
        <v>673.53</v>
      </c>
      <c r="S192" s="8">
        <v>1.0</v>
      </c>
      <c r="T192" s="8">
        <v>15.0</v>
      </c>
      <c r="U192" s="8">
        <v>8.0</v>
      </c>
    </row>
    <row r="193">
      <c r="A193" s="8">
        <v>2.00000202E8</v>
      </c>
      <c r="B193" s="8">
        <v>0.0</v>
      </c>
      <c r="C193" s="8">
        <v>0.0</v>
      </c>
      <c r="D193" s="5" t="s">
        <v>23</v>
      </c>
      <c r="E193" s="8">
        <v>36.0</v>
      </c>
      <c r="F193" s="9">
        <v>115589.0</v>
      </c>
      <c r="G193" s="14" t="s">
        <v>24</v>
      </c>
      <c r="H193" s="8">
        <v>1.0</v>
      </c>
      <c r="I193" s="8">
        <v>0.0</v>
      </c>
      <c r="J193" s="8">
        <v>1.0</v>
      </c>
      <c r="K193" s="10">
        <v>16.0</v>
      </c>
      <c r="L193" s="8">
        <v>8.0</v>
      </c>
      <c r="M193" s="8">
        <v>7.0</v>
      </c>
      <c r="N193" s="8">
        <v>1.0</v>
      </c>
      <c r="O193" s="9">
        <v>166.09</v>
      </c>
      <c r="P193" s="9">
        <v>212.25</v>
      </c>
      <c r="Q193" s="9">
        <v>238.54</v>
      </c>
      <c r="R193" s="6">
        <f t="shared" si="1"/>
        <v>616.88</v>
      </c>
      <c r="S193" s="8">
        <v>1.0</v>
      </c>
      <c r="T193" s="8">
        <v>17.0</v>
      </c>
      <c r="U193" s="8">
        <v>7.0</v>
      </c>
    </row>
    <row r="194">
      <c r="A194" s="8">
        <v>2.00000203E8</v>
      </c>
      <c r="B194" s="8">
        <v>0.0</v>
      </c>
      <c r="C194" s="8">
        <v>0.0</v>
      </c>
      <c r="D194" s="5" t="s">
        <v>23</v>
      </c>
      <c r="E194" s="8">
        <v>44.0</v>
      </c>
      <c r="F194" s="9">
        <v>122292.0</v>
      </c>
      <c r="G194" s="14" t="s">
        <v>24</v>
      </c>
      <c r="H194" s="8">
        <v>0.0</v>
      </c>
      <c r="I194" s="8">
        <v>1.0</v>
      </c>
      <c r="J194" s="8">
        <v>1.0</v>
      </c>
      <c r="K194" s="10">
        <v>18.0</v>
      </c>
      <c r="L194" s="8">
        <v>7.0</v>
      </c>
      <c r="M194" s="8">
        <v>2.0</v>
      </c>
      <c r="N194" s="8">
        <v>9.0</v>
      </c>
      <c r="O194" s="9">
        <v>141.56</v>
      </c>
      <c r="P194" s="9">
        <v>182.87</v>
      </c>
      <c r="Q194" s="9">
        <v>205.01</v>
      </c>
      <c r="R194" s="6">
        <f t="shared" si="1"/>
        <v>529.44</v>
      </c>
      <c r="S194" s="8">
        <v>2.0</v>
      </c>
      <c r="T194" s="8">
        <v>20.0</v>
      </c>
      <c r="U194" s="8">
        <v>4.0</v>
      </c>
    </row>
    <row r="195">
      <c r="A195" s="8">
        <v>2.00000204E8</v>
      </c>
      <c r="B195" s="8">
        <v>0.0</v>
      </c>
      <c r="C195" s="8">
        <v>1.0</v>
      </c>
      <c r="D195" s="5" t="s">
        <v>25</v>
      </c>
      <c r="E195" s="8">
        <v>48.0</v>
      </c>
      <c r="F195" s="9">
        <v>213768.0</v>
      </c>
      <c r="G195" s="14" t="s">
        <v>27</v>
      </c>
      <c r="H195" s="8">
        <v>2.0</v>
      </c>
      <c r="I195" s="8">
        <v>2.0</v>
      </c>
      <c r="J195" s="8">
        <v>3.0</v>
      </c>
      <c r="K195" s="10">
        <v>20.0</v>
      </c>
      <c r="L195" s="8">
        <v>10.0</v>
      </c>
      <c r="M195" s="8">
        <v>7.0</v>
      </c>
      <c r="N195" s="8">
        <v>3.0</v>
      </c>
      <c r="O195" s="9">
        <v>192.96</v>
      </c>
      <c r="P195" s="9">
        <v>248.74</v>
      </c>
      <c r="Q195" s="9">
        <v>278.76</v>
      </c>
      <c r="R195" s="6">
        <f t="shared" si="1"/>
        <v>720.46</v>
      </c>
      <c r="S195" s="8">
        <v>3.0</v>
      </c>
      <c r="T195" s="8">
        <v>8.0</v>
      </c>
      <c r="U195" s="8">
        <v>8.0</v>
      </c>
    </row>
    <row r="196">
      <c r="A196" s="8">
        <v>2.00000205E8</v>
      </c>
      <c r="B196" s="8">
        <v>0.0</v>
      </c>
      <c r="C196" s="8">
        <v>0.0</v>
      </c>
      <c r="D196" s="5" t="s">
        <v>23</v>
      </c>
      <c r="E196" s="8">
        <v>31.0</v>
      </c>
      <c r="F196" s="9">
        <v>93648.0</v>
      </c>
      <c r="G196" s="14" t="s">
        <v>26</v>
      </c>
      <c r="H196" s="8">
        <v>1.0</v>
      </c>
      <c r="I196" s="8">
        <v>2.0</v>
      </c>
      <c r="J196" s="8">
        <v>2.0</v>
      </c>
      <c r="K196" s="10">
        <v>15.0</v>
      </c>
      <c r="L196" s="8">
        <v>4.0</v>
      </c>
      <c r="M196" s="8">
        <v>6.0</v>
      </c>
      <c r="N196" s="8">
        <v>5.0</v>
      </c>
      <c r="O196" s="9">
        <v>168.09</v>
      </c>
      <c r="P196" s="9">
        <v>213.98</v>
      </c>
      <c r="Q196" s="9">
        <v>242.34</v>
      </c>
      <c r="R196" s="6">
        <f t="shared" si="1"/>
        <v>624.41</v>
      </c>
      <c r="S196" s="8">
        <v>2.0</v>
      </c>
      <c r="T196" s="8">
        <v>19.0</v>
      </c>
      <c r="U196" s="8">
        <v>8.0</v>
      </c>
    </row>
    <row r="197">
      <c r="A197" s="8">
        <v>2.00000206E8</v>
      </c>
      <c r="B197" s="8">
        <v>0.0</v>
      </c>
      <c r="C197" s="8">
        <v>0.0</v>
      </c>
      <c r="D197" s="5" t="s">
        <v>23</v>
      </c>
      <c r="E197" s="8">
        <v>52.0</v>
      </c>
      <c r="F197" s="9">
        <v>131727.0</v>
      </c>
      <c r="G197" s="14" t="s">
        <v>24</v>
      </c>
      <c r="H197" s="8">
        <v>1.0</v>
      </c>
      <c r="I197" s="8">
        <v>2.0</v>
      </c>
      <c r="J197" s="8">
        <v>1.0</v>
      </c>
      <c r="K197" s="10">
        <v>13.0</v>
      </c>
      <c r="L197" s="8">
        <v>1.0</v>
      </c>
      <c r="M197" s="8">
        <v>8.0</v>
      </c>
      <c r="N197" s="8">
        <v>4.0</v>
      </c>
      <c r="O197" s="9">
        <v>150.09</v>
      </c>
      <c r="P197" s="9">
        <v>192.96</v>
      </c>
      <c r="Q197" s="9">
        <v>216.5</v>
      </c>
      <c r="R197" s="6">
        <f t="shared" si="1"/>
        <v>559.55</v>
      </c>
      <c r="S197" s="8">
        <v>3.0</v>
      </c>
      <c r="T197" s="8">
        <v>5.0</v>
      </c>
      <c r="U197" s="8">
        <v>6.0</v>
      </c>
    </row>
    <row r="198">
      <c r="A198" s="8">
        <v>2.00000207E8</v>
      </c>
      <c r="B198" s="8">
        <v>1.0</v>
      </c>
      <c r="C198" s="8">
        <v>1.0</v>
      </c>
      <c r="D198" s="5" t="s">
        <v>25</v>
      </c>
      <c r="E198" s="8">
        <v>35.0</v>
      </c>
      <c r="F198" s="9">
        <v>93495.0</v>
      </c>
      <c r="G198" s="14" t="s">
        <v>26</v>
      </c>
      <c r="H198" s="8">
        <v>0.0</v>
      </c>
      <c r="I198" s="8">
        <v>0.0</v>
      </c>
      <c r="J198" s="8">
        <v>1.0</v>
      </c>
      <c r="K198" s="10">
        <v>22.0</v>
      </c>
      <c r="L198" s="8">
        <v>9.0</v>
      </c>
      <c r="M198" s="8">
        <v>5.0</v>
      </c>
      <c r="N198" s="8">
        <v>8.0</v>
      </c>
      <c r="O198" s="9">
        <v>107.85</v>
      </c>
      <c r="P198" s="9">
        <v>138.39</v>
      </c>
      <c r="Q198" s="9">
        <v>154.4</v>
      </c>
      <c r="R198" s="6">
        <f t="shared" si="1"/>
        <v>400.64</v>
      </c>
      <c r="S198" s="8">
        <v>1.0</v>
      </c>
      <c r="T198" s="8">
        <v>12.0</v>
      </c>
      <c r="U198" s="8">
        <v>4.0</v>
      </c>
    </row>
    <row r="199">
      <c r="A199" s="8">
        <v>2.00000208E8</v>
      </c>
      <c r="B199" s="8">
        <v>1.0</v>
      </c>
      <c r="C199" s="8">
        <v>0.0</v>
      </c>
      <c r="D199" s="5" t="s">
        <v>23</v>
      </c>
      <c r="E199" s="8">
        <v>33.0</v>
      </c>
      <c r="F199" s="9">
        <v>138525.0</v>
      </c>
      <c r="G199" s="14" t="s">
        <v>24</v>
      </c>
      <c r="H199" s="8">
        <v>1.0</v>
      </c>
      <c r="I199" s="8">
        <v>1.0</v>
      </c>
      <c r="J199" s="8">
        <v>1.0</v>
      </c>
      <c r="K199" s="10">
        <v>16.0</v>
      </c>
      <c r="L199" s="8">
        <v>4.0</v>
      </c>
      <c r="M199" s="8">
        <v>3.0</v>
      </c>
      <c r="N199" s="8">
        <v>9.0</v>
      </c>
      <c r="O199" s="9">
        <v>212.84</v>
      </c>
      <c r="P199" s="9">
        <v>274.39</v>
      </c>
      <c r="Q199" s="9">
        <v>306.88</v>
      </c>
      <c r="R199" s="6">
        <f t="shared" si="1"/>
        <v>794.11</v>
      </c>
      <c r="S199" s="8">
        <v>3.0</v>
      </c>
      <c r="T199" s="8">
        <v>18.0</v>
      </c>
      <c r="U199" s="8">
        <v>2.0</v>
      </c>
    </row>
    <row r="200">
      <c r="A200" s="8">
        <v>2.00000209E8</v>
      </c>
      <c r="B200" s="8">
        <v>0.0</v>
      </c>
      <c r="C200" s="8">
        <v>0.0</v>
      </c>
      <c r="D200" s="5" t="s">
        <v>23</v>
      </c>
      <c r="E200" s="8">
        <v>40.0</v>
      </c>
      <c r="F200" s="9">
        <v>201699.0</v>
      </c>
      <c r="G200" s="14" t="s">
        <v>27</v>
      </c>
      <c r="H200" s="8">
        <v>2.0</v>
      </c>
      <c r="I200" s="8">
        <v>1.0</v>
      </c>
      <c r="J200" s="8">
        <v>1.0</v>
      </c>
      <c r="K200" s="10">
        <v>16.0</v>
      </c>
      <c r="L200" s="8">
        <v>8.0</v>
      </c>
      <c r="M200" s="8">
        <v>4.0</v>
      </c>
      <c r="N200" s="8">
        <v>4.0</v>
      </c>
      <c r="O200" s="9">
        <v>162.98</v>
      </c>
      <c r="P200" s="9">
        <v>209.04</v>
      </c>
      <c r="Q200" s="9">
        <v>235.49</v>
      </c>
      <c r="R200" s="6">
        <f t="shared" si="1"/>
        <v>607.51</v>
      </c>
      <c r="S200" s="8">
        <v>3.0</v>
      </c>
      <c r="T200" s="8">
        <v>9.0</v>
      </c>
      <c r="U200" s="8">
        <v>4.0</v>
      </c>
    </row>
    <row r="201">
      <c r="A201" s="8">
        <v>2.0000021E8</v>
      </c>
      <c r="B201" s="8">
        <v>0.0</v>
      </c>
      <c r="C201" s="8">
        <v>1.0</v>
      </c>
      <c r="D201" s="5" t="s">
        <v>25</v>
      </c>
      <c r="E201" s="8">
        <v>35.0</v>
      </c>
      <c r="F201" s="9">
        <v>122895.0</v>
      </c>
      <c r="G201" s="14" t="s">
        <v>24</v>
      </c>
      <c r="H201" s="8">
        <v>1.0</v>
      </c>
      <c r="I201" s="8">
        <v>1.0</v>
      </c>
      <c r="J201" s="8">
        <v>4.0</v>
      </c>
      <c r="K201" s="10">
        <v>7.0</v>
      </c>
      <c r="L201" s="8">
        <v>3.0</v>
      </c>
      <c r="M201" s="8">
        <v>2.0</v>
      </c>
      <c r="N201" s="8">
        <v>2.0</v>
      </c>
      <c r="O201" s="9">
        <v>235.01</v>
      </c>
      <c r="P201" s="9">
        <v>303.12</v>
      </c>
      <c r="Q201" s="9">
        <v>339.1</v>
      </c>
      <c r="R201" s="6">
        <f t="shared" si="1"/>
        <v>877.23</v>
      </c>
      <c r="S201" s="8">
        <v>2.0</v>
      </c>
      <c r="T201" s="8">
        <v>11.0</v>
      </c>
      <c r="U201" s="8">
        <v>5.0</v>
      </c>
    </row>
    <row r="202">
      <c r="A202" s="8">
        <v>2.00000211E8</v>
      </c>
      <c r="B202" s="8">
        <v>1.0</v>
      </c>
      <c r="C202" s="8">
        <v>1.0</v>
      </c>
      <c r="D202" s="5" t="s">
        <v>25</v>
      </c>
      <c r="E202" s="8">
        <v>23.0</v>
      </c>
      <c r="F202" s="9">
        <v>70963.0</v>
      </c>
      <c r="G202" s="14" t="s">
        <v>26</v>
      </c>
      <c r="H202" s="8">
        <v>0.0</v>
      </c>
      <c r="I202" s="8">
        <v>0.0</v>
      </c>
      <c r="J202" s="8">
        <v>2.0</v>
      </c>
      <c r="K202" s="10">
        <v>20.0</v>
      </c>
      <c r="L202" s="8">
        <v>9.0</v>
      </c>
      <c r="M202" s="8">
        <v>4.0</v>
      </c>
      <c r="N202" s="8">
        <v>7.0</v>
      </c>
      <c r="O202" s="9">
        <v>158.93</v>
      </c>
      <c r="P202" s="9">
        <v>203.52</v>
      </c>
      <c r="Q202" s="9">
        <v>228.72</v>
      </c>
      <c r="R202" s="6">
        <f t="shared" si="1"/>
        <v>591.17</v>
      </c>
      <c r="S202" s="8">
        <v>1.0</v>
      </c>
      <c r="T202" s="8">
        <v>14.0</v>
      </c>
      <c r="U202" s="8">
        <v>1.0</v>
      </c>
    </row>
    <row r="203">
      <c r="A203" s="8">
        <v>2.00000212E8</v>
      </c>
      <c r="B203" s="8">
        <v>0.0</v>
      </c>
      <c r="C203" s="8">
        <v>0.0</v>
      </c>
      <c r="D203" s="5" t="s">
        <v>23</v>
      </c>
      <c r="E203" s="8">
        <v>52.0</v>
      </c>
      <c r="F203" s="9">
        <v>159716.0</v>
      </c>
      <c r="G203" s="14" t="s">
        <v>24</v>
      </c>
      <c r="H203" s="8">
        <v>1.0</v>
      </c>
      <c r="I203" s="8">
        <v>2.0</v>
      </c>
      <c r="J203" s="8">
        <v>4.0</v>
      </c>
      <c r="K203" s="10">
        <v>15.0</v>
      </c>
      <c r="L203" s="8">
        <v>6.0</v>
      </c>
      <c r="M203" s="8">
        <v>5.0</v>
      </c>
      <c r="N203" s="8">
        <v>4.0</v>
      </c>
      <c r="O203" s="9">
        <v>197.1</v>
      </c>
      <c r="P203" s="9">
        <v>251.79</v>
      </c>
      <c r="Q203" s="9">
        <v>282.63</v>
      </c>
      <c r="R203" s="6">
        <f t="shared" si="1"/>
        <v>731.52</v>
      </c>
      <c r="S203" s="8">
        <v>2.0</v>
      </c>
      <c r="T203" s="8">
        <v>12.0</v>
      </c>
      <c r="U203" s="8">
        <v>4.0</v>
      </c>
    </row>
    <row r="204">
      <c r="A204" s="8">
        <v>2.00000213E8</v>
      </c>
      <c r="B204" s="8">
        <v>1.0</v>
      </c>
      <c r="C204" s="8">
        <v>1.0</v>
      </c>
      <c r="D204" s="5" t="s">
        <v>25</v>
      </c>
      <c r="E204" s="8">
        <v>24.0</v>
      </c>
      <c r="F204" s="9">
        <v>115879.0</v>
      </c>
      <c r="G204" s="14" t="s">
        <v>24</v>
      </c>
      <c r="H204" s="8">
        <v>1.0</v>
      </c>
      <c r="I204" s="8">
        <v>1.0</v>
      </c>
      <c r="J204" s="8">
        <v>4.0</v>
      </c>
      <c r="K204" s="10">
        <v>14.0</v>
      </c>
      <c r="L204" s="8">
        <v>3.0</v>
      </c>
      <c r="M204" s="8">
        <v>10.0</v>
      </c>
      <c r="N204" s="8">
        <v>1.0</v>
      </c>
      <c r="O204" s="9">
        <v>159.62</v>
      </c>
      <c r="P204" s="9">
        <v>206.75</v>
      </c>
      <c r="Q204" s="9">
        <v>230.66</v>
      </c>
      <c r="R204" s="6">
        <f t="shared" si="1"/>
        <v>597.03</v>
      </c>
      <c r="S204" s="8">
        <v>1.0</v>
      </c>
      <c r="T204" s="8">
        <v>17.0</v>
      </c>
      <c r="U204" s="8">
        <v>3.0</v>
      </c>
    </row>
    <row r="205">
      <c r="A205" s="8">
        <v>2.00000214E8</v>
      </c>
      <c r="B205" s="8">
        <v>0.0</v>
      </c>
      <c r="C205" s="8">
        <v>0.0</v>
      </c>
      <c r="D205" s="5" t="s">
        <v>23</v>
      </c>
      <c r="E205" s="8">
        <v>45.0</v>
      </c>
      <c r="F205" s="9">
        <v>78253.0</v>
      </c>
      <c r="G205" s="14" t="s">
        <v>26</v>
      </c>
      <c r="H205" s="8">
        <v>0.0</v>
      </c>
      <c r="I205" s="8">
        <v>0.0</v>
      </c>
      <c r="J205" s="8">
        <v>3.0</v>
      </c>
      <c r="K205" s="10">
        <v>18.0</v>
      </c>
      <c r="L205" s="8">
        <v>9.0</v>
      </c>
      <c r="M205" s="8">
        <v>3.0</v>
      </c>
      <c r="N205" s="8">
        <v>6.0</v>
      </c>
      <c r="O205" s="9">
        <v>135.45</v>
      </c>
      <c r="P205" s="9">
        <v>172.31</v>
      </c>
      <c r="Q205" s="9">
        <v>194.44</v>
      </c>
      <c r="R205" s="6">
        <f t="shared" si="1"/>
        <v>502.2</v>
      </c>
      <c r="S205" s="8">
        <v>1.0</v>
      </c>
      <c r="T205" s="8">
        <v>9.0</v>
      </c>
      <c r="U205" s="8">
        <v>2.0</v>
      </c>
    </row>
    <row r="206">
      <c r="A206" s="8">
        <v>2.00000215E8</v>
      </c>
      <c r="B206" s="8">
        <v>0.0</v>
      </c>
      <c r="C206" s="8">
        <v>1.0</v>
      </c>
      <c r="D206" s="5" t="s">
        <v>25</v>
      </c>
      <c r="E206" s="8">
        <v>31.0</v>
      </c>
      <c r="F206" s="9">
        <v>81987.0</v>
      </c>
      <c r="G206" s="14" t="s">
        <v>26</v>
      </c>
      <c r="H206" s="8">
        <v>0.0</v>
      </c>
      <c r="I206" s="8">
        <v>0.0</v>
      </c>
      <c r="J206" s="8">
        <v>1.0</v>
      </c>
      <c r="K206" s="10">
        <v>20.0</v>
      </c>
      <c r="L206" s="8">
        <v>1.0</v>
      </c>
      <c r="M206" s="8">
        <v>9.0</v>
      </c>
      <c r="N206" s="8">
        <v>10.0</v>
      </c>
      <c r="O206" s="9">
        <v>117.45</v>
      </c>
      <c r="P206" s="9">
        <v>148.96</v>
      </c>
      <c r="Q206" s="9">
        <v>168.37</v>
      </c>
      <c r="R206" s="6">
        <f t="shared" si="1"/>
        <v>434.78</v>
      </c>
      <c r="S206" s="8">
        <v>3.0</v>
      </c>
      <c r="T206" s="8">
        <v>19.0</v>
      </c>
      <c r="U206" s="8">
        <v>10.0</v>
      </c>
    </row>
    <row r="207">
      <c r="A207" s="8">
        <v>2.00000216E8</v>
      </c>
      <c r="B207" s="8">
        <v>1.0</v>
      </c>
      <c r="C207" s="8">
        <v>1.0</v>
      </c>
      <c r="D207" s="5" t="s">
        <v>25</v>
      </c>
      <c r="E207" s="8">
        <v>28.0</v>
      </c>
      <c r="F207" s="9">
        <v>133616.0</v>
      </c>
      <c r="G207" s="14" t="s">
        <v>24</v>
      </c>
      <c r="H207" s="8">
        <v>1.0</v>
      </c>
      <c r="I207" s="8">
        <v>1.0</v>
      </c>
      <c r="J207" s="8">
        <v>5.0</v>
      </c>
      <c r="K207" s="10">
        <v>20.0</v>
      </c>
      <c r="L207" s="8">
        <v>4.0</v>
      </c>
      <c r="M207" s="8">
        <v>10.0</v>
      </c>
      <c r="N207" s="8">
        <v>6.0</v>
      </c>
      <c r="O207" s="9">
        <v>143.23</v>
      </c>
      <c r="P207" s="9">
        <v>182.24</v>
      </c>
      <c r="Q207" s="9">
        <v>206.46</v>
      </c>
      <c r="R207" s="6">
        <f t="shared" si="1"/>
        <v>531.93</v>
      </c>
      <c r="S207" s="8">
        <v>1.0</v>
      </c>
      <c r="T207" s="8">
        <v>12.0</v>
      </c>
      <c r="U207" s="8">
        <v>4.0</v>
      </c>
    </row>
    <row r="208">
      <c r="A208" s="8">
        <v>2.00000217E8</v>
      </c>
      <c r="B208" s="8">
        <v>0.0</v>
      </c>
      <c r="C208" s="8">
        <v>0.0</v>
      </c>
      <c r="D208" s="5" t="s">
        <v>23</v>
      </c>
      <c r="E208" s="8">
        <v>32.0</v>
      </c>
      <c r="F208" s="9">
        <v>148566.0</v>
      </c>
      <c r="G208" s="14" t="s">
        <v>24</v>
      </c>
      <c r="H208" s="8">
        <v>2.0</v>
      </c>
      <c r="I208" s="8">
        <v>2.0</v>
      </c>
      <c r="J208" s="8">
        <v>3.0</v>
      </c>
      <c r="K208" s="10">
        <v>14.0</v>
      </c>
      <c r="L208" s="8">
        <v>6.0</v>
      </c>
      <c r="M208" s="8">
        <v>3.0</v>
      </c>
      <c r="N208" s="8">
        <v>5.0</v>
      </c>
      <c r="O208" s="9">
        <v>131.89</v>
      </c>
      <c r="P208" s="9">
        <v>166.66</v>
      </c>
      <c r="Q208" s="9">
        <v>190.68</v>
      </c>
      <c r="R208" s="6">
        <f t="shared" si="1"/>
        <v>489.23</v>
      </c>
      <c r="S208" s="8">
        <v>1.0</v>
      </c>
      <c r="T208" s="8">
        <v>19.0</v>
      </c>
      <c r="U208" s="8">
        <v>5.0</v>
      </c>
    </row>
    <row r="209">
      <c r="A209" s="8">
        <v>2.00000218E8</v>
      </c>
      <c r="B209" s="8">
        <v>0.0</v>
      </c>
      <c r="C209" s="8">
        <v>0.0</v>
      </c>
      <c r="D209" s="5" t="s">
        <v>23</v>
      </c>
      <c r="E209" s="8">
        <v>39.0</v>
      </c>
      <c r="F209" s="9">
        <v>244716.0</v>
      </c>
      <c r="G209" s="14" t="s">
        <v>27</v>
      </c>
      <c r="H209" s="8">
        <v>2.0</v>
      </c>
      <c r="I209" s="8">
        <v>2.0</v>
      </c>
      <c r="J209" s="8">
        <v>2.0</v>
      </c>
      <c r="K209" s="10">
        <v>18.0</v>
      </c>
      <c r="L209" s="8">
        <v>8.0</v>
      </c>
      <c r="M209" s="8">
        <v>9.0</v>
      </c>
      <c r="N209" s="8">
        <v>1.0</v>
      </c>
      <c r="O209" s="9">
        <v>128.56</v>
      </c>
      <c r="P209" s="9">
        <v>165.39</v>
      </c>
      <c r="Q209" s="9">
        <v>187.17</v>
      </c>
      <c r="R209" s="6">
        <f t="shared" si="1"/>
        <v>481.12</v>
      </c>
      <c r="S209" s="8">
        <v>2.0</v>
      </c>
      <c r="T209" s="8">
        <v>17.0</v>
      </c>
      <c r="U209" s="8">
        <v>9.0</v>
      </c>
    </row>
    <row r="210">
      <c r="A210" s="8">
        <v>2.00000219E8</v>
      </c>
      <c r="B210" s="8">
        <v>0.0</v>
      </c>
      <c r="C210" s="8">
        <v>0.0</v>
      </c>
      <c r="D210" s="5" t="s">
        <v>23</v>
      </c>
      <c r="E210" s="8">
        <v>48.0</v>
      </c>
      <c r="F210" s="9">
        <v>130082.0</v>
      </c>
      <c r="G210" s="14" t="s">
        <v>24</v>
      </c>
      <c r="H210" s="8">
        <v>1.0</v>
      </c>
      <c r="I210" s="8">
        <v>2.0</v>
      </c>
      <c r="J210" s="8">
        <v>5.0</v>
      </c>
      <c r="K210" s="10">
        <v>20.0</v>
      </c>
      <c r="L210" s="8">
        <v>9.0</v>
      </c>
      <c r="M210" s="8">
        <v>3.0</v>
      </c>
      <c r="N210" s="8">
        <v>8.0</v>
      </c>
      <c r="O210" s="9">
        <v>180.49</v>
      </c>
      <c r="P210" s="9">
        <v>228.49</v>
      </c>
      <c r="Q210" s="9">
        <v>259.47</v>
      </c>
      <c r="R210" s="6">
        <f t="shared" si="1"/>
        <v>668.45</v>
      </c>
      <c r="S210" s="8">
        <v>3.0</v>
      </c>
      <c r="T210" s="8">
        <v>14.0</v>
      </c>
      <c r="U210" s="8">
        <v>2.0</v>
      </c>
    </row>
    <row r="211">
      <c r="A211" s="8">
        <v>2.0000022E8</v>
      </c>
      <c r="B211" s="8">
        <v>0.0</v>
      </c>
      <c r="C211" s="8">
        <v>0.0</v>
      </c>
      <c r="D211" s="5" t="s">
        <v>23</v>
      </c>
      <c r="E211" s="8">
        <v>45.0</v>
      </c>
      <c r="F211" s="9">
        <v>113414.0</v>
      </c>
      <c r="G211" s="14" t="s">
        <v>24</v>
      </c>
      <c r="H211" s="8">
        <v>1.0</v>
      </c>
      <c r="I211" s="8">
        <v>0.0</v>
      </c>
      <c r="J211" s="8">
        <v>5.0</v>
      </c>
      <c r="K211" s="10">
        <v>14.0</v>
      </c>
      <c r="L211" s="8">
        <v>1.0</v>
      </c>
      <c r="M211" s="8">
        <v>8.0</v>
      </c>
      <c r="N211" s="8">
        <v>5.0</v>
      </c>
      <c r="O211" s="9">
        <v>150.87</v>
      </c>
      <c r="P211" s="9">
        <v>192.72</v>
      </c>
      <c r="Q211" s="9">
        <v>218.45</v>
      </c>
      <c r="R211" s="6">
        <f t="shared" si="1"/>
        <v>562.04</v>
      </c>
      <c r="S211" s="8">
        <v>1.0</v>
      </c>
      <c r="T211" s="8">
        <v>10.0</v>
      </c>
      <c r="U211" s="8">
        <v>10.0</v>
      </c>
    </row>
    <row r="212">
      <c r="A212" s="8">
        <v>2.00000221E8</v>
      </c>
      <c r="B212" s="8">
        <v>1.0</v>
      </c>
      <c r="C212" s="8">
        <v>1.0</v>
      </c>
      <c r="D212" s="5" t="s">
        <v>25</v>
      </c>
      <c r="E212" s="8">
        <v>50.0</v>
      </c>
      <c r="F212" s="9">
        <v>124777.0</v>
      </c>
      <c r="G212" s="14" t="s">
        <v>24</v>
      </c>
      <c r="H212" s="8">
        <v>1.0</v>
      </c>
      <c r="I212" s="8">
        <v>1.0</v>
      </c>
      <c r="J212" s="8">
        <v>5.0</v>
      </c>
      <c r="K212" s="10">
        <v>16.0</v>
      </c>
      <c r="L212" s="8">
        <v>6.0</v>
      </c>
      <c r="M212" s="8">
        <v>2.0</v>
      </c>
      <c r="N212" s="8">
        <v>8.0</v>
      </c>
      <c r="O212" s="9">
        <v>132.71</v>
      </c>
      <c r="P212" s="9">
        <v>170.55</v>
      </c>
      <c r="Q212" s="9">
        <v>192.47</v>
      </c>
      <c r="R212" s="6">
        <f t="shared" si="1"/>
        <v>495.73</v>
      </c>
      <c r="S212" s="8">
        <v>2.0</v>
      </c>
      <c r="T212" s="8">
        <v>13.0</v>
      </c>
      <c r="U212" s="8">
        <v>10.0</v>
      </c>
    </row>
    <row r="213">
      <c r="A213" s="8">
        <v>2.00000222E8</v>
      </c>
      <c r="B213" s="8">
        <v>0.0</v>
      </c>
      <c r="C213" s="8">
        <v>1.0</v>
      </c>
      <c r="D213" s="5" t="s">
        <v>25</v>
      </c>
      <c r="E213" s="8">
        <v>23.0</v>
      </c>
      <c r="F213" s="9">
        <v>84747.0</v>
      </c>
      <c r="G213" s="14" t="s">
        <v>26</v>
      </c>
      <c r="H213" s="8">
        <v>0.0</v>
      </c>
      <c r="I213" s="8">
        <v>0.0</v>
      </c>
      <c r="J213" s="8">
        <v>3.0</v>
      </c>
      <c r="K213" s="10">
        <v>17.0</v>
      </c>
      <c r="L213" s="8">
        <v>7.0</v>
      </c>
      <c r="M213" s="8">
        <v>8.0</v>
      </c>
      <c r="N213" s="8">
        <v>2.0</v>
      </c>
      <c r="O213" s="9">
        <v>134.78</v>
      </c>
      <c r="P213" s="9">
        <v>172.09</v>
      </c>
      <c r="Q213" s="9">
        <v>194.79</v>
      </c>
      <c r="R213" s="6">
        <f t="shared" si="1"/>
        <v>501.66</v>
      </c>
      <c r="S213" s="8">
        <v>3.0</v>
      </c>
      <c r="T213" s="8">
        <v>5.0</v>
      </c>
      <c r="U213" s="8">
        <v>8.0</v>
      </c>
    </row>
    <row r="214">
      <c r="A214" s="8">
        <v>2.00000223E8</v>
      </c>
      <c r="B214" s="8">
        <v>0.0</v>
      </c>
      <c r="C214" s="8">
        <v>0.0</v>
      </c>
      <c r="D214" s="5" t="s">
        <v>23</v>
      </c>
      <c r="E214" s="8">
        <v>35.0</v>
      </c>
      <c r="F214" s="9">
        <v>144848.0</v>
      </c>
      <c r="G214" s="14" t="s">
        <v>24</v>
      </c>
      <c r="H214" s="8">
        <v>0.0</v>
      </c>
      <c r="I214" s="8">
        <v>0.0</v>
      </c>
      <c r="J214" s="8">
        <v>3.0</v>
      </c>
      <c r="K214" s="10">
        <v>13.0</v>
      </c>
      <c r="L214" s="8">
        <v>9.0</v>
      </c>
      <c r="M214" s="8">
        <v>1.0</v>
      </c>
      <c r="N214" s="8">
        <v>3.0</v>
      </c>
      <c r="O214" s="9">
        <v>157.19</v>
      </c>
      <c r="P214" s="9">
        <v>201.55</v>
      </c>
      <c r="Q214" s="9">
        <v>226.53</v>
      </c>
      <c r="R214" s="6">
        <f t="shared" si="1"/>
        <v>585.27</v>
      </c>
      <c r="S214" s="8">
        <v>2.0</v>
      </c>
      <c r="T214" s="8">
        <v>10.0</v>
      </c>
      <c r="U214" s="8">
        <v>10.0</v>
      </c>
    </row>
    <row r="215">
      <c r="A215" s="8">
        <v>2.00000224E8</v>
      </c>
      <c r="B215" s="8">
        <v>0.0</v>
      </c>
      <c r="C215" s="8">
        <v>0.0</v>
      </c>
      <c r="D215" s="5" t="s">
        <v>23</v>
      </c>
      <c r="E215" s="8">
        <v>37.0</v>
      </c>
      <c r="F215" s="9">
        <v>160642.0</v>
      </c>
      <c r="G215" s="14" t="s">
        <v>24</v>
      </c>
      <c r="H215" s="8">
        <v>1.0</v>
      </c>
      <c r="I215" s="8">
        <v>2.0</v>
      </c>
      <c r="J215" s="8">
        <v>3.0</v>
      </c>
      <c r="K215" s="10">
        <v>20.0</v>
      </c>
      <c r="L215" s="8">
        <v>6.0</v>
      </c>
      <c r="M215" s="8">
        <v>9.0</v>
      </c>
      <c r="N215" s="8">
        <v>5.0</v>
      </c>
      <c r="O215" s="9">
        <v>170.34</v>
      </c>
      <c r="P215" s="9">
        <v>217.99</v>
      </c>
      <c r="Q215" s="9">
        <v>246.9</v>
      </c>
      <c r="R215" s="6">
        <f t="shared" si="1"/>
        <v>635.23</v>
      </c>
      <c r="S215" s="8">
        <v>1.0</v>
      </c>
      <c r="T215" s="8">
        <v>20.0</v>
      </c>
      <c r="U215" s="8">
        <v>7.0</v>
      </c>
    </row>
    <row r="216">
      <c r="A216" s="8">
        <v>2.00000225E8</v>
      </c>
      <c r="B216" s="8">
        <v>0.0</v>
      </c>
      <c r="C216" s="8">
        <v>0.0</v>
      </c>
      <c r="D216" s="5" t="s">
        <v>23</v>
      </c>
      <c r="E216" s="8">
        <v>30.0</v>
      </c>
      <c r="F216" s="9">
        <v>154854.0</v>
      </c>
      <c r="G216" s="14" t="s">
        <v>24</v>
      </c>
      <c r="H216" s="8">
        <v>2.0</v>
      </c>
      <c r="I216" s="8">
        <v>1.0</v>
      </c>
      <c r="J216" s="8">
        <v>4.0</v>
      </c>
      <c r="K216" s="10">
        <v>9.0</v>
      </c>
      <c r="L216" s="8">
        <v>1.0</v>
      </c>
      <c r="M216" s="8">
        <v>3.0</v>
      </c>
      <c r="N216" s="8">
        <v>5.0</v>
      </c>
      <c r="O216" s="9">
        <v>134.64</v>
      </c>
      <c r="P216" s="9">
        <v>172.43</v>
      </c>
      <c r="Q216" s="9">
        <v>194.72</v>
      </c>
      <c r="R216" s="6">
        <f t="shared" si="1"/>
        <v>501.79</v>
      </c>
      <c r="S216" s="8">
        <v>2.0</v>
      </c>
      <c r="T216" s="8">
        <v>18.0</v>
      </c>
      <c r="U216" s="8">
        <v>7.0</v>
      </c>
    </row>
    <row r="217">
      <c r="A217" s="8">
        <v>2.00000226E8</v>
      </c>
      <c r="B217" s="8">
        <v>0.0</v>
      </c>
      <c r="C217" s="8">
        <v>1.0</v>
      </c>
      <c r="D217" s="5" t="s">
        <v>25</v>
      </c>
      <c r="E217" s="8">
        <v>27.0</v>
      </c>
      <c r="F217" s="9">
        <v>120674.0</v>
      </c>
      <c r="G217" s="14" t="s">
        <v>24</v>
      </c>
      <c r="H217" s="8">
        <v>1.0</v>
      </c>
      <c r="I217" s="8">
        <v>1.0</v>
      </c>
      <c r="J217" s="8">
        <v>3.0</v>
      </c>
      <c r="K217" s="10">
        <v>16.0</v>
      </c>
      <c r="L217" s="8">
        <v>1.0</v>
      </c>
      <c r="M217" s="8">
        <v>6.0</v>
      </c>
      <c r="N217" s="8">
        <v>9.0</v>
      </c>
      <c r="O217" s="9">
        <v>127.66</v>
      </c>
      <c r="P217" s="9">
        <v>163.94</v>
      </c>
      <c r="Q217" s="9">
        <v>185.1</v>
      </c>
      <c r="R217" s="6">
        <f t="shared" si="1"/>
        <v>476.7</v>
      </c>
      <c r="S217" s="8">
        <v>3.0</v>
      </c>
      <c r="T217" s="8">
        <v>13.0</v>
      </c>
      <c r="U217" s="8">
        <v>10.0</v>
      </c>
    </row>
    <row r="218">
      <c r="A218" s="8">
        <v>2.00000227E8</v>
      </c>
      <c r="B218" s="8">
        <v>0.0</v>
      </c>
      <c r="C218" s="8">
        <v>0.0</v>
      </c>
      <c r="D218" s="5" t="s">
        <v>23</v>
      </c>
      <c r="E218" s="8">
        <v>39.0</v>
      </c>
      <c r="F218" s="9">
        <v>153223.0</v>
      </c>
      <c r="G218" s="14" t="s">
        <v>24</v>
      </c>
      <c r="H218" s="8">
        <v>2.0</v>
      </c>
      <c r="I218" s="8">
        <v>2.0</v>
      </c>
      <c r="J218" s="8">
        <v>3.0</v>
      </c>
      <c r="K218" s="10">
        <v>15.0</v>
      </c>
      <c r="L218" s="8">
        <v>6.0</v>
      </c>
      <c r="M218" s="8">
        <v>6.0</v>
      </c>
      <c r="N218" s="8">
        <v>3.0</v>
      </c>
      <c r="O218" s="9">
        <v>161.22</v>
      </c>
      <c r="P218" s="9">
        <v>205.42</v>
      </c>
      <c r="Q218" s="9">
        <v>232.52</v>
      </c>
      <c r="R218" s="6">
        <f t="shared" si="1"/>
        <v>599.16</v>
      </c>
      <c r="S218" s="8">
        <v>2.0</v>
      </c>
      <c r="T218" s="8">
        <v>18.0</v>
      </c>
      <c r="U218" s="8">
        <v>8.0</v>
      </c>
    </row>
    <row r="219">
      <c r="A219" s="8">
        <v>2.00000228E8</v>
      </c>
      <c r="B219" s="8">
        <v>1.0</v>
      </c>
      <c r="C219" s="8">
        <v>1.0</v>
      </c>
      <c r="D219" s="5" t="s">
        <v>25</v>
      </c>
      <c r="E219" s="8">
        <v>64.0</v>
      </c>
      <c r="F219" s="9">
        <v>134377.0</v>
      </c>
      <c r="G219" s="14" t="s">
        <v>24</v>
      </c>
      <c r="H219" s="8">
        <v>1.0</v>
      </c>
      <c r="I219" s="8">
        <v>0.0</v>
      </c>
      <c r="J219" s="8">
        <v>4.0</v>
      </c>
      <c r="K219" s="10">
        <v>22.0</v>
      </c>
      <c r="L219" s="8">
        <v>7.0</v>
      </c>
      <c r="M219" s="8">
        <v>9.0</v>
      </c>
      <c r="N219" s="8">
        <v>6.0</v>
      </c>
      <c r="O219" s="9">
        <v>154.84</v>
      </c>
      <c r="P219" s="9">
        <v>198.09</v>
      </c>
      <c r="Q219" s="9">
        <v>222.43</v>
      </c>
      <c r="R219" s="6">
        <f t="shared" si="1"/>
        <v>575.36</v>
      </c>
      <c r="S219" s="8">
        <v>2.0</v>
      </c>
      <c r="T219" s="8">
        <v>18.0</v>
      </c>
      <c r="U219" s="8">
        <v>2.0</v>
      </c>
    </row>
    <row r="220">
      <c r="A220" s="8">
        <v>2.00000229E8</v>
      </c>
      <c r="B220" s="8">
        <v>1.0</v>
      </c>
      <c r="C220" s="8">
        <v>1.0</v>
      </c>
      <c r="D220" s="5" t="s">
        <v>25</v>
      </c>
      <c r="E220" s="8">
        <v>37.0</v>
      </c>
      <c r="F220" s="9">
        <v>145140.0</v>
      </c>
      <c r="G220" s="14" t="s">
        <v>24</v>
      </c>
      <c r="H220" s="8">
        <v>1.0</v>
      </c>
      <c r="I220" s="8">
        <v>1.0</v>
      </c>
      <c r="J220" s="8">
        <v>4.0</v>
      </c>
      <c r="K220" s="10">
        <v>22.0</v>
      </c>
      <c r="L220" s="8">
        <v>9.0</v>
      </c>
      <c r="M220" s="8">
        <v>4.0</v>
      </c>
      <c r="N220" s="8">
        <v>9.0</v>
      </c>
      <c r="O220" s="9">
        <v>125.41</v>
      </c>
      <c r="P220" s="9">
        <v>160.07</v>
      </c>
      <c r="Q220" s="9">
        <v>180.49</v>
      </c>
      <c r="R220" s="6">
        <f t="shared" si="1"/>
        <v>465.97</v>
      </c>
      <c r="S220" s="8">
        <v>2.0</v>
      </c>
      <c r="T220" s="8">
        <v>16.0</v>
      </c>
      <c r="U220" s="8">
        <v>10.0</v>
      </c>
    </row>
    <row r="221">
      <c r="A221" s="8">
        <v>2.0000023E8</v>
      </c>
      <c r="B221" s="8">
        <v>0.0</v>
      </c>
      <c r="C221" s="8">
        <v>1.0</v>
      </c>
      <c r="D221" s="5" t="s">
        <v>25</v>
      </c>
      <c r="E221" s="8">
        <v>25.0</v>
      </c>
      <c r="F221" s="9">
        <v>68582.0</v>
      </c>
      <c r="G221" s="14" t="s">
        <v>26</v>
      </c>
      <c r="H221" s="8">
        <v>0.0</v>
      </c>
      <c r="I221" s="8">
        <v>0.0</v>
      </c>
      <c r="J221" s="8">
        <v>1.0</v>
      </c>
      <c r="K221" s="10">
        <v>20.0</v>
      </c>
      <c r="L221" s="8">
        <v>4.0</v>
      </c>
      <c r="M221" s="8">
        <v>7.0</v>
      </c>
      <c r="N221" s="8">
        <v>9.0</v>
      </c>
      <c r="O221" s="9">
        <v>148.89</v>
      </c>
      <c r="P221" s="9">
        <v>189.96</v>
      </c>
      <c r="Q221" s="9">
        <v>214.66</v>
      </c>
      <c r="R221" s="6">
        <f t="shared" si="1"/>
        <v>553.51</v>
      </c>
      <c r="S221" s="8">
        <v>3.0</v>
      </c>
      <c r="T221" s="8">
        <v>20.0</v>
      </c>
      <c r="U221" s="8">
        <v>9.0</v>
      </c>
    </row>
    <row r="222">
      <c r="A222" s="8">
        <v>2.00000231E8</v>
      </c>
      <c r="B222" s="8">
        <v>1.0</v>
      </c>
      <c r="C222" s="8">
        <v>0.0</v>
      </c>
      <c r="D222" s="5" t="s">
        <v>23</v>
      </c>
      <c r="E222" s="8">
        <v>31.0</v>
      </c>
      <c r="F222" s="9">
        <v>76384.0</v>
      </c>
      <c r="G222" s="14" t="s">
        <v>26</v>
      </c>
      <c r="H222" s="8">
        <v>0.0</v>
      </c>
      <c r="I222" s="8">
        <v>0.0</v>
      </c>
      <c r="J222" s="8">
        <v>4.0</v>
      </c>
      <c r="K222" s="10">
        <v>18.0</v>
      </c>
      <c r="L222" s="8">
        <v>6.0</v>
      </c>
      <c r="M222" s="8">
        <v>4.0</v>
      </c>
      <c r="N222" s="8">
        <v>8.0</v>
      </c>
      <c r="O222" s="9">
        <v>227.79</v>
      </c>
      <c r="P222" s="9">
        <v>292.45</v>
      </c>
      <c r="Q222" s="9">
        <v>330.82</v>
      </c>
      <c r="R222" s="6">
        <f t="shared" si="1"/>
        <v>851.06</v>
      </c>
      <c r="S222" s="8">
        <v>3.0</v>
      </c>
      <c r="T222" s="8">
        <v>5.0</v>
      </c>
      <c r="U222" s="8">
        <v>2.0</v>
      </c>
    </row>
    <row r="223">
      <c r="A223" s="8">
        <v>2.00000232E8</v>
      </c>
      <c r="B223" s="8">
        <v>0.0</v>
      </c>
      <c r="C223" s="8">
        <v>0.0</v>
      </c>
      <c r="D223" s="5" t="s">
        <v>23</v>
      </c>
      <c r="E223" s="8">
        <v>51.0</v>
      </c>
      <c r="F223" s="9">
        <v>124183.0</v>
      </c>
      <c r="G223" s="14" t="s">
        <v>24</v>
      </c>
      <c r="H223" s="8">
        <v>0.0</v>
      </c>
      <c r="I223" s="8">
        <v>0.0</v>
      </c>
      <c r="J223" s="8">
        <v>5.0</v>
      </c>
      <c r="K223" s="10">
        <v>23.0</v>
      </c>
      <c r="L223" s="8">
        <v>10.0</v>
      </c>
      <c r="M223" s="8">
        <v>9.0</v>
      </c>
      <c r="N223" s="8">
        <v>4.0</v>
      </c>
      <c r="O223" s="9">
        <v>141.59</v>
      </c>
      <c r="P223" s="9">
        <v>182.12</v>
      </c>
      <c r="Q223" s="9">
        <v>205.18</v>
      </c>
      <c r="R223" s="6">
        <f t="shared" si="1"/>
        <v>528.89</v>
      </c>
      <c r="S223" s="8">
        <v>3.0</v>
      </c>
      <c r="T223" s="8">
        <v>19.0</v>
      </c>
      <c r="U223" s="8">
        <v>4.0</v>
      </c>
    </row>
    <row r="224">
      <c r="A224" s="8">
        <v>2.00000233E8</v>
      </c>
      <c r="B224" s="8">
        <v>0.0</v>
      </c>
      <c r="C224" s="8">
        <v>1.0</v>
      </c>
      <c r="D224" s="5" t="s">
        <v>25</v>
      </c>
      <c r="E224" s="8">
        <v>27.0</v>
      </c>
      <c r="F224" s="9">
        <v>129227.0</v>
      </c>
      <c r="G224" s="14" t="s">
        <v>24</v>
      </c>
      <c r="H224" s="8">
        <v>1.0</v>
      </c>
      <c r="I224" s="8">
        <v>0.0</v>
      </c>
      <c r="J224" s="8">
        <v>5.0</v>
      </c>
      <c r="K224" s="10">
        <v>24.0</v>
      </c>
      <c r="L224" s="8">
        <v>7.0</v>
      </c>
      <c r="M224" s="8">
        <v>7.0</v>
      </c>
      <c r="N224" s="8">
        <v>10.0</v>
      </c>
      <c r="O224" s="9">
        <v>166.2</v>
      </c>
      <c r="P224" s="9">
        <v>214.01</v>
      </c>
      <c r="Q224" s="9">
        <v>240.63</v>
      </c>
      <c r="R224" s="6">
        <f t="shared" si="1"/>
        <v>620.84</v>
      </c>
      <c r="S224" s="8">
        <v>1.0</v>
      </c>
      <c r="T224" s="8">
        <v>12.0</v>
      </c>
      <c r="U224" s="8">
        <v>1.0</v>
      </c>
    </row>
    <row r="225">
      <c r="A225" s="8">
        <v>2.00000234E8</v>
      </c>
      <c r="B225" s="8">
        <v>0.0</v>
      </c>
      <c r="C225" s="8">
        <v>0.0</v>
      </c>
      <c r="D225" s="5" t="s">
        <v>23</v>
      </c>
      <c r="E225" s="8">
        <v>28.0</v>
      </c>
      <c r="F225" s="9">
        <v>114429.0</v>
      </c>
      <c r="G225" s="14" t="s">
        <v>24</v>
      </c>
      <c r="H225" s="8">
        <v>1.0</v>
      </c>
      <c r="I225" s="8">
        <v>0.0</v>
      </c>
      <c r="J225" s="8">
        <v>3.0</v>
      </c>
      <c r="K225" s="10">
        <v>22.0</v>
      </c>
      <c r="L225" s="8">
        <v>10.0</v>
      </c>
      <c r="M225" s="8">
        <v>4.0</v>
      </c>
      <c r="N225" s="8">
        <v>8.0</v>
      </c>
      <c r="O225" s="9">
        <v>138.0</v>
      </c>
      <c r="P225" s="9">
        <v>176.59</v>
      </c>
      <c r="Q225" s="9">
        <v>198.87</v>
      </c>
      <c r="R225" s="6">
        <f t="shared" si="1"/>
        <v>513.46</v>
      </c>
      <c r="S225" s="8">
        <v>2.0</v>
      </c>
      <c r="T225" s="8">
        <v>10.0</v>
      </c>
      <c r="U225" s="8">
        <v>7.0</v>
      </c>
    </row>
    <row r="226">
      <c r="A226" s="8">
        <v>2.00000235E8</v>
      </c>
      <c r="B226" s="8">
        <v>0.0</v>
      </c>
      <c r="C226" s="8">
        <v>0.0</v>
      </c>
      <c r="D226" s="5" t="s">
        <v>23</v>
      </c>
      <c r="E226" s="8">
        <v>45.0</v>
      </c>
      <c r="F226" s="9">
        <v>109698.0</v>
      </c>
      <c r="G226" s="14" t="s">
        <v>24</v>
      </c>
      <c r="H226" s="8">
        <v>0.0</v>
      </c>
      <c r="I226" s="8">
        <v>0.0</v>
      </c>
      <c r="J226" s="8">
        <v>2.0</v>
      </c>
      <c r="K226" s="10">
        <v>6.0</v>
      </c>
      <c r="L226" s="8">
        <v>1.0</v>
      </c>
      <c r="M226" s="8">
        <v>1.0</v>
      </c>
      <c r="N226" s="8">
        <v>4.0</v>
      </c>
      <c r="O226" s="9">
        <v>147.52</v>
      </c>
      <c r="P226" s="9">
        <v>189.89</v>
      </c>
      <c r="Q226" s="9">
        <v>214.46</v>
      </c>
      <c r="R226" s="6">
        <f t="shared" si="1"/>
        <v>551.87</v>
      </c>
      <c r="S226" s="8">
        <v>1.0</v>
      </c>
      <c r="T226" s="8">
        <v>18.0</v>
      </c>
      <c r="U226" s="8">
        <v>5.0</v>
      </c>
    </row>
    <row r="227">
      <c r="A227" s="8">
        <v>2.00000236E8</v>
      </c>
      <c r="B227" s="8">
        <v>0.0</v>
      </c>
      <c r="C227" s="8">
        <v>0.0</v>
      </c>
      <c r="D227" s="5" t="s">
        <v>23</v>
      </c>
      <c r="E227" s="8">
        <v>31.0</v>
      </c>
      <c r="F227" s="9">
        <v>171857.0</v>
      </c>
      <c r="G227" s="14" t="s">
        <v>24</v>
      </c>
      <c r="H227" s="8">
        <v>0.0</v>
      </c>
      <c r="I227" s="8">
        <v>0.0</v>
      </c>
      <c r="J227" s="8">
        <v>4.0</v>
      </c>
      <c r="K227" s="10">
        <v>16.0</v>
      </c>
      <c r="L227" s="8">
        <v>10.0</v>
      </c>
      <c r="M227" s="8">
        <v>5.0</v>
      </c>
      <c r="N227" s="8">
        <v>1.0</v>
      </c>
      <c r="O227" s="9">
        <v>137.81</v>
      </c>
      <c r="P227" s="9">
        <v>177.14</v>
      </c>
      <c r="Q227" s="9">
        <v>198.73</v>
      </c>
      <c r="R227" s="6">
        <f t="shared" si="1"/>
        <v>513.68</v>
      </c>
      <c r="S227" s="8">
        <v>1.0</v>
      </c>
      <c r="T227" s="8">
        <v>9.0</v>
      </c>
      <c r="U227" s="8">
        <v>8.0</v>
      </c>
    </row>
    <row r="228">
      <c r="A228" s="8">
        <v>2.00000237E8</v>
      </c>
      <c r="B228" s="8">
        <v>0.0</v>
      </c>
      <c r="C228" s="8">
        <v>0.0</v>
      </c>
      <c r="D228" s="5" t="s">
        <v>23</v>
      </c>
      <c r="E228" s="8">
        <v>36.0</v>
      </c>
      <c r="F228" s="9">
        <v>105519.0</v>
      </c>
      <c r="G228" s="14" t="s">
        <v>24</v>
      </c>
      <c r="H228" s="8">
        <v>1.0</v>
      </c>
      <c r="I228" s="8">
        <v>0.0</v>
      </c>
      <c r="J228" s="8">
        <v>3.0</v>
      </c>
      <c r="K228" s="10">
        <v>15.0</v>
      </c>
      <c r="L228" s="8">
        <v>3.0</v>
      </c>
      <c r="M228" s="8">
        <v>2.0</v>
      </c>
      <c r="N228" s="8">
        <v>10.0</v>
      </c>
      <c r="O228" s="9">
        <v>146.67</v>
      </c>
      <c r="P228" s="9">
        <v>188.02</v>
      </c>
      <c r="Q228" s="9">
        <v>210.61</v>
      </c>
      <c r="R228" s="6">
        <f t="shared" si="1"/>
        <v>545.3</v>
      </c>
      <c r="S228" s="8">
        <v>1.0</v>
      </c>
      <c r="T228" s="8">
        <v>13.0</v>
      </c>
      <c r="U228" s="8">
        <v>9.0</v>
      </c>
    </row>
    <row r="229">
      <c r="A229" s="8">
        <v>2.00000238E8</v>
      </c>
      <c r="B229" s="8">
        <v>1.0</v>
      </c>
      <c r="C229" s="8">
        <v>1.0</v>
      </c>
      <c r="D229" s="5" t="s">
        <v>25</v>
      </c>
      <c r="E229" s="8">
        <v>35.0</v>
      </c>
      <c r="F229" s="9">
        <v>92194.0</v>
      </c>
      <c r="G229" s="14" t="s">
        <v>26</v>
      </c>
      <c r="H229" s="8">
        <v>0.0</v>
      </c>
      <c r="I229" s="8">
        <v>0.0</v>
      </c>
      <c r="J229" s="8">
        <v>4.0</v>
      </c>
      <c r="K229" s="10">
        <v>11.0</v>
      </c>
      <c r="L229" s="8">
        <v>2.0</v>
      </c>
      <c r="M229" s="8">
        <v>3.0</v>
      </c>
      <c r="N229" s="8">
        <v>6.0</v>
      </c>
      <c r="O229" s="9">
        <v>228.22</v>
      </c>
      <c r="P229" s="9">
        <v>291.88</v>
      </c>
      <c r="Q229" s="9">
        <v>328.4</v>
      </c>
      <c r="R229" s="6">
        <f t="shared" si="1"/>
        <v>848.5</v>
      </c>
      <c r="S229" s="8">
        <v>2.0</v>
      </c>
      <c r="T229" s="8">
        <v>13.0</v>
      </c>
      <c r="U229" s="8">
        <v>6.0</v>
      </c>
    </row>
    <row r="230">
      <c r="A230" s="8">
        <v>2.00000239E8</v>
      </c>
      <c r="B230" s="8">
        <v>0.0</v>
      </c>
      <c r="C230" s="8">
        <v>0.0</v>
      </c>
      <c r="D230" s="5" t="s">
        <v>23</v>
      </c>
      <c r="E230" s="8">
        <v>30.0</v>
      </c>
      <c r="F230" s="9">
        <v>235660.0</v>
      </c>
      <c r="G230" s="14" t="s">
        <v>27</v>
      </c>
      <c r="H230" s="8">
        <v>2.0</v>
      </c>
      <c r="I230" s="8">
        <v>2.0</v>
      </c>
      <c r="J230" s="8">
        <v>4.0</v>
      </c>
      <c r="K230" s="10">
        <v>13.0</v>
      </c>
      <c r="L230" s="8">
        <v>6.0</v>
      </c>
      <c r="M230" s="8">
        <v>1.0</v>
      </c>
      <c r="N230" s="8">
        <v>6.0</v>
      </c>
      <c r="O230" s="9">
        <v>131.81</v>
      </c>
      <c r="P230" s="9">
        <v>168.47</v>
      </c>
      <c r="Q230" s="9">
        <v>190.75</v>
      </c>
      <c r="R230" s="6">
        <f t="shared" si="1"/>
        <v>491.03</v>
      </c>
      <c r="S230" s="8">
        <v>3.0</v>
      </c>
      <c r="T230" s="8">
        <v>13.0</v>
      </c>
      <c r="U230" s="8">
        <v>4.0</v>
      </c>
    </row>
    <row r="231">
      <c r="A231" s="8">
        <v>2.0000024E8</v>
      </c>
      <c r="B231" s="8">
        <v>1.0</v>
      </c>
      <c r="C231" s="8">
        <v>0.0</v>
      </c>
      <c r="D231" s="5" t="s">
        <v>23</v>
      </c>
      <c r="E231" s="8">
        <v>38.0</v>
      </c>
      <c r="F231" s="9">
        <v>116816.0</v>
      </c>
      <c r="G231" s="14" t="s">
        <v>24</v>
      </c>
      <c r="H231" s="8">
        <v>0.0</v>
      </c>
      <c r="I231" s="8">
        <v>0.0</v>
      </c>
      <c r="J231" s="8">
        <v>5.0</v>
      </c>
      <c r="K231" s="10">
        <v>28.0</v>
      </c>
      <c r="L231" s="8">
        <v>10.0</v>
      </c>
      <c r="M231" s="8">
        <v>8.0</v>
      </c>
      <c r="N231" s="8">
        <v>10.0</v>
      </c>
      <c r="O231" s="9">
        <v>168.67</v>
      </c>
      <c r="P231" s="9">
        <v>216.0</v>
      </c>
      <c r="Q231" s="9">
        <v>244.05</v>
      </c>
      <c r="R231" s="6">
        <f t="shared" si="1"/>
        <v>628.72</v>
      </c>
      <c r="S231" s="8">
        <v>3.0</v>
      </c>
      <c r="T231" s="8">
        <v>19.0</v>
      </c>
      <c r="U231" s="8">
        <v>8.0</v>
      </c>
    </row>
    <row r="232">
      <c r="A232" s="8">
        <v>2.00000241E8</v>
      </c>
      <c r="B232" s="8">
        <v>1.0</v>
      </c>
      <c r="C232" s="8">
        <v>1.0</v>
      </c>
      <c r="D232" s="5" t="s">
        <v>25</v>
      </c>
      <c r="E232" s="8">
        <v>60.0</v>
      </c>
      <c r="F232" s="9">
        <v>128271.0</v>
      </c>
      <c r="G232" s="14" t="s">
        <v>24</v>
      </c>
      <c r="H232" s="8">
        <v>1.0</v>
      </c>
      <c r="I232" s="8">
        <v>1.0</v>
      </c>
      <c r="J232" s="8">
        <v>3.0</v>
      </c>
      <c r="K232" s="10">
        <v>17.0</v>
      </c>
      <c r="L232" s="8">
        <v>10.0</v>
      </c>
      <c r="M232" s="8">
        <v>1.0</v>
      </c>
      <c r="N232" s="8">
        <v>6.0</v>
      </c>
      <c r="O232" s="9">
        <v>178.7</v>
      </c>
      <c r="P232" s="9">
        <v>227.4</v>
      </c>
      <c r="Q232" s="9">
        <v>257.23</v>
      </c>
      <c r="R232" s="6">
        <f t="shared" si="1"/>
        <v>663.33</v>
      </c>
      <c r="S232" s="8">
        <v>3.0</v>
      </c>
      <c r="T232" s="8">
        <v>8.0</v>
      </c>
      <c r="U232" s="8">
        <v>8.0</v>
      </c>
    </row>
    <row r="233">
      <c r="A233" s="8">
        <v>2.00000242E8</v>
      </c>
      <c r="B233" s="8">
        <v>0.0</v>
      </c>
      <c r="C233" s="8">
        <v>1.0</v>
      </c>
      <c r="D233" s="5" t="s">
        <v>25</v>
      </c>
      <c r="E233" s="8">
        <v>39.0</v>
      </c>
      <c r="F233" s="9">
        <v>68264.0</v>
      </c>
      <c r="G233" s="14" t="s">
        <v>26</v>
      </c>
      <c r="H233" s="8">
        <v>0.0</v>
      </c>
      <c r="I233" s="8">
        <v>0.0</v>
      </c>
      <c r="J233" s="8">
        <v>4.0</v>
      </c>
      <c r="K233" s="10">
        <v>14.0</v>
      </c>
      <c r="L233" s="8">
        <v>7.0</v>
      </c>
      <c r="M233" s="8">
        <v>5.0</v>
      </c>
      <c r="N233" s="8">
        <v>2.0</v>
      </c>
      <c r="O233" s="9">
        <v>128.31</v>
      </c>
      <c r="P233" s="9">
        <v>161.41</v>
      </c>
      <c r="Q233" s="9">
        <v>184.78</v>
      </c>
      <c r="R233" s="6">
        <f t="shared" si="1"/>
        <v>474.5</v>
      </c>
      <c r="S233" s="8">
        <v>1.0</v>
      </c>
      <c r="T233" s="8">
        <v>16.0</v>
      </c>
      <c r="U233" s="8">
        <v>2.0</v>
      </c>
    </row>
    <row r="234">
      <c r="A234" s="8">
        <v>2.00000243E8</v>
      </c>
      <c r="B234" s="8">
        <v>1.0</v>
      </c>
      <c r="C234" s="8">
        <v>1.0</v>
      </c>
      <c r="D234" s="5" t="s">
        <v>25</v>
      </c>
      <c r="E234" s="8">
        <v>35.0</v>
      </c>
      <c r="F234" s="9">
        <v>108272.0</v>
      </c>
      <c r="G234" s="14" t="s">
        <v>24</v>
      </c>
      <c r="H234" s="8">
        <v>1.0</v>
      </c>
      <c r="I234" s="8">
        <v>1.0</v>
      </c>
      <c r="J234" s="8">
        <v>5.0</v>
      </c>
      <c r="K234" s="10">
        <v>16.0</v>
      </c>
      <c r="L234" s="8">
        <v>3.0</v>
      </c>
      <c r="M234" s="8">
        <v>4.0</v>
      </c>
      <c r="N234" s="8">
        <v>9.0</v>
      </c>
      <c r="O234" s="9">
        <v>199.98</v>
      </c>
      <c r="P234" s="9">
        <v>254.59</v>
      </c>
      <c r="Q234" s="9">
        <v>288.98</v>
      </c>
      <c r="R234" s="6">
        <f t="shared" si="1"/>
        <v>743.55</v>
      </c>
      <c r="S234" s="8">
        <v>3.0</v>
      </c>
      <c r="T234" s="8">
        <v>13.0</v>
      </c>
      <c r="U234" s="8">
        <v>8.0</v>
      </c>
    </row>
    <row r="235">
      <c r="A235" s="8">
        <v>2.00000244E8</v>
      </c>
      <c r="B235" s="8">
        <v>0.0</v>
      </c>
      <c r="C235" s="8">
        <v>0.0</v>
      </c>
      <c r="D235" s="5" t="s">
        <v>23</v>
      </c>
      <c r="E235" s="8">
        <v>32.0</v>
      </c>
      <c r="F235" s="9">
        <v>100215.0</v>
      </c>
      <c r="G235" s="14" t="s">
        <v>24</v>
      </c>
      <c r="H235" s="8">
        <v>1.0</v>
      </c>
      <c r="I235" s="8">
        <v>2.0</v>
      </c>
      <c r="J235" s="8">
        <v>1.0</v>
      </c>
      <c r="K235" s="10">
        <v>21.0</v>
      </c>
      <c r="L235" s="8">
        <v>2.0</v>
      </c>
      <c r="M235" s="8">
        <v>9.0</v>
      </c>
      <c r="N235" s="8">
        <v>10.0</v>
      </c>
      <c r="O235" s="9">
        <v>177.57</v>
      </c>
      <c r="P235" s="9">
        <v>230.21</v>
      </c>
      <c r="Q235" s="9">
        <v>256.51</v>
      </c>
      <c r="R235" s="6">
        <f t="shared" si="1"/>
        <v>664.29</v>
      </c>
      <c r="S235" s="8">
        <v>3.0</v>
      </c>
      <c r="T235" s="8">
        <v>10.0</v>
      </c>
      <c r="U235" s="8">
        <v>10.0</v>
      </c>
    </row>
    <row r="236">
      <c r="A236" s="8">
        <v>2.00000245E8</v>
      </c>
      <c r="B236" s="8">
        <v>0.0</v>
      </c>
      <c r="C236" s="8">
        <v>0.0</v>
      </c>
      <c r="D236" s="5" t="s">
        <v>23</v>
      </c>
      <c r="E236" s="8">
        <v>53.0</v>
      </c>
      <c r="F236" s="9">
        <v>160164.0</v>
      </c>
      <c r="G236" s="14" t="s">
        <v>24</v>
      </c>
      <c r="H236" s="8">
        <v>2.0</v>
      </c>
      <c r="I236" s="8">
        <v>1.0</v>
      </c>
      <c r="J236" s="8">
        <v>5.0</v>
      </c>
      <c r="K236" s="10">
        <v>22.0</v>
      </c>
      <c r="L236" s="8">
        <v>9.0</v>
      </c>
      <c r="M236" s="8">
        <v>5.0</v>
      </c>
      <c r="N236" s="8">
        <v>8.0</v>
      </c>
      <c r="O236" s="9">
        <v>150.94</v>
      </c>
      <c r="P236" s="9">
        <v>193.78</v>
      </c>
      <c r="Q236" s="9">
        <v>217.78</v>
      </c>
      <c r="R236" s="6">
        <f t="shared" si="1"/>
        <v>562.5</v>
      </c>
      <c r="S236" s="8">
        <v>1.0</v>
      </c>
      <c r="T236" s="8">
        <v>13.0</v>
      </c>
      <c r="U236" s="8">
        <v>5.0</v>
      </c>
    </row>
    <row r="237">
      <c r="A237" s="8">
        <v>2.00000246E8</v>
      </c>
      <c r="B237" s="8">
        <v>0.0</v>
      </c>
      <c r="C237" s="8">
        <v>0.0</v>
      </c>
      <c r="D237" s="5" t="s">
        <v>23</v>
      </c>
      <c r="E237" s="8">
        <v>37.0</v>
      </c>
      <c r="F237" s="9">
        <v>83660.0</v>
      </c>
      <c r="G237" s="14" t="s">
        <v>26</v>
      </c>
      <c r="H237" s="8">
        <v>0.0</v>
      </c>
      <c r="I237" s="8">
        <v>0.0</v>
      </c>
      <c r="J237" s="8">
        <v>1.0</v>
      </c>
      <c r="K237" s="10">
        <v>20.0</v>
      </c>
      <c r="L237" s="8">
        <v>6.0</v>
      </c>
      <c r="M237" s="8">
        <v>5.0</v>
      </c>
      <c r="N237" s="8">
        <v>9.0</v>
      </c>
      <c r="O237" s="9">
        <v>167.73</v>
      </c>
      <c r="P237" s="9">
        <v>214.39</v>
      </c>
      <c r="Q237" s="9">
        <v>242.15</v>
      </c>
      <c r="R237" s="6">
        <f t="shared" si="1"/>
        <v>624.27</v>
      </c>
      <c r="S237" s="8">
        <v>3.0</v>
      </c>
      <c r="T237" s="8">
        <v>5.0</v>
      </c>
      <c r="U237" s="8">
        <v>4.0</v>
      </c>
    </row>
    <row r="238">
      <c r="A238" s="8">
        <v>2.00000247E8</v>
      </c>
      <c r="B238" s="8">
        <v>0.0</v>
      </c>
      <c r="C238" s="8">
        <v>0.0</v>
      </c>
      <c r="D238" s="5" t="s">
        <v>23</v>
      </c>
      <c r="E238" s="8">
        <v>53.0</v>
      </c>
      <c r="F238" s="9">
        <v>158193.0</v>
      </c>
      <c r="G238" s="14" t="s">
        <v>24</v>
      </c>
      <c r="H238" s="8">
        <v>1.0</v>
      </c>
      <c r="I238" s="8">
        <v>1.0</v>
      </c>
      <c r="J238" s="8">
        <v>4.0</v>
      </c>
      <c r="K238" s="10">
        <v>9.0</v>
      </c>
      <c r="L238" s="8">
        <v>4.0</v>
      </c>
      <c r="M238" s="8">
        <v>3.0</v>
      </c>
      <c r="N238" s="8">
        <v>2.0</v>
      </c>
      <c r="O238" s="9">
        <v>482.82</v>
      </c>
      <c r="P238" s="9">
        <v>619.15</v>
      </c>
      <c r="Q238" s="9">
        <v>694.68</v>
      </c>
      <c r="R238" s="6">
        <f t="shared" si="1"/>
        <v>1796.65</v>
      </c>
      <c r="S238" s="8">
        <v>1.0</v>
      </c>
      <c r="T238" s="8">
        <v>15.0</v>
      </c>
      <c r="U238" s="8">
        <v>2.0</v>
      </c>
    </row>
    <row r="239">
      <c r="A239" s="8">
        <v>2.00000248E8</v>
      </c>
      <c r="B239" s="8">
        <v>1.0</v>
      </c>
      <c r="C239" s="8">
        <v>1.0</v>
      </c>
      <c r="D239" s="5" t="s">
        <v>25</v>
      </c>
      <c r="E239" s="8">
        <v>32.0</v>
      </c>
      <c r="F239" s="9">
        <v>124975.0</v>
      </c>
      <c r="G239" s="14" t="s">
        <v>24</v>
      </c>
      <c r="H239" s="8">
        <v>1.0</v>
      </c>
      <c r="I239" s="8">
        <v>0.0</v>
      </c>
      <c r="J239" s="8">
        <v>2.0</v>
      </c>
      <c r="K239" s="10">
        <v>22.0</v>
      </c>
      <c r="L239" s="8">
        <v>10.0</v>
      </c>
      <c r="M239" s="8">
        <v>10.0</v>
      </c>
      <c r="N239" s="8">
        <v>2.0</v>
      </c>
      <c r="O239" s="9">
        <v>172.38</v>
      </c>
      <c r="P239" s="9">
        <v>217.11</v>
      </c>
      <c r="Q239" s="9">
        <v>246.89</v>
      </c>
      <c r="R239" s="6">
        <f t="shared" si="1"/>
        <v>636.38</v>
      </c>
      <c r="S239" s="8">
        <v>2.0</v>
      </c>
      <c r="T239" s="8">
        <v>11.0</v>
      </c>
      <c r="U239" s="8">
        <v>3.0</v>
      </c>
    </row>
    <row r="240">
      <c r="A240" s="8">
        <v>2.00000249E8</v>
      </c>
      <c r="B240" s="8">
        <v>1.0</v>
      </c>
      <c r="C240" s="8">
        <v>1.0</v>
      </c>
      <c r="D240" s="5" t="s">
        <v>25</v>
      </c>
      <c r="E240" s="8">
        <v>23.0</v>
      </c>
      <c r="F240" s="9">
        <v>104094.0</v>
      </c>
      <c r="G240" s="14" t="s">
        <v>24</v>
      </c>
      <c r="H240" s="8">
        <v>1.0</v>
      </c>
      <c r="I240" s="8">
        <v>2.0</v>
      </c>
      <c r="J240" s="8">
        <v>5.0</v>
      </c>
      <c r="K240" s="10">
        <v>15.0</v>
      </c>
      <c r="L240" s="8">
        <v>2.0</v>
      </c>
      <c r="M240" s="8">
        <v>10.0</v>
      </c>
      <c r="N240" s="8">
        <v>3.0</v>
      </c>
      <c r="O240" s="9">
        <v>155.84</v>
      </c>
      <c r="P240" s="9">
        <v>199.96</v>
      </c>
      <c r="Q240" s="9">
        <v>224.83</v>
      </c>
      <c r="R240" s="6">
        <f t="shared" si="1"/>
        <v>580.63</v>
      </c>
      <c r="S240" s="8">
        <v>1.0</v>
      </c>
      <c r="T240" s="8">
        <v>5.0</v>
      </c>
      <c r="U240" s="8">
        <v>2.0</v>
      </c>
    </row>
    <row r="241">
      <c r="A241" s="8">
        <v>2.0000025E8</v>
      </c>
      <c r="B241" s="8">
        <v>0.0</v>
      </c>
      <c r="C241" s="8">
        <v>0.0</v>
      </c>
      <c r="D241" s="5" t="s">
        <v>23</v>
      </c>
      <c r="E241" s="8">
        <v>35.0</v>
      </c>
      <c r="F241" s="9">
        <v>110159.0</v>
      </c>
      <c r="G241" s="14" t="s">
        <v>24</v>
      </c>
      <c r="H241" s="8">
        <v>1.0</v>
      </c>
      <c r="I241" s="8">
        <v>0.0</v>
      </c>
      <c r="J241" s="8">
        <v>1.0</v>
      </c>
      <c r="K241" s="10">
        <v>17.0</v>
      </c>
      <c r="L241" s="8">
        <v>10.0</v>
      </c>
      <c r="M241" s="8">
        <v>5.0</v>
      </c>
      <c r="N241" s="8">
        <v>2.0</v>
      </c>
      <c r="O241" s="9">
        <v>158.75</v>
      </c>
      <c r="P241" s="9">
        <v>204.06</v>
      </c>
      <c r="Q241" s="9">
        <v>229.02</v>
      </c>
      <c r="R241" s="6">
        <f t="shared" si="1"/>
        <v>591.83</v>
      </c>
      <c r="S241" s="8">
        <v>1.0</v>
      </c>
      <c r="T241" s="8">
        <v>15.0</v>
      </c>
      <c r="U241" s="8">
        <v>3.0</v>
      </c>
    </row>
    <row r="242">
      <c r="A242" s="8">
        <v>2.00000251E8</v>
      </c>
      <c r="B242" s="8">
        <v>1.0</v>
      </c>
      <c r="C242" s="8">
        <v>0.0</v>
      </c>
      <c r="D242" s="5" t="s">
        <v>23</v>
      </c>
      <c r="E242" s="8">
        <v>37.0</v>
      </c>
      <c r="F242" s="9">
        <v>107539.0</v>
      </c>
      <c r="G242" s="14" t="s">
        <v>24</v>
      </c>
      <c r="H242" s="8">
        <v>1.0</v>
      </c>
      <c r="I242" s="8">
        <v>1.0</v>
      </c>
      <c r="J242" s="8">
        <v>1.0</v>
      </c>
      <c r="K242" s="10">
        <v>19.0</v>
      </c>
      <c r="L242" s="8">
        <v>1.0</v>
      </c>
      <c r="M242" s="8">
        <v>9.0</v>
      </c>
      <c r="N242" s="8">
        <v>9.0</v>
      </c>
      <c r="O242" s="9">
        <v>149.81</v>
      </c>
      <c r="P242" s="9">
        <v>192.09</v>
      </c>
      <c r="Q242" s="9">
        <v>217.11</v>
      </c>
      <c r="R242" s="6">
        <f t="shared" si="1"/>
        <v>559.01</v>
      </c>
      <c r="S242" s="8">
        <v>3.0</v>
      </c>
      <c r="T242" s="8">
        <v>14.0</v>
      </c>
      <c r="U242" s="8">
        <v>6.0</v>
      </c>
    </row>
    <row r="243">
      <c r="A243" s="8">
        <v>2.00000252E8</v>
      </c>
      <c r="B243" s="8">
        <v>0.0</v>
      </c>
      <c r="C243" s="8">
        <v>1.0</v>
      </c>
      <c r="D243" s="5" t="s">
        <v>25</v>
      </c>
      <c r="E243" s="8">
        <v>32.0</v>
      </c>
      <c r="F243" s="9">
        <v>117796.0</v>
      </c>
      <c r="G243" s="14" t="s">
        <v>24</v>
      </c>
      <c r="H243" s="8">
        <v>0.0</v>
      </c>
      <c r="I243" s="8">
        <v>2.0</v>
      </c>
      <c r="J243" s="8">
        <v>5.0</v>
      </c>
      <c r="K243" s="10">
        <v>25.0</v>
      </c>
      <c r="L243" s="8">
        <v>9.0</v>
      </c>
      <c r="M243" s="8">
        <v>10.0</v>
      </c>
      <c r="N243" s="8">
        <v>6.0</v>
      </c>
      <c r="O243" s="9">
        <v>141.96</v>
      </c>
      <c r="P243" s="9">
        <v>181.23</v>
      </c>
      <c r="Q243" s="9">
        <v>205.07</v>
      </c>
      <c r="R243" s="6">
        <f t="shared" si="1"/>
        <v>528.26</v>
      </c>
      <c r="S243" s="8">
        <v>3.0</v>
      </c>
      <c r="T243" s="8">
        <v>20.0</v>
      </c>
      <c r="U243" s="8">
        <v>6.0</v>
      </c>
    </row>
    <row r="244">
      <c r="A244" s="8">
        <v>2.00000253E8</v>
      </c>
      <c r="B244" s="8">
        <v>0.0</v>
      </c>
      <c r="C244" s="8">
        <v>1.0</v>
      </c>
      <c r="D244" s="5" t="s">
        <v>25</v>
      </c>
      <c r="E244" s="8">
        <v>31.0</v>
      </c>
      <c r="F244" s="9">
        <v>81394.0</v>
      </c>
      <c r="G244" s="14" t="s">
        <v>26</v>
      </c>
      <c r="H244" s="8">
        <v>0.0</v>
      </c>
      <c r="I244" s="8">
        <v>0.0</v>
      </c>
      <c r="J244" s="8">
        <v>3.0</v>
      </c>
      <c r="K244" s="10">
        <v>12.0</v>
      </c>
      <c r="L244" s="8">
        <v>4.0</v>
      </c>
      <c r="M244" s="8">
        <v>1.0</v>
      </c>
      <c r="N244" s="8">
        <v>7.0</v>
      </c>
      <c r="O244" s="9">
        <v>170.33</v>
      </c>
      <c r="P244" s="9">
        <v>217.86</v>
      </c>
      <c r="Q244" s="9">
        <v>245.1</v>
      </c>
      <c r="R244" s="6">
        <f t="shared" si="1"/>
        <v>633.29</v>
      </c>
      <c r="S244" s="8">
        <v>1.0</v>
      </c>
      <c r="T244" s="8">
        <v>18.0</v>
      </c>
      <c r="U244" s="8">
        <v>10.0</v>
      </c>
    </row>
    <row r="245">
      <c r="A245" s="8">
        <v>2.00000254E8</v>
      </c>
      <c r="B245" s="8">
        <v>1.0</v>
      </c>
      <c r="C245" s="8">
        <v>1.0</v>
      </c>
      <c r="D245" s="5" t="s">
        <v>25</v>
      </c>
      <c r="E245" s="8">
        <v>27.0</v>
      </c>
      <c r="F245" s="9">
        <v>115026.0</v>
      </c>
      <c r="G245" s="14" t="s">
        <v>24</v>
      </c>
      <c r="H245" s="8">
        <v>1.0</v>
      </c>
      <c r="I245" s="8">
        <v>0.0</v>
      </c>
      <c r="J245" s="8">
        <v>5.0</v>
      </c>
      <c r="K245" s="10">
        <v>18.0</v>
      </c>
      <c r="L245" s="8">
        <v>6.0</v>
      </c>
      <c r="M245" s="8">
        <v>5.0</v>
      </c>
      <c r="N245" s="8">
        <v>7.0</v>
      </c>
      <c r="O245" s="9">
        <v>131.06</v>
      </c>
      <c r="P245" s="9">
        <v>166.16</v>
      </c>
      <c r="Q245" s="9">
        <v>188.29</v>
      </c>
      <c r="R245" s="6">
        <f t="shared" si="1"/>
        <v>485.51</v>
      </c>
      <c r="S245" s="8">
        <v>2.0</v>
      </c>
      <c r="T245" s="8">
        <v>14.0</v>
      </c>
      <c r="U245" s="8">
        <v>7.0</v>
      </c>
    </row>
    <row r="246">
      <c r="A246" s="8">
        <v>2.00000255E8</v>
      </c>
      <c r="B246" s="8">
        <v>1.0</v>
      </c>
      <c r="C246" s="8">
        <v>1.0</v>
      </c>
      <c r="D246" s="5" t="s">
        <v>25</v>
      </c>
      <c r="E246" s="8">
        <v>47.0</v>
      </c>
      <c r="F246" s="9">
        <v>161714.0</v>
      </c>
      <c r="G246" s="14" t="s">
        <v>24</v>
      </c>
      <c r="H246" s="8">
        <v>1.0</v>
      </c>
      <c r="I246" s="8">
        <v>1.0</v>
      </c>
      <c r="J246" s="8">
        <v>3.0</v>
      </c>
      <c r="K246" s="10">
        <v>19.0</v>
      </c>
      <c r="L246" s="8">
        <v>9.0</v>
      </c>
      <c r="M246" s="8">
        <v>6.0</v>
      </c>
      <c r="N246" s="8">
        <v>4.0</v>
      </c>
      <c r="O246" s="9">
        <v>170.97</v>
      </c>
      <c r="P246" s="9">
        <v>218.36</v>
      </c>
      <c r="Q246" s="9">
        <v>248.76</v>
      </c>
      <c r="R246" s="6">
        <f t="shared" si="1"/>
        <v>638.09</v>
      </c>
      <c r="S246" s="8">
        <v>3.0</v>
      </c>
      <c r="T246" s="8">
        <v>12.0</v>
      </c>
      <c r="U246" s="8">
        <v>10.0</v>
      </c>
    </row>
    <row r="247">
      <c r="A247" s="8">
        <v>2.00000256E8</v>
      </c>
      <c r="B247" s="8">
        <v>1.0</v>
      </c>
      <c r="C247" s="8">
        <v>0.0</v>
      </c>
      <c r="D247" s="5" t="s">
        <v>23</v>
      </c>
      <c r="E247" s="8">
        <v>28.0</v>
      </c>
      <c r="F247" s="9">
        <v>101948.0</v>
      </c>
      <c r="G247" s="14" t="s">
        <v>24</v>
      </c>
      <c r="H247" s="8">
        <v>1.0</v>
      </c>
      <c r="I247" s="8">
        <v>0.0</v>
      </c>
      <c r="J247" s="8">
        <v>1.0</v>
      </c>
      <c r="K247" s="10">
        <v>16.0</v>
      </c>
      <c r="L247" s="8">
        <v>4.0</v>
      </c>
      <c r="M247" s="8">
        <v>6.0</v>
      </c>
      <c r="N247" s="8">
        <v>6.0</v>
      </c>
      <c r="O247" s="9">
        <v>136.03</v>
      </c>
      <c r="P247" s="9">
        <v>172.41</v>
      </c>
      <c r="Q247" s="9">
        <v>195.18</v>
      </c>
      <c r="R247" s="6">
        <f t="shared" si="1"/>
        <v>503.62</v>
      </c>
      <c r="S247" s="8">
        <v>3.0</v>
      </c>
      <c r="T247" s="8">
        <v>16.0</v>
      </c>
      <c r="U247" s="8">
        <v>9.0</v>
      </c>
    </row>
    <row r="248">
      <c r="A248" s="8">
        <v>2.00000257E8</v>
      </c>
      <c r="B248" s="8">
        <v>1.0</v>
      </c>
      <c r="C248" s="8">
        <v>0.0</v>
      </c>
      <c r="D248" s="5" t="s">
        <v>23</v>
      </c>
      <c r="E248" s="8">
        <v>26.0</v>
      </c>
      <c r="F248" s="9">
        <v>109250.0</v>
      </c>
      <c r="G248" s="14" t="s">
        <v>24</v>
      </c>
      <c r="H248" s="8">
        <v>1.0</v>
      </c>
      <c r="I248" s="8">
        <v>0.0</v>
      </c>
      <c r="J248" s="8">
        <v>3.0</v>
      </c>
      <c r="K248" s="10">
        <v>10.0</v>
      </c>
      <c r="L248" s="8">
        <v>1.0</v>
      </c>
      <c r="M248" s="8">
        <v>2.0</v>
      </c>
      <c r="N248" s="8">
        <v>7.0</v>
      </c>
      <c r="O248" s="9">
        <v>167.98</v>
      </c>
      <c r="P248" s="9">
        <v>213.77</v>
      </c>
      <c r="Q248" s="9">
        <v>240.97</v>
      </c>
      <c r="R248" s="6">
        <f t="shared" si="1"/>
        <v>622.72</v>
      </c>
      <c r="S248" s="8">
        <v>1.0</v>
      </c>
      <c r="T248" s="8">
        <v>17.0</v>
      </c>
      <c r="U248" s="8">
        <v>10.0</v>
      </c>
    </row>
    <row r="249">
      <c r="A249" s="8">
        <v>2.00000258E8</v>
      </c>
      <c r="B249" s="8">
        <v>0.0</v>
      </c>
      <c r="C249" s="8">
        <v>1.0</v>
      </c>
      <c r="D249" s="5" t="s">
        <v>25</v>
      </c>
      <c r="E249" s="8">
        <v>25.0</v>
      </c>
      <c r="F249" s="9">
        <v>65207.0</v>
      </c>
      <c r="G249" s="14" t="s">
        <v>26</v>
      </c>
      <c r="H249" s="8">
        <v>0.0</v>
      </c>
      <c r="I249" s="8">
        <v>0.0</v>
      </c>
      <c r="J249" s="8">
        <v>2.0</v>
      </c>
      <c r="K249" s="10">
        <v>9.0</v>
      </c>
      <c r="L249" s="8">
        <v>1.0</v>
      </c>
      <c r="M249" s="8">
        <v>6.0</v>
      </c>
      <c r="N249" s="8">
        <v>2.0</v>
      </c>
      <c r="O249" s="9">
        <v>142.14</v>
      </c>
      <c r="P249" s="9">
        <v>182.06</v>
      </c>
      <c r="Q249" s="9">
        <v>204.74</v>
      </c>
      <c r="R249" s="6">
        <f t="shared" si="1"/>
        <v>528.94</v>
      </c>
      <c r="S249" s="8">
        <v>3.0</v>
      </c>
      <c r="T249" s="8">
        <v>16.0</v>
      </c>
      <c r="U249" s="8">
        <v>2.0</v>
      </c>
    </row>
    <row r="250">
      <c r="A250" s="8">
        <v>2.00000259E8</v>
      </c>
      <c r="B250" s="8">
        <v>0.0</v>
      </c>
      <c r="C250" s="8">
        <v>0.0</v>
      </c>
      <c r="D250" s="5" t="s">
        <v>23</v>
      </c>
      <c r="E250" s="8">
        <v>64.0</v>
      </c>
      <c r="F250" s="9">
        <v>125119.0</v>
      </c>
      <c r="G250" s="14" t="s">
        <v>24</v>
      </c>
      <c r="H250" s="8">
        <v>0.0</v>
      </c>
      <c r="I250" s="8">
        <v>2.0</v>
      </c>
      <c r="J250" s="8">
        <v>1.0</v>
      </c>
      <c r="K250" s="10">
        <v>14.0</v>
      </c>
      <c r="L250" s="8">
        <v>1.0</v>
      </c>
      <c r="M250" s="8">
        <v>10.0</v>
      </c>
      <c r="N250" s="8">
        <v>3.0</v>
      </c>
      <c r="O250" s="9">
        <v>185.23</v>
      </c>
      <c r="P250" s="9">
        <v>232.89</v>
      </c>
      <c r="Q250" s="9">
        <v>267.0</v>
      </c>
      <c r="R250" s="6">
        <f t="shared" si="1"/>
        <v>685.12</v>
      </c>
      <c r="S250" s="8">
        <v>1.0</v>
      </c>
      <c r="T250" s="8">
        <v>19.0</v>
      </c>
      <c r="U250" s="8">
        <v>10.0</v>
      </c>
    </row>
    <row r="251">
      <c r="A251" s="8">
        <v>2.0000026E8</v>
      </c>
      <c r="B251" s="8">
        <v>0.0</v>
      </c>
      <c r="C251" s="8">
        <v>1.0</v>
      </c>
      <c r="D251" s="5" t="s">
        <v>25</v>
      </c>
      <c r="E251" s="8">
        <v>36.0</v>
      </c>
      <c r="F251" s="9">
        <v>170118.0</v>
      </c>
      <c r="G251" s="14" t="s">
        <v>24</v>
      </c>
      <c r="H251" s="8">
        <v>2.0</v>
      </c>
      <c r="I251" s="8">
        <v>1.0</v>
      </c>
      <c r="J251" s="8">
        <v>2.0</v>
      </c>
      <c r="K251" s="10">
        <v>19.0</v>
      </c>
      <c r="L251" s="8">
        <v>8.0</v>
      </c>
      <c r="M251" s="8">
        <v>6.0</v>
      </c>
      <c r="N251" s="8">
        <v>5.0</v>
      </c>
      <c r="O251" s="9">
        <v>141.43</v>
      </c>
      <c r="P251" s="9">
        <v>179.38</v>
      </c>
      <c r="Q251" s="9">
        <v>202.73</v>
      </c>
      <c r="R251" s="6">
        <f t="shared" si="1"/>
        <v>523.54</v>
      </c>
      <c r="S251" s="8">
        <v>2.0</v>
      </c>
      <c r="T251" s="8">
        <v>17.0</v>
      </c>
      <c r="U251" s="8">
        <v>7.0</v>
      </c>
    </row>
    <row r="252">
      <c r="A252" s="8">
        <v>2.00000261E8</v>
      </c>
      <c r="B252" s="8">
        <v>0.0</v>
      </c>
      <c r="C252" s="8">
        <v>0.0</v>
      </c>
      <c r="D252" s="5" t="s">
        <v>23</v>
      </c>
      <c r="E252" s="8">
        <v>43.0</v>
      </c>
      <c r="F252" s="9">
        <v>133243.0</v>
      </c>
      <c r="G252" s="14" t="s">
        <v>24</v>
      </c>
      <c r="H252" s="8">
        <v>1.0</v>
      </c>
      <c r="I252" s="8">
        <v>2.0</v>
      </c>
      <c r="J252" s="8">
        <v>4.0</v>
      </c>
      <c r="K252" s="10">
        <v>7.0</v>
      </c>
      <c r="L252" s="8">
        <v>3.0</v>
      </c>
      <c r="M252" s="8">
        <v>2.0</v>
      </c>
      <c r="N252" s="8">
        <v>2.0</v>
      </c>
      <c r="O252" s="9">
        <v>184.44</v>
      </c>
      <c r="P252" s="9">
        <v>235.33</v>
      </c>
      <c r="Q252" s="9">
        <v>264.86</v>
      </c>
      <c r="R252" s="6">
        <f t="shared" si="1"/>
        <v>684.63</v>
      </c>
      <c r="S252" s="8">
        <v>2.0</v>
      </c>
      <c r="T252" s="8">
        <v>8.0</v>
      </c>
      <c r="U252" s="8">
        <v>7.0</v>
      </c>
    </row>
    <row r="253">
      <c r="A253" s="8">
        <v>2.00000262E8</v>
      </c>
      <c r="B253" s="8">
        <v>1.0</v>
      </c>
      <c r="C253" s="8">
        <v>0.0</v>
      </c>
      <c r="D253" s="5" t="s">
        <v>23</v>
      </c>
      <c r="E253" s="8">
        <v>26.0</v>
      </c>
      <c r="F253" s="9">
        <v>64860.0</v>
      </c>
      <c r="G253" s="14" t="s">
        <v>26</v>
      </c>
      <c r="H253" s="8">
        <v>0.0</v>
      </c>
      <c r="I253" s="8">
        <v>0.0</v>
      </c>
      <c r="J253" s="8">
        <v>1.0</v>
      </c>
      <c r="K253" s="10">
        <v>24.0</v>
      </c>
      <c r="L253" s="8">
        <v>4.0</v>
      </c>
      <c r="M253" s="8">
        <v>10.0</v>
      </c>
      <c r="N253" s="8">
        <v>10.0</v>
      </c>
      <c r="O253" s="9">
        <v>182.49</v>
      </c>
      <c r="P253" s="9">
        <v>232.94</v>
      </c>
      <c r="Q253" s="9">
        <v>262.65</v>
      </c>
      <c r="R253" s="6">
        <f t="shared" si="1"/>
        <v>678.08</v>
      </c>
      <c r="S253" s="8">
        <v>1.0</v>
      </c>
      <c r="T253" s="8">
        <v>11.0</v>
      </c>
      <c r="U253" s="8">
        <v>4.0</v>
      </c>
    </row>
    <row r="254">
      <c r="A254" s="8">
        <v>2.00000263E8</v>
      </c>
      <c r="B254" s="8">
        <v>1.0</v>
      </c>
      <c r="C254" s="8">
        <v>0.0</v>
      </c>
      <c r="D254" s="5" t="s">
        <v>23</v>
      </c>
      <c r="E254" s="8">
        <v>61.0</v>
      </c>
      <c r="F254" s="9">
        <v>113290.0</v>
      </c>
      <c r="G254" s="14" t="s">
        <v>24</v>
      </c>
      <c r="H254" s="8">
        <v>0.0</v>
      </c>
      <c r="I254" s="8">
        <v>0.0</v>
      </c>
      <c r="J254" s="8">
        <v>4.0</v>
      </c>
      <c r="K254" s="10">
        <v>16.0</v>
      </c>
      <c r="L254" s="8">
        <v>3.0</v>
      </c>
      <c r="M254" s="8">
        <v>5.0</v>
      </c>
      <c r="N254" s="8">
        <v>8.0</v>
      </c>
      <c r="O254" s="9">
        <v>153.2</v>
      </c>
      <c r="P254" s="9">
        <v>197.68</v>
      </c>
      <c r="Q254" s="9">
        <v>220.72</v>
      </c>
      <c r="R254" s="6">
        <f t="shared" si="1"/>
        <v>571.6</v>
      </c>
      <c r="S254" s="8">
        <v>2.0</v>
      </c>
      <c r="T254" s="8">
        <v>20.0</v>
      </c>
      <c r="U254" s="8">
        <v>7.0</v>
      </c>
    </row>
    <row r="255">
      <c r="A255" s="8">
        <v>2.00000264E8</v>
      </c>
      <c r="B255" s="8">
        <v>0.0</v>
      </c>
      <c r="C255" s="8">
        <v>0.0</v>
      </c>
      <c r="D255" s="5" t="s">
        <v>23</v>
      </c>
      <c r="E255" s="8">
        <v>40.0</v>
      </c>
      <c r="F255" s="9">
        <v>121448.0</v>
      </c>
      <c r="G255" s="14" t="s">
        <v>24</v>
      </c>
      <c r="H255" s="8">
        <v>1.0</v>
      </c>
      <c r="I255" s="8">
        <v>2.0</v>
      </c>
      <c r="J255" s="8">
        <v>1.0</v>
      </c>
      <c r="K255" s="10">
        <v>24.0</v>
      </c>
      <c r="L255" s="8">
        <v>9.0</v>
      </c>
      <c r="M255" s="8">
        <v>5.0</v>
      </c>
      <c r="N255" s="8">
        <v>10.0</v>
      </c>
      <c r="O255" s="9">
        <v>197.61</v>
      </c>
      <c r="P255" s="9">
        <v>253.02</v>
      </c>
      <c r="Q255" s="9">
        <v>284.59</v>
      </c>
      <c r="R255" s="6">
        <f t="shared" si="1"/>
        <v>735.22</v>
      </c>
      <c r="S255" s="8">
        <v>1.0</v>
      </c>
      <c r="T255" s="8">
        <v>6.0</v>
      </c>
      <c r="U255" s="8">
        <v>8.0</v>
      </c>
    </row>
    <row r="256">
      <c r="A256" s="8">
        <v>2.00000265E8</v>
      </c>
      <c r="B256" s="8">
        <v>0.0</v>
      </c>
      <c r="C256" s="8">
        <v>1.0</v>
      </c>
      <c r="D256" s="5" t="s">
        <v>25</v>
      </c>
      <c r="E256" s="8">
        <v>40.0</v>
      </c>
      <c r="F256" s="9">
        <v>175223.0</v>
      </c>
      <c r="G256" s="14" t="s">
        <v>24</v>
      </c>
      <c r="H256" s="8">
        <v>2.0</v>
      </c>
      <c r="I256" s="8">
        <v>1.0</v>
      </c>
      <c r="J256" s="8">
        <v>2.0</v>
      </c>
      <c r="K256" s="10">
        <v>17.0</v>
      </c>
      <c r="L256" s="8">
        <v>8.0</v>
      </c>
      <c r="M256" s="8">
        <v>5.0</v>
      </c>
      <c r="N256" s="8">
        <v>4.0</v>
      </c>
      <c r="O256" s="9">
        <v>176.89</v>
      </c>
      <c r="P256" s="9">
        <v>226.17</v>
      </c>
      <c r="Q256" s="9">
        <v>254.81</v>
      </c>
      <c r="R256" s="6">
        <f t="shared" si="1"/>
        <v>657.87</v>
      </c>
      <c r="S256" s="8">
        <v>2.0</v>
      </c>
      <c r="T256" s="8">
        <v>18.0</v>
      </c>
      <c r="U256" s="8">
        <v>6.0</v>
      </c>
    </row>
    <row r="257">
      <c r="A257" s="8">
        <v>2.00000266E8</v>
      </c>
      <c r="B257" s="8">
        <v>0.0</v>
      </c>
      <c r="C257" s="8">
        <v>0.0</v>
      </c>
      <c r="D257" s="5" t="s">
        <v>23</v>
      </c>
      <c r="E257" s="8">
        <v>33.0</v>
      </c>
      <c r="F257" s="9">
        <v>151339.0</v>
      </c>
      <c r="G257" s="14" t="s">
        <v>24</v>
      </c>
      <c r="H257" s="8">
        <v>2.0</v>
      </c>
      <c r="I257" s="8">
        <v>1.0</v>
      </c>
      <c r="J257" s="8">
        <v>4.0</v>
      </c>
      <c r="K257" s="10">
        <v>28.0</v>
      </c>
      <c r="L257" s="8">
        <v>10.0</v>
      </c>
      <c r="M257" s="8">
        <v>9.0</v>
      </c>
      <c r="N257" s="8">
        <v>9.0</v>
      </c>
      <c r="O257" s="9">
        <v>154.31</v>
      </c>
      <c r="P257" s="9">
        <v>198.31</v>
      </c>
      <c r="Q257" s="9">
        <v>222.54</v>
      </c>
      <c r="R257" s="6">
        <f t="shared" si="1"/>
        <v>575.16</v>
      </c>
      <c r="S257" s="8">
        <v>2.0</v>
      </c>
      <c r="T257" s="8">
        <v>12.0</v>
      </c>
      <c r="U257" s="8">
        <v>3.0</v>
      </c>
    </row>
    <row r="258">
      <c r="A258" s="8">
        <v>2.00000267E8</v>
      </c>
      <c r="B258" s="8">
        <v>0.0</v>
      </c>
      <c r="C258" s="8">
        <v>0.0</v>
      </c>
      <c r="D258" s="5" t="s">
        <v>23</v>
      </c>
      <c r="E258" s="8">
        <v>35.0</v>
      </c>
      <c r="F258" s="9">
        <v>143552.0</v>
      </c>
      <c r="G258" s="14" t="s">
        <v>24</v>
      </c>
      <c r="H258" s="8">
        <v>2.0</v>
      </c>
      <c r="I258" s="8">
        <v>2.0</v>
      </c>
      <c r="J258" s="8">
        <v>5.0</v>
      </c>
      <c r="K258" s="10">
        <v>21.0</v>
      </c>
      <c r="L258" s="8">
        <v>8.0</v>
      </c>
      <c r="M258" s="8">
        <v>9.0</v>
      </c>
      <c r="N258" s="8">
        <v>4.0</v>
      </c>
      <c r="O258" s="9">
        <v>103.65</v>
      </c>
      <c r="P258" s="9">
        <v>132.42</v>
      </c>
      <c r="Q258" s="9">
        <v>148.62</v>
      </c>
      <c r="R258" s="6">
        <f t="shared" si="1"/>
        <v>384.69</v>
      </c>
      <c r="S258" s="8">
        <v>2.0</v>
      </c>
      <c r="T258" s="8">
        <v>9.0</v>
      </c>
      <c r="U258" s="8">
        <v>1.0</v>
      </c>
    </row>
    <row r="259">
      <c r="A259" s="8">
        <v>2.00000268E8</v>
      </c>
      <c r="B259" s="8">
        <v>0.0</v>
      </c>
      <c r="C259" s="8">
        <v>0.0</v>
      </c>
      <c r="D259" s="5" t="s">
        <v>23</v>
      </c>
      <c r="E259" s="8">
        <v>30.0</v>
      </c>
      <c r="F259" s="9">
        <v>99066.0</v>
      </c>
      <c r="G259" s="14" t="s">
        <v>26</v>
      </c>
      <c r="H259" s="8">
        <v>1.0</v>
      </c>
      <c r="I259" s="8">
        <v>2.0</v>
      </c>
      <c r="J259" s="8">
        <v>3.0</v>
      </c>
      <c r="K259" s="10">
        <v>25.0</v>
      </c>
      <c r="L259" s="8">
        <v>10.0</v>
      </c>
      <c r="M259" s="8">
        <v>7.0</v>
      </c>
      <c r="N259" s="8">
        <v>8.0</v>
      </c>
      <c r="O259" s="9">
        <v>213.31</v>
      </c>
      <c r="P259" s="9">
        <v>275.59</v>
      </c>
      <c r="Q259" s="9">
        <v>307.01</v>
      </c>
      <c r="R259" s="6">
        <f t="shared" si="1"/>
        <v>795.91</v>
      </c>
      <c r="S259" s="8">
        <v>1.0</v>
      </c>
      <c r="T259" s="8">
        <v>7.0</v>
      </c>
      <c r="U259" s="8">
        <v>6.0</v>
      </c>
    </row>
    <row r="260">
      <c r="A260" s="8">
        <v>2.00000269E8</v>
      </c>
      <c r="B260" s="8">
        <v>0.0</v>
      </c>
      <c r="C260" s="8">
        <v>0.0</v>
      </c>
      <c r="D260" s="5" t="s">
        <v>23</v>
      </c>
      <c r="E260" s="8">
        <v>49.0</v>
      </c>
      <c r="F260" s="9">
        <v>154778.0</v>
      </c>
      <c r="G260" s="14" t="s">
        <v>24</v>
      </c>
      <c r="H260" s="8">
        <v>1.0</v>
      </c>
      <c r="I260" s="8">
        <v>2.0</v>
      </c>
      <c r="J260" s="8">
        <v>3.0</v>
      </c>
      <c r="K260" s="10">
        <v>27.0</v>
      </c>
      <c r="L260" s="8">
        <v>8.0</v>
      </c>
      <c r="M260" s="8">
        <v>10.0</v>
      </c>
      <c r="N260" s="8">
        <v>9.0</v>
      </c>
      <c r="O260" s="9">
        <v>158.54</v>
      </c>
      <c r="P260" s="9">
        <v>202.68</v>
      </c>
      <c r="Q260" s="9">
        <v>228.85</v>
      </c>
      <c r="R260" s="6">
        <f t="shared" si="1"/>
        <v>590.07</v>
      </c>
      <c r="S260" s="8">
        <v>1.0</v>
      </c>
      <c r="T260" s="8">
        <v>7.0</v>
      </c>
      <c r="U260" s="8">
        <v>5.0</v>
      </c>
    </row>
    <row r="261">
      <c r="A261" s="8">
        <v>2.0000027E8</v>
      </c>
      <c r="B261" s="8">
        <v>0.0</v>
      </c>
      <c r="C261" s="8">
        <v>0.0</v>
      </c>
      <c r="D261" s="5" t="s">
        <v>23</v>
      </c>
      <c r="E261" s="8">
        <v>52.0</v>
      </c>
      <c r="F261" s="9">
        <v>159216.0</v>
      </c>
      <c r="G261" s="14" t="s">
        <v>24</v>
      </c>
      <c r="H261" s="8">
        <v>1.0</v>
      </c>
      <c r="I261" s="8">
        <v>1.0</v>
      </c>
      <c r="J261" s="8">
        <v>3.0</v>
      </c>
      <c r="K261" s="10">
        <v>20.0</v>
      </c>
      <c r="L261" s="8">
        <v>7.0</v>
      </c>
      <c r="M261" s="8">
        <v>3.0</v>
      </c>
      <c r="N261" s="8">
        <v>10.0</v>
      </c>
      <c r="O261" s="9">
        <v>238.47</v>
      </c>
      <c r="P261" s="9">
        <v>306.93</v>
      </c>
      <c r="Q261" s="9">
        <v>345.23</v>
      </c>
      <c r="R261" s="6">
        <f t="shared" si="1"/>
        <v>890.63</v>
      </c>
      <c r="S261" s="8">
        <v>1.0</v>
      </c>
      <c r="T261" s="8">
        <v>14.0</v>
      </c>
      <c r="U261" s="8">
        <v>1.0</v>
      </c>
    </row>
    <row r="262">
      <c r="A262" s="8">
        <v>2.00000271E8</v>
      </c>
      <c r="B262" s="8">
        <v>1.0</v>
      </c>
      <c r="C262" s="8">
        <v>0.0</v>
      </c>
      <c r="D262" s="5" t="s">
        <v>23</v>
      </c>
      <c r="E262" s="8">
        <v>33.0</v>
      </c>
      <c r="F262" s="9">
        <v>69523.0</v>
      </c>
      <c r="G262" s="14" t="s">
        <v>26</v>
      </c>
      <c r="H262" s="8">
        <v>0.0</v>
      </c>
      <c r="I262" s="8">
        <v>0.0</v>
      </c>
      <c r="J262" s="8">
        <v>1.0</v>
      </c>
      <c r="K262" s="10">
        <v>12.0</v>
      </c>
      <c r="L262" s="8">
        <v>3.0</v>
      </c>
      <c r="M262" s="8">
        <v>3.0</v>
      </c>
      <c r="N262" s="8">
        <v>6.0</v>
      </c>
      <c r="O262" s="9">
        <v>163.51</v>
      </c>
      <c r="P262" s="9">
        <v>208.89</v>
      </c>
      <c r="Q262" s="9">
        <v>234.58</v>
      </c>
      <c r="R262" s="6">
        <f t="shared" si="1"/>
        <v>606.98</v>
      </c>
      <c r="S262" s="8">
        <v>3.0</v>
      </c>
      <c r="T262" s="8">
        <v>19.0</v>
      </c>
      <c r="U262" s="8">
        <v>4.0</v>
      </c>
    </row>
    <row r="263">
      <c r="A263" s="8">
        <v>2.00000272E8</v>
      </c>
      <c r="B263" s="8">
        <v>0.0</v>
      </c>
      <c r="C263" s="8">
        <v>0.0</v>
      </c>
      <c r="D263" s="5" t="s">
        <v>23</v>
      </c>
      <c r="E263" s="8">
        <v>52.0</v>
      </c>
      <c r="F263" s="9">
        <v>151947.0</v>
      </c>
      <c r="G263" s="14" t="s">
        <v>24</v>
      </c>
      <c r="H263" s="8">
        <v>2.0</v>
      </c>
      <c r="I263" s="8">
        <v>2.0</v>
      </c>
      <c r="J263" s="8">
        <v>1.0</v>
      </c>
      <c r="K263" s="10">
        <v>24.0</v>
      </c>
      <c r="L263" s="8">
        <v>9.0</v>
      </c>
      <c r="M263" s="8">
        <v>5.0</v>
      </c>
      <c r="N263" s="8">
        <v>10.0</v>
      </c>
      <c r="O263" s="9">
        <v>196.84</v>
      </c>
      <c r="P263" s="9">
        <v>251.4</v>
      </c>
      <c r="Q263" s="9">
        <v>282.68</v>
      </c>
      <c r="R263" s="6">
        <f t="shared" si="1"/>
        <v>730.92</v>
      </c>
      <c r="S263" s="8">
        <v>1.0</v>
      </c>
      <c r="T263" s="8">
        <v>17.0</v>
      </c>
      <c r="U263" s="8">
        <v>6.0</v>
      </c>
    </row>
    <row r="264">
      <c r="A264" s="8">
        <v>2.00000273E8</v>
      </c>
      <c r="B264" s="8">
        <v>1.0</v>
      </c>
      <c r="C264" s="8">
        <v>0.0</v>
      </c>
      <c r="D264" s="5" t="s">
        <v>23</v>
      </c>
      <c r="E264" s="8">
        <v>37.0</v>
      </c>
      <c r="F264" s="9">
        <v>127206.0</v>
      </c>
      <c r="G264" s="14" t="s">
        <v>24</v>
      </c>
      <c r="H264" s="8">
        <v>1.0</v>
      </c>
      <c r="I264" s="8">
        <v>0.0</v>
      </c>
      <c r="J264" s="8">
        <v>1.0</v>
      </c>
      <c r="K264" s="10">
        <v>26.0</v>
      </c>
      <c r="L264" s="8">
        <v>10.0</v>
      </c>
      <c r="M264" s="8">
        <v>9.0</v>
      </c>
      <c r="N264" s="8">
        <v>7.0</v>
      </c>
      <c r="O264" s="9">
        <v>160.46</v>
      </c>
      <c r="P264" s="9">
        <v>208.78</v>
      </c>
      <c r="Q264" s="9">
        <v>232.3</v>
      </c>
      <c r="R264" s="6">
        <f t="shared" si="1"/>
        <v>601.54</v>
      </c>
      <c r="S264" s="8">
        <v>2.0</v>
      </c>
      <c r="T264" s="8">
        <v>6.0</v>
      </c>
      <c r="U264" s="8">
        <v>3.0</v>
      </c>
    </row>
    <row r="265">
      <c r="A265" s="8">
        <v>2.00000274E8</v>
      </c>
      <c r="B265" s="8">
        <v>0.0</v>
      </c>
      <c r="C265" s="8">
        <v>0.0</v>
      </c>
      <c r="D265" s="5" t="s">
        <v>23</v>
      </c>
      <c r="E265" s="8">
        <v>43.0</v>
      </c>
      <c r="F265" s="9">
        <v>131133.0</v>
      </c>
      <c r="G265" s="14" t="s">
        <v>24</v>
      </c>
      <c r="H265" s="8">
        <v>1.0</v>
      </c>
      <c r="I265" s="8">
        <v>0.0</v>
      </c>
      <c r="J265" s="8">
        <v>3.0</v>
      </c>
      <c r="K265" s="10">
        <v>20.0</v>
      </c>
      <c r="L265" s="8">
        <v>9.0</v>
      </c>
      <c r="M265" s="8">
        <v>4.0</v>
      </c>
      <c r="N265" s="8">
        <v>7.0</v>
      </c>
      <c r="O265" s="9">
        <v>145.47</v>
      </c>
      <c r="P265" s="9">
        <v>185.46</v>
      </c>
      <c r="Q265" s="9">
        <v>208.57</v>
      </c>
      <c r="R265" s="6">
        <f t="shared" si="1"/>
        <v>539.5</v>
      </c>
      <c r="S265" s="8">
        <v>1.0</v>
      </c>
      <c r="T265" s="8">
        <v>16.0</v>
      </c>
      <c r="U265" s="8">
        <v>5.0</v>
      </c>
    </row>
    <row r="266">
      <c r="A266" s="8">
        <v>2.00000275E8</v>
      </c>
      <c r="B266" s="8">
        <v>1.0</v>
      </c>
      <c r="C266" s="8">
        <v>1.0</v>
      </c>
      <c r="D266" s="5" t="s">
        <v>25</v>
      </c>
      <c r="E266" s="8">
        <v>27.0</v>
      </c>
      <c r="F266" s="9">
        <v>123279.0</v>
      </c>
      <c r="G266" s="14" t="s">
        <v>24</v>
      </c>
      <c r="H266" s="8">
        <v>1.0</v>
      </c>
      <c r="I266" s="8">
        <v>1.0</v>
      </c>
      <c r="J266" s="8">
        <v>4.0</v>
      </c>
      <c r="K266" s="10">
        <v>9.0</v>
      </c>
      <c r="L266" s="8">
        <v>1.0</v>
      </c>
      <c r="M266" s="8">
        <v>2.0</v>
      </c>
      <c r="N266" s="8">
        <v>6.0</v>
      </c>
      <c r="O266" s="9">
        <v>109.0</v>
      </c>
      <c r="P266" s="9">
        <v>139.38</v>
      </c>
      <c r="Q266" s="9">
        <v>156.3</v>
      </c>
      <c r="R266" s="6">
        <f t="shared" si="1"/>
        <v>404.68</v>
      </c>
      <c r="S266" s="8">
        <v>3.0</v>
      </c>
      <c r="T266" s="8">
        <v>16.0</v>
      </c>
      <c r="U266" s="8">
        <v>8.0</v>
      </c>
    </row>
    <row r="267">
      <c r="A267" s="8">
        <v>2.00000276E8</v>
      </c>
      <c r="B267" s="8">
        <v>0.0</v>
      </c>
      <c r="C267" s="8">
        <v>0.0</v>
      </c>
      <c r="D267" s="5" t="s">
        <v>23</v>
      </c>
      <c r="E267" s="8">
        <v>41.0</v>
      </c>
      <c r="F267" s="9">
        <v>69062.0</v>
      </c>
      <c r="G267" s="14" t="s">
        <v>26</v>
      </c>
      <c r="H267" s="8">
        <v>0.0</v>
      </c>
      <c r="I267" s="8">
        <v>0.0</v>
      </c>
      <c r="J267" s="8">
        <v>1.0</v>
      </c>
      <c r="K267" s="10">
        <v>20.0</v>
      </c>
      <c r="L267" s="8">
        <v>7.0</v>
      </c>
      <c r="M267" s="8">
        <v>4.0</v>
      </c>
      <c r="N267" s="8">
        <v>9.0</v>
      </c>
      <c r="O267" s="9">
        <v>134.95</v>
      </c>
      <c r="P267" s="9">
        <v>171.35</v>
      </c>
      <c r="Q267" s="9">
        <v>195.16</v>
      </c>
      <c r="R267" s="6">
        <f t="shared" si="1"/>
        <v>501.46</v>
      </c>
      <c r="S267" s="8">
        <v>2.0</v>
      </c>
      <c r="T267" s="8">
        <v>17.0</v>
      </c>
      <c r="U267" s="8">
        <v>3.0</v>
      </c>
    </row>
    <row r="268">
      <c r="A268" s="8">
        <v>2.00000277E8</v>
      </c>
      <c r="B268" s="8">
        <v>0.0</v>
      </c>
      <c r="C268" s="8">
        <v>1.0</v>
      </c>
      <c r="D268" s="5" t="s">
        <v>25</v>
      </c>
      <c r="E268" s="8">
        <v>24.0</v>
      </c>
      <c r="F268" s="9">
        <v>129177.0</v>
      </c>
      <c r="G268" s="14" t="s">
        <v>24</v>
      </c>
      <c r="H268" s="8">
        <v>1.0</v>
      </c>
      <c r="I268" s="8">
        <v>2.0</v>
      </c>
      <c r="J268" s="8">
        <v>3.0</v>
      </c>
      <c r="K268" s="10">
        <v>15.0</v>
      </c>
      <c r="L268" s="8">
        <v>4.0</v>
      </c>
      <c r="M268" s="8">
        <v>4.0</v>
      </c>
      <c r="N268" s="8">
        <v>7.0</v>
      </c>
      <c r="O268" s="9">
        <v>127.47</v>
      </c>
      <c r="P268" s="9">
        <v>162.18</v>
      </c>
      <c r="Q268" s="9">
        <v>184.32</v>
      </c>
      <c r="R268" s="6">
        <f t="shared" si="1"/>
        <v>473.97</v>
      </c>
      <c r="S268" s="8">
        <v>3.0</v>
      </c>
      <c r="T268" s="8">
        <v>14.0</v>
      </c>
      <c r="U268" s="8">
        <v>3.0</v>
      </c>
    </row>
    <row r="269">
      <c r="A269" s="8">
        <v>2.00000278E8</v>
      </c>
      <c r="B269" s="8">
        <v>0.0</v>
      </c>
      <c r="C269" s="8">
        <v>0.0</v>
      </c>
      <c r="D269" s="5" t="s">
        <v>23</v>
      </c>
      <c r="E269" s="8">
        <v>34.0</v>
      </c>
      <c r="F269" s="9">
        <v>151803.0</v>
      </c>
      <c r="G269" s="14" t="s">
        <v>24</v>
      </c>
      <c r="H269" s="8">
        <v>1.0</v>
      </c>
      <c r="I269" s="8">
        <v>2.0</v>
      </c>
      <c r="J269" s="8">
        <v>1.0</v>
      </c>
      <c r="K269" s="10">
        <v>13.0</v>
      </c>
      <c r="L269" s="8">
        <v>5.0</v>
      </c>
      <c r="M269" s="8">
        <v>5.0</v>
      </c>
      <c r="N269" s="8">
        <v>3.0</v>
      </c>
      <c r="O269" s="9">
        <v>143.68</v>
      </c>
      <c r="P269" s="9">
        <v>184.03</v>
      </c>
      <c r="Q269" s="9">
        <v>209.47</v>
      </c>
      <c r="R269" s="6">
        <f t="shared" si="1"/>
        <v>537.18</v>
      </c>
      <c r="S269" s="8">
        <v>2.0</v>
      </c>
      <c r="T269" s="8">
        <v>12.0</v>
      </c>
      <c r="U269" s="8">
        <v>2.0</v>
      </c>
    </row>
    <row r="270">
      <c r="A270" s="8">
        <v>2.00000279E8</v>
      </c>
      <c r="B270" s="8">
        <v>0.0</v>
      </c>
      <c r="C270" s="8">
        <v>0.0</v>
      </c>
      <c r="D270" s="5" t="s">
        <v>23</v>
      </c>
      <c r="E270" s="8">
        <v>47.0</v>
      </c>
      <c r="F270" s="9">
        <v>130344.0</v>
      </c>
      <c r="G270" s="14" t="s">
        <v>24</v>
      </c>
      <c r="H270" s="8">
        <v>1.0</v>
      </c>
      <c r="I270" s="8">
        <v>2.0</v>
      </c>
      <c r="J270" s="8">
        <v>4.0</v>
      </c>
      <c r="K270" s="10">
        <v>15.0</v>
      </c>
      <c r="L270" s="8">
        <v>6.0</v>
      </c>
      <c r="M270" s="8">
        <v>5.0</v>
      </c>
      <c r="N270" s="8">
        <v>4.0</v>
      </c>
      <c r="O270" s="9">
        <v>171.03</v>
      </c>
      <c r="P270" s="9">
        <v>216.79</v>
      </c>
      <c r="Q270" s="9">
        <v>245.3</v>
      </c>
      <c r="R270" s="6">
        <f t="shared" si="1"/>
        <v>633.12</v>
      </c>
      <c r="S270" s="8">
        <v>2.0</v>
      </c>
      <c r="T270" s="8">
        <v>19.0</v>
      </c>
      <c r="U270" s="8">
        <v>6.0</v>
      </c>
    </row>
    <row r="271">
      <c r="A271" s="8">
        <v>2.0000028E8</v>
      </c>
      <c r="B271" s="8">
        <v>0.0</v>
      </c>
      <c r="C271" s="8">
        <v>0.0</v>
      </c>
      <c r="D271" s="5" t="s">
        <v>23</v>
      </c>
      <c r="E271" s="8">
        <v>34.0</v>
      </c>
      <c r="F271" s="9">
        <v>85685.0</v>
      </c>
      <c r="G271" s="14" t="s">
        <v>26</v>
      </c>
      <c r="H271" s="8">
        <v>0.0</v>
      </c>
      <c r="I271" s="8">
        <v>0.0</v>
      </c>
      <c r="J271" s="8">
        <v>3.0</v>
      </c>
      <c r="K271" s="10">
        <v>11.0</v>
      </c>
      <c r="L271" s="8">
        <v>5.0</v>
      </c>
      <c r="M271" s="8">
        <v>2.0</v>
      </c>
      <c r="N271" s="8">
        <v>4.0</v>
      </c>
      <c r="O271" s="9">
        <v>155.04</v>
      </c>
      <c r="P271" s="9">
        <v>198.78</v>
      </c>
      <c r="Q271" s="9">
        <v>224.25</v>
      </c>
      <c r="R271" s="6">
        <f t="shared" si="1"/>
        <v>578.07</v>
      </c>
      <c r="S271" s="8">
        <v>2.0</v>
      </c>
      <c r="T271" s="8">
        <v>19.0</v>
      </c>
      <c r="U271" s="8">
        <v>7.0</v>
      </c>
    </row>
    <row r="272">
      <c r="A272" s="8">
        <v>2.00000281E8</v>
      </c>
      <c r="B272" s="8">
        <v>0.0</v>
      </c>
      <c r="C272" s="8">
        <v>1.0</v>
      </c>
      <c r="D272" s="5" t="s">
        <v>25</v>
      </c>
      <c r="E272" s="8">
        <v>55.0</v>
      </c>
      <c r="F272" s="9">
        <v>172909.0</v>
      </c>
      <c r="G272" s="14" t="s">
        <v>24</v>
      </c>
      <c r="H272" s="8">
        <v>1.0</v>
      </c>
      <c r="I272" s="8">
        <v>0.0</v>
      </c>
      <c r="J272" s="8">
        <v>1.0</v>
      </c>
      <c r="K272" s="10">
        <v>24.0</v>
      </c>
      <c r="L272" s="8">
        <v>8.0</v>
      </c>
      <c r="M272" s="8">
        <v>9.0</v>
      </c>
      <c r="N272" s="8">
        <v>7.0</v>
      </c>
      <c r="O272" s="9">
        <v>135.87</v>
      </c>
      <c r="P272" s="9">
        <v>173.8</v>
      </c>
      <c r="Q272" s="9">
        <v>196.42</v>
      </c>
      <c r="R272" s="6">
        <f t="shared" si="1"/>
        <v>506.09</v>
      </c>
      <c r="S272" s="8">
        <v>3.0</v>
      </c>
      <c r="T272" s="8">
        <v>19.0</v>
      </c>
      <c r="U272" s="8">
        <v>2.0</v>
      </c>
    </row>
    <row r="273">
      <c r="A273" s="8">
        <v>2.00000282E8</v>
      </c>
      <c r="B273" s="8">
        <v>0.0</v>
      </c>
      <c r="C273" s="8">
        <v>0.0</v>
      </c>
      <c r="D273" s="5" t="s">
        <v>23</v>
      </c>
      <c r="E273" s="8">
        <v>36.0</v>
      </c>
      <c r="F273" s="9">
        <v>149237.0</v>
      </c>
      <c r="G273" s="14" t="s">
        <v>24</v>
      </c>
      <c r="H273" s="8">
        <v>1.0</v>
      </c>
      <c r="I273" s="8">
        <v>0.0</v>
      </c>
      <c r="J273" s="8">
        <v>2.0</v>
      </c>
      <c r="K273" s="10">
        <v>19.0</v>
      </c>
      <c r="L273" s="8">
        <v>10.0</v>
      </c>
      <c r="M273" s="8">
        <v>8.0</v>
      </c>
      <c r="N273" s="8">
        <v>1.0</v>
      </c>
      <c r="O273" s="9">
        <v>122.61</v>
      </c>
      <c r="P273" s="9">
        <v>155.78</v>
      </c>
      <c r="Q273" s="9">
        <v>176.61</v>
      </c>
      <c r="R273" s="6">
        <f t="shared" si="1"/>
        <v>455</v>
      </c>
      <c r="S273" s="8">
        <v>1.0</v>
      </c>
      <c r="T273" s="8">
        <v>7.0</v>
      </c>
      <c r="U273" s="8">
        <v>5.0</v>
      </c>
    </row>
    <row r="274">
      <c r="A274" s="8">
        <v>2.00000283E8</v>
      </c>
      <c r="B274" s="8">
        <v>1.0</v>
      </c>
      <c r="C274" s="8">
        <v>1.0</v>
      </c>
      <c r="D274" s="5" t="s">
        <v>25</v>
      </c>
      <c r="E274" s="8">
        <v>28.0</v>
      </c>
      <c r="F274" s="9">
        <v>124566.0</v>
      </c>
      <c r="G274" s="14" t="s">
        <v>24</v>
      </c>
      <c r="H274" s="8">
        <v>1.0</v>
      </c>
      <c r="I274" s="8">
        <v>2.0</v>
      </c>
      <c r="J274" s="8">
        <v>2.0</v>
      </c>
      <c r="K274" s="10">
        <v>12.0</v>
      </c>
      <c r="L274" s="8">
        <v>4.0</v>
      </c>
      <c r="M274" s="8">
        <v>1.0</v>
      </c>
      <c r="N274" s="8">
        <v>7.0</v>
      </c>
      <c r="O274" s="9">
        <v>156.18</v>
      </c>
      <c r="P274" s="9">
        <v>201.13</v>
      </c>
      <c r="Q274" s="9">
        <v>224.31</v>
      </c>
      <c r="R274" s="6">
        <f t="shared" si="1"/>
        <v>581.62</v>
      </c>
      <c r="S274" s="8">
        <v>1.0</v>
      </c>
      <c r="T274" s="8">
        <v>7.0</v>
      </c>
      <c r="U274" s="8">
        <v>5.0</v>
      </c>
    </row>
    <row r="275">
      <c r="A275" s="8">
        <v>2.00000285E8</v>
      </c>
      <c r="B275" s="8">
        <v>0.0</v>
      </c>
      <c r="C275" s="8">
        <v>1.0</v>
      </c>
      <c r="D275" s="5" t="s">
        <v>25</v>
      </c>
      <c r="E275" s="8">
        <v>27.0</v>
      </c>
      <c r="F275" s="9">
        <v>106955.0</v>
      </c>
      <c r="G275" s="14" t="s">
        <v>24</v>
      </c>
      <c r="H275" s="8">
        <v>1.0</v>
      </c>
      <c r="I275" s="8">
        <v>2.0</v>
      </c>
      <c r="J275" s="8">
        <v>5.0</v>
      </c>
      <c r="K275" s="10">
        <v>15.0</v>
      </c>
      <c r="L275" s="8">
        <v>4.0</v>
      </c>
      <c r="M275" s="8">
        <v>7.0</v>
      </c>
      <c r="N275" s="8">
        <v>4.0</v>
      </c>
      <c r="O275" s="9">
        <v>134.76</v>
      </c>
      <c r="P275" s="9">
        <v>173.08</v>
      </c>
      <c r="Q275" s="9">
        <v>194.48</v>
      </c>
      <c r="R275" s="6">
        <f t="shared" si="1"/>
        <v>502.32</v>
      </c>
      <c r="S275" s="8">
        <v>3.0</v>
      </c>
      <c r="T275" s="8">
        <v>10.0</v>
      </c>
      <c r="U275" s="8">
        <v>7.0</v>
      </c>
    </row>
    <row r="276">
      <c r="A276" s="8">
        <v>2.00000286E8</v>
      </c>
      <c r="B276" s="8">
        <v>0.0</v>
      </c>
      <c r="C276" s="8">
        <v>0.0</v>
      </c>
      <c r="D276" s="5" t="s">
        <v>23</v>
      </c>
      <c r="E276" s="8">
        <v>38.0</v>
      </c>
      <c r="F276" s="9">
        <v>106552.0</v>
      </c>
      <c r="G276" s="14" t="s">
        <v>24</v>
      </c>
      <c r="H276" s="8">
        <v>1.0</v>
      </c>
      <c r="I276" s="8">
        <v>2.0</v>
      </c>
      <c r="J276" s="8">
        <v>3.0</v>
      </c>
      <c r="K276" s="10">
        <v>14.0</v>
      </c>
      <c r="L276" s="8">
        <v>8.0</v>
      </c>
      <c r="M276" s="8">
        <v>4.0</v>
      </c>
      <c r="N276" s="8">
        <v>2.0</v>
      </c>
      <c r="O276" s="9">
        <v>128.59</v>
      </c>
      <c r="P276" s="9">
        <v>165.49</v>
      </c>
      <c r="Q276" s="9">
        <v>186.76</v>
      </c>
      <c r="R276" s="6">
        <f t="shared" si="1"/>
        <v>480.84</v>
      </c>
      <c r="S276" s="8">
        <v>3.0</v>
      </c>
      <c r="T276" s="8">
        <v>20.0</v>
      </c>
      <c r="U276" s="8">
        <v>3.0</v>
      </c>
    </row>
    <row r="277">
      <c r="A277" s="8">
        <v>2.00000287E8</v>
      </c>
      <c r="B277" s="8">
        <v>0.0</v>
      </c>
      <c r="C277" s="8">
        <v>1.0</v>
      </c>
      <c r="D277" s="5" t="s">
        <v>25</v>
      </c>
      <c r="E277" s="8">
        <v>49.0</v>
      </c>
      <c r="F277" s="9">
        <v>124658.0</v>
      </c>
      <c r="G277" s="14" t="s">
        <v>24</v>
      </c>
      <c r="H277" s="8">
        <v>1.0</v>
      </c>
      <c r="I277" s="8">
        <v>2.0</v>
      </c>
      <c r="J277" s="8">
        <v>4.0</v>
      </c>
      <c r="K277" s="10">
        <v>12.0</v>
      </c>
      <c r="L277" s="8">
        <v>2.0</v>
      </c>
      <c r="M277" s="8">
        <v>6.0</v>
      </c>
      <c r="N277" s="8">
        <v>4.0</v>
      </c>
      <c r="O277" s="9">
        <v>171.41</v>
      </c>
      <c r="P277" s="9">
        <v>219.92</v>
      </c>
      <c r="Q277" s="9">
        <v>246.26</v>
      </c>
      <c r="R277" s="6">
        <f t="shared" si="1"/>
        <v>637.59</v>
      </c>
      <c r="S277" s="8">
        <v>3.0</v>
      </c>
      <c r="T277" s="8">
        <v>8.0</v>
      </c>
      <c r="U277" s="8">
        <v>3.0</v>
      </c>
    </row>
    <row r="278">
      <c r="A278" s="8">
        <v>2.00000288E8</v>
      </c>
      <c r="B278" s="8">
        <v>0.0</v>
      </c>
      <c r="C278" s="8">
        <v>0.0</v>
      </c>
      <c r="D278" s="5" t="s">
        <v>23</v>
      </c>
      <c r="E278" s="8">
        <v>30.0</v>
      </c>
      <c r="F278" s="9">
        <v>169405.0</v>
      </c>
      <c r="G278" s="14" t="s">
        <v>24</v>
      </c>
      <c r="H278" s="8">
        <v>1.0</v>
      </c>
      <c r="I278" s="8">
        <v>2.0</v>
      </c>
      <c r="J278" s="8">
        <v>4.0</v>
      </c>
      <c r="K278" s="10">
        <v>17.0</v>
      </c>
      <c r="L278" s="8">
        <v>9.0</v>
      </c>
      <c r="M278" s="8">
        <v>7.0</v>
      </c>
      <c r="N278" s="8">
        <v>1.0</v>
      </c>
      <c r="O278" s="9">
        <v>156.09</v>
      </c>
      <c r="P278" s="9">
        <v>199.85</v>
      </c>
      <c r="Q278" s="9">
        <v>224.54</v>
      </c>
      <c r="R278" s="6">
        <f t="shared" si="1"/>
        <v>580.48</v>
      </c>
      <c r="S278" s="8">
        <v>1.0</v>
      </c>
      <c r="T278" s="8">
        <v>11.0</v>
      </c>
      <c r="U278" s="8">
        <v>5.0</v>
      </c>
    </row>
    <row r="279">
      <c r="A279" s="8">
        <v>2.00000289E8</v>
      </c>
      <c r="B279" s="8">
        <v>0.0</v>
      </c>
      <c r="C279" s="8">
        <v>0.0</v>
      </c>
      <c r="D279" s="5" t="s">
        <v>23</v>
      </c>
      <c r="E279" s="8">
        <v>36.0</v>
      </c>
      <c r="F279" s="9">
        <v>149040.0</v>
      </c>
      <c r="G279" s="14" t="s">
        <v>24</v>
      </c>
      <c r="H279" s="8">
        <v>2.0</v>
      </c>
      <c r="I279" s="8">
        <v>2.0</v>
      </c>
      <c r="J279" s="8">
        <v>3.0</v>
      </c>
      <c r="K279" s="10">
        <v>24.0</v>
      </c>
      <c r="L279" s="8">
        <v>9.0</v>
      </c>
      <c r="M279" s="8">
        <v>6.0</v>
      </c>
      <c r="N279" s="8">
        <v>9.0</v>
      </c>
      <c r="O279" s="9">
        <v>136.59</v>
      </c>
      <c r="P279" s="9">
        <v>174.14</v>
      </c>
      <c r="Q279" s="9">
        <v>196.51</v>
      </c>
      <c r="R279" s="6">
        <f t="shared" si="1"/>
        <v>507.24</v>
      </c>
      <c r="S279" s="8">
        <v>1.0</v>
      </c>
      <c r="T279" s="8">
        <v>8.0</v>
      </c>
      <c r="U279" s="8">
        <v>4.0</v>
      </c>
    </row>
    <row r="280">
      <c r="A280" s="8">
        <v>2.0000029E8</v>
      </c>
      <c r="B280" s="8">
        <v>1.0</v>
      </c>
      <c r="C280" s="8">
        <v>0.0</v>
      </c>
      <c r="D280" s="5" t="s">
        <v>23</v>
      </c>
      <c r="E280" s="8">
        <v>51.0</v>
      </c>
      <c r="F280" s="9">
        <v>101074.0</v>
      </c>
      <c r="G280" s="14" t="s">
        <v>24</v>
      </c>
      <c r="H280" s="8">
        <v>0.0</v>
      </c>
      <c r="I280" s="8">
        <v>0.0</v>
      </c>
      <c r="J280" s="8">
        <v>5.0</v>
      </c>
      <c r="K280" s="10">
        <v>20.0</v>
      </c>
      <c r="L280" s="8">
        <v>9.0</v>
      </c>
      <c r="M280" s="8">
        <v>10.0</v>
      </c>
      <c r="N280" s="8">
        <v>1.0</v>
      </c>
      <c r="O280" s="9">
        <v>142.07</v>
      </c>
      <c r="P280" s="9">
        <v>179.9</v>
      </c>
      <c r="Q280" s="9">
        <v>205.07</v>
      </c>
      <c r="R280" s="6">
        <f t="shared" si="1"/>
        <v>527.04</v>
      </c>
      <c r="S280" s="8">
        <v>2.0</v>
      </c>
      <c r="T280" s="8">
        <v>14.0</v>
      </c>
      <c r="U280" s="8">
        <v>3.0</v>
      </c>
    </row>
    <row r="281">
      <c r="A281" s="8">
        <v>2.00000291E8</v>
      </c>
      <c r="B281" s="8">
        <v>0.0</v>
      </c>
      <c r="C281" s="8">
        <v>0.0</v>
      </c>
      <c r="D281" s="5" t="s">
        <v>23</v>
      </c>
      <c r="E281" s="8">
        <v>36.0</v>
      </c>
      <c r="F281" s="9">
        <v>102180.0</v>
      </c>
      <c r="G281" s="14" t="s">
        <v>24</v>
      </c>
      <c r="H281" s="8">
        <v>1.0</v>
      </c>
      <c r="I281" s="8">
        <v>2.0</v>
      </c>
      <c r="J281" s="8">
        <v>2.0</v>
      </c>
      <c r="K281" s="10">
        <v>19.0</v>
      </c>
      <c r="L281" s="8">
        <v>4.0</v>
      </c>
      <c r="M281" s="8">
        <v>7.0</v>
      </c>
      <c r="N281" s="8">
        <v>8.0</v>
      </c>
      <c r="O281" s="9">
        <v>224.37</v>
      </c>
      <c r="P281" s="9">
        <v>287.53</v>
      </c>
      <c r="Q281" s="9">
        <v>324.6</v>
      </c>
      <c r="R281" s="6">
        <f t="shared" si="1"/>
        <v>836.5</v>
      </c>
      <c r="S281" s="8">
        <v>3.0</v>
      </c>
      <c r="T281" s="8">
        <v>15.0</v>
      </c>
      <c r="U281" s="8">
        <v>5.0</v>
      </c>
    </row>
    <row r="282">
      <c r="A282" s="8">
        <v>2.00000292E8</v>
      </c>
      <c r="B282" s="8">
        <v>0.0</v>
      </c>
      <c r="C282" s="8">
        <v>0.0</v>
      </c>
      <c r="D282" s="5" t="s">
        <v>23</v>
      </c>
      <c r="E282" s="8">
        <v>33.0</v>
      </c>
      <c r="F282" s="9">
        <v>87232.0</v>
      </c>
      <c r="G282" s="14" t="s">
        <v>26</v>
      </c>
      <c r="H282" s="8">
        <v>0.0</v>
      </c>
      <c r="I282" s="8">
        <v>0.0</v>
      </c>
      <c r="J282" s="8">
        <v>3.0</v>
      </c>
      <c r="K282" s="10">
        <v>8.0</v>
      </c>
      <c r="L282" s="8">
        <v>1.0</v>
      </c>
      <c r="M282" s="8">
        <v>4.0</v>
      </c>
      <c r="N282" s="8">
        <v>3.0</v>
      </c>
      <c r="O282" s="9">
        <v>150.33</v>
      </c>
      <c r="P282" s="9">
        <v>193.42</v>
      </c>
      <c r="Q282" s="9">
        <v>217.04</v>
      </c>
      <c r="R282" s="6">
        <f t="shared" si="1"/>
        <v>560.79</v>
      </c>
      <c r="S282" s="8">
        <v>1.0</v>
      </c>
      <c r="T282" s="8">
        <v>5.0</v>
      </c>
      <c r="U282" s="8">
        <v>4.0</v>
      </c>
    </row>
    <row r="283">
      <c r="A283" s="8">
        <v>2.00000293E8</v>
      </c>
      <c r="B283" s="8">
        <v>0.0</v>
      </c>
      <c r="C283" s="8">
        <v>0.0</v>
      </c>
      <c r="D283" s="5" t="s">
        <v>23</v>
      </c>
      <c r="E283" s="8">
        <v>57.0</v>
      </c>
      <c r="F283" s="9">
        <v>82277.0</v>
      </c>
      <c r="G283" s="14" t="s">
        <v>26</v>
      </c>
      <c r="H283" s="8">
        <v>0.0</v>
      </c>
      <c r="I283" s="8">
        <v>0.0</v>
      </c>
      <c r="J283" s="8">
        <v>2.0</v>
      </c>
      <c r="K283" s="10">
        <v>15.0</v>
      </c>
      <c r="L283" s="8">
        <v>10.0</v>
      </c>
      <c r="M283" s="8">
        <v>4.0</v>
      </c>
      <c r="N283" s="8">
        <v>1.0</v>
      </c>
      <c r="O283" s="9">
        <v>144.17</v>
      </c>
      <c r="P283" s="9">
        <v>183.9</v>
      </c>
      <c r="Q283" s="9">
        <v>206.69</v>
      </c>
      <c r="R283" s="6">
        <f t="shared" si="1"/>
        <v>534.76</v>
      </c>
      <c r="S283" s="8">
        <v>3.0</v>
      </c>
      <c r="T283" s="8">
        <v>12.0</v>
      </c>
      <c r="U283" s="8">
        <v>5.0</v>
      </c>
    </row>
    <row r="284">
      <c r="A284" s="8">
        <v>2.00000294E8</v>
      </c>
      <c r="B284" s="8">
        <v>1.0</v>
      </c>
      <c r="C284" s="8">
        <v>1.0</v>
      </c>
      <c r="D284" s="5" t="s">
        <v>25</v>
      </c>
      <c r="E284" s="8">
        <v>43.0</v>
      </c>
      <c r="F284" s="9">
        <v>147259.0</v>
      </c>
      <c r="G284" s="14" t="s">
        <v>24</v>
      </c>
      <c r="H284" s="8">
        <v>1.0</v>
      </c>
      <c r="I284" s="8">
        <v>1.0</v>
      </c>
      <c r="J284" s="8">
        <v>5.0</v>
      </c>
      <c r="K284" s="10">
        <v>13.0</v>
      </c>
      <c r="L284" s="8">
        <v>4.0</v>
      </c>
      <c r="M284" s="8">
        <v>7.0</v>
      </c>
      <c r="N284" s="8">
        <v>2.0</v>
      </c>
      <c r="O284" s="9">
        <v>158.36</v>
      </c>
      <c r="P284" s="9">
        <v>201.81</v>
      </c>
      <c r="Q284" s="9">
        <v>228.51</v>
      </c>
      <c r="R284" s="6">
        <f t="shared" si="1"/>
        <v>588.68</v>
      </c>
      <c r="S284" s="8">
        <v>3.0</v>
      </c>
      <c r="T284" s="8">
        <v>20.0</v>
      </c>
      <c r="U284" s="8">
        <v>2.0</v>
      </c>
    </row>
    <row r="285">
      <c r="A285" s="8">
        <v>2.00000295E8</v>
      </c>
      <c r="B285" s="8">
        <v>0.0</v>
      </c>
      <c r="C285" s="8">
        <v>0.0</v>
      </c>
      <c r="D285" s="5" t="s">
        <v>23</v>
      </c>
      <c r="E285" s="8">
        <v>29.0</v>
      </c>
      <c r="F285" s="9">
        <v>89170.0</v>
      </c>
      <c r="G285" s="14" t="s">
        <v>26</v>
      </c>
      <c r="H285" s="8">
        <v>0.0</v>
      </c>
      <c r="I285" s="8">
        <v>0.0</v>
      </c>
      <c r="J285" s="8">
        <v>1.0</v>
      </c>
      <c r="K285" s="10">
        <v>19.0</v>
      </c>
      <c r="L285" s="8">
        <v>8.0</v>
      </c>
      <c r="M285" s="8">
        <v>4.0</v>
      </c>
      <c r="N285" s="8">
        <v>7.0</v>
      </c>
      <c r="O285" s="9">
        <v>136.35</v>
      </c>
      <c r="P285" s="9">
        <v>174.73</v>
      </c>
      <c r="Q285" s="9">
        <v>196.79</v>
      </c>
      <c r="R285" s="6">
        <f t="shared" si="1"/>
        <v>507.87</v>
      </c>
      <c r="S285" s="8">
        <v>2.0</v>
      </c>
      <c r="T285" s="8">
        <v>16.0</v>
      </c>
      <c r="U285" s="8">
        <v>3.0</v>
      </c>
    </row>
    <row r="286">
      <c r="A286" s="8">
        <v>2.00000296E8</v>
      </c>
      <c r="B286" s="8">
        <v>1.0</v>
      </c>
      <c r="C286" s="8">
        <v>1.0</v>
      </c>
      <c r="D286" s="5" t="s">
        <v>25</v>
      </c>
      <c r="E286" s="8">
        <v>71.0</v>
      </c>
      <c r="F286" s="9">
        <v>211572.0</v>
      </c>
      <c r="G286" s="14" t="s">
        <v>27</v>
      </c>
      <c r="H286" s="8">
        <v>2.0</v>
      </c>
      <c r="I286" s="8">
        <v>1.0</v>
      </c>
      <c r="J286" s="8">
        <v>3.0</v>
      </c>
      <c r="K286" s="10">
        <v>16.0</v>
      </c>
      <c r="L286" s="8">
        <v>5.0</v>
      </c>
      <c r="M286" s="8">
        <v>4.0</v>
      </c>
      <c r="N286" s="8">
        <v>7.0</v>
      </c>
      <c r="O286" s="9">
        <v>141.02</v>
      </c>
      <c r="P286" s="9">
        <v>179.59</v>
      </c>
      <c r="Q286" s="9">
        <v>203.05</v>
      </c>
      <c r="R286" s="6">
        <f t="shared" si="1"/>
        <v>523.66</v>
      </c>
      <c r="S286" s="8">
        <v>3.0</v>
      </c>
      <c r="T286" s="8">
        <v>15.0</v>
      </c>
      <c r="U286" s="8">
        <v>5.0</v>
      </c>
    </row>
    <row r="287">
      <c r="A287" s="8">
        <v>2.00000297E8</v>
      </c>
      <c r="B287" s="8">
        <v>0.0</v>
      </c>
      <c r="C287" s="8">
        <v>0.0</v>
      </c>
      <c r="D287" s="5" t="s">
        <v>23</v>
      </c>
      <c r="E287" s="8">
        <v>38.0</v>
      </c>
      <c r="F287" s="9">
        <v>123003.0</v>
      </c>
      <c r="G287" s="14" t="s">
        <v>24</v>
      </c>
      <c r="H287" s="8">
        <v>1.0</v>
      </c>
      <c r="I287" s="8">
        <v>2.0</v>
      </c>
      <c r="J287" s="8">
        <v>1.0</v>
      </c>
      <c r="K287" s="10">
        <v>11.0</v>
      </c>
      <c r="L287" s="8">
        <v>3.0</v>
      </c>
      <c r="M287" s="8">
        <v>7.0</v>
      </c>
      <c r="N287" s="8">
        <v>1.0</v>
      </c>
      <c r="O287" s="9">
        <v>249.45</v>
      </c>
      <c r="P287" s="9">
        <v>319.18</v>
      </c>
      <c r="Q287" s="9">
        <v>359.85</v>
      </c>
      <c r="R287" s="6">
        <f t="shared" si="1"/>
        <v>928.48</v>
      </c>
      <c r="S287" s="8">
        <v>3.0</v>
      </c>
      <c r="T287" s="8">
        <v>11.0</v>
      </c>
      <c r="U287" s="8">
        <v>3.0</v>
      </c>
    </row>
    <row r="288">
      <c r="A288" s="8">
        <v>2.00000298E8</v>
      </c>
      <c r="B288" s="8">
        <v>0.0</v>
      </c>
      <c r="C288" s="8">
        <v>0.0</v>
      </c>
      <c r="D288" s="5" t="s">
        <v>23</v>
      </c>
      <c r="E288" s="8">
        <v>32.0</v>
      </c>
      <c r="F288" s="9">
        <v>128310.0</v>
      </c>
      <c r="G288" s="14" t="s">
        <v>24</v>
      </c>
      <c r="H288" s="8">
        <v>1.0</v>
      </c>
      <c r="I288" s="8">
        <v>0.0</v>
      </c>
      <c r="J288" s="8">
        <v>5.0</v>
      </c>
      <c r="K288" s="10">
        <v>11.0</v>
      </c>
      <c r="L288" s="8">
        <v>2.0</v>
      </c>
      <c r="M288" s="8">
        <v>7.0</v>
      </c>
      <c r="N288" s="8">
        <v>2.0</v>
      </c>
      <c r="O288" s="9">
        <v>178.28</v>
      </c>
      <c r="P288" s="9">
        <v>226.45</v>
      </c>
      <c r="Q288" s="9">
        <v>256.56</v>
      </c>
      <c r="R288" s="6">
        <f t="shared" si="1"/>
        <v>661.29</v>
      </c>
      <c r="S288" s="8">
        <v>1.0</v>
      </c>
      <c r="T288" s="8">
        <v>8.0</v>
      </c>
      <c r="U288" s="8">
        <v>9.0</v>
      </c>
    </row>
    <row r="289">
      <c r="A289" s="8">
        <v>2.00000299E8</v>
      </c>
      <c r="B289" s="8">
        <v>1.0</v>
      </c>
      <c r="C289" s="8">
        <v>0.0</v>
      </c>
      <c r="D289" s="5" t="s">
        <v>23</v>
      </c>
      <c r="E289" s="8">
        <v>47.0</v>
      </c>
      <c r="F289" s="9">
        <v>123525.0</v>
      </c>
      <c r="G289" s="14" t="s">
        <v>24</v>
      </c>
      <c r="H289" s="8">
        <v>0.0</v>
      </c>
      <c r="I289" s="8">
        <v>0.0</v>
      </c>
      <c r="J289" s="8">
        <v>3.0</v>
      </c>
      <c r="K289" s="10">
        <v>20.0</v>
      </c>
      <c r="L289" s="8">
        <v>9.0</v>
      </c>
      <c r="M289" s="8">
        <v>5.0</v>
      </c>
      <c r="N289" s="8">
        <v>6.0</v>
      </c>
      <c r="O289" s="9">
        <v>164.89</v>
      </c>
      <c r="P289" s="9">
        <v>212.17</v>
      </c>
      <c r="Q289" s="9">
        <v>239.17</v>
      </c>
      <c r="R289" s="6">
        <f t="shared" si="1"/>
        <v>616.23</v>
      </c>
      <c r="S289" s="8">
        <v>3.0</v>
      </c>
      <c r="T289" s="8">
        <v>16.0</v>
      </c>
      <c r="U289" s="8">
        <v>7.0</v>
      </c>
    </row>
    <row r="290">
      <c r="A290" s="8">
        <v>2.000003E8</v>
      </c>
      <c r="B290" s="8">
        <v>1.0</v>
      </c>
      <c r="C290" s="8">
        <v>1.0</v>
      </c>
      <c r="D290" s="5" t="s">
        <v>25</v>
      </c>
      <c r="E290" s="8">
        <v>41.0</v>
      </c>
      <c r="F290" s="9">
        <v>97006.0</v>
      </c>
      <c r="G290" s="14" t="s">
        <v>26</v>
      </c>
      <c r="H290" s="8">
        <v>0.0</v>
      </c>
      <c r="I290" s="8">
        <v>0.0</v>
      </c>
      <c r="J290" s="8">
        <v>2.0</v>
      </c>
      <c r="K290" s="10">
        <v>14.0</v>
      </c>
      <c r="L290" s="8">
        <v>3.0</v>
      </c>
      <c r="M290" s="8">
        <v>4.0</v>
      </c>
      <c r="N290" s="8">
        <v>7.0</v>
      </c>
      <c r="O290" s="9">
        <v>128.07</v>
      </c>
      <c r="P290" s="9">
        <v>164.93</v>
      </c>
      <c r="Q290" s="9">
        <v>184.3</v>
      </c>
      <c r="R290" s="6">
        <f t="shared" si="1"/>
        <v>477.3</v>
      </c>
      <c r="S290" s="8">
        <v>3.0</v>
      </c>
      <c r="T290" s="8">
        <v>6.0</v>
      </c>
      <c r="U290" s="8">
        <v>4.0</v>
      </c>
    </row>
    <row r="291">
      <c r="A291" s="8">
        <v>2.00000301E8</v>
      </c>
      <c r="B291" s="8">
        <v>1.0</v>
      </c>
      <c r="C291" s="8">
        <v>1.0</v>
      </c>
      <c r="D291" s="5" t="s">
        <v>25</v>
      </c>
      <c r="E291" s="8">
        <v>26.0</v>
      </c>
      <c r="F291" s="9">
        <v>82940.0</v>
      </c>
      <c r="G291" s="14" t="s">
        <v>26</v>
      </c>
      <c r="H291" s="8">
        <v>0.0</v>
      </c>
      <c r="I291" s="8">
        <v>0.0</v>
      </c>
      <c r="J291" s="8">
        <v>5.0</v>
      </c>
      <c r="K291" s="10">
        <v>22.0</v>
      </c>
      <c r="L291" s="8">
        <v>7.0</v>
      </c>
      <c r="M291" s="8">
        <v>9.0</v>
      </c>
      <c r="N291" s="8">
        <v>6.0</v>
      </c>
      <c r="O291" s="9">
        <v>179.25</v>
      </c>
      <c r="P291" s="9">
        <v>226.75</v>
      </c>
      <c r="Q291" s="9">
        <v>257.14</v>
      </c>
      <c r="R291" s="6">
        <f t="shared" si="1"/>
        <v>663.14</v>
      </c>
      <c r="S291" s="8">
        <v>1.0</v>
      </c>
      <c r="T291" s="8">
        <v>7.0</v>
      </c>
      <c r="U291" s="8">
        <v>4.0</v>
      </c>
    </row>
    <row r="292">
      <c r="A292" s="8">
        <v>2.00000302E8</v>
      </c>
      <c r="B292" s="8">
        <v>1.0</v>
      </c>
      <c r="C292" s="8">
        <v>1.0</v>
      </c>
      <c r="D292" s="5" t="s">
        <v>25</v>
      </c>
      <c r="E292" s="8">
        <v>51.0</v>
      </c>
      <c r="F292" s="9">
        <v>127825.0</v>
      </c>
      <c r="G292" s="14" t="s">
        <v>24</v>
      </c>
      <c r="H292" s="8">
        <v>1.0</v>
      </c>
      <c r="I292" s="8">
        <v>0.0</v>
      </c>
      <c r="J292" s="8">
        <v>2.0</v>
      </c>
      <c r="K292" s="10">
        <v>22.0</v>
      </c>
      <c r="L292" s="8">
        <v>10.0</v>
      </c>
      <c r="M292" s="8">
        <v>6.0</v>
      </c>
      <c r="N292" s="8">
        <v>6.0</v>
      </c>
      <c r="O292" s="9">
        <v>112.56</v>
      </c>
      <c r="P292" s="9">
        <v>143.98</v>
      </c>
      <c r="Q292" s="9">
        <v>160.64</v>
      </c>
      <c r="R292" s="6">
        <f t="shared" si="1"/>
        <v>417.18</v>
      </c>
      <c r="S292" s="8">
        <v>2.0</v>
      </c>
      <c r="T292" s="8">
        <v>20.0</v>
      </c>
      <c r="U292" s="8">
        <v>8.0</v>
      </c>
    </row>
    <row r="293">
      <c r="A293" s="8">
        <v>2.00000303E8</v>
      </c>
      <c r="B293" s="8">
        <v>1.0</v>
      </c>
      <c r="C293" s="8">
        <v>1.0</v>
      </c>
      <c r="D293" s="5" t="s">
        <v>25</v>
      </c>
      <c r="E293" s="8">
        <v>31.0</v>
      </c>
      <c r="F293" s="9">
        <v>80189.0</v>
      </c>
      <c r="G293" s="14" t="s">
        <v>26</v>
      </c>
      <c r="H293" s="8">
        <v>0.0</v>
      </c>
      <c r="I293" s="8">
        <v>0.0</v>
      </c>
      <c r="J293" s="8">
        <v>2.0</v>
      </c>
      <c r="K293" s="10">
        <v>10.0</v>
      </c>
      <c r="L293" s="8">
        <v>3.0</v>
      </c>
      <c r="M293" s="8">
        <v>5.0</v>
      </c>
      <c r="N293" s="8">
        <v>2.0</v>
      </c>
      <c r="O293" s="9">
        <v>241.28</v>
      </c>
      <c r="P293" s="9">
        <v>306.99</v>
      </c>
      <c r="Q293" s="9">
        <v>345.75</v>
      </c>
      <c r="R293" s="6">
        <f t="shared" si="1"/>
        <v>894.02</v>
      </c>
      <c r="S293" s="8">
        <v>1.0</v>
      </c>
      <c r="T293" s="8">
        <v>18.0</v>
      </c>
      <c r="U293" s="8">
        <v>3.0</v>
      </c>
    </row>
    <row r="294">
      <c r="A294" s="8">
        <v>2.00000304E8</v>
      </c>
      <c r="B294" s="8">
        <v>1.0</v>
      </c>
      <c r="C294" s="8">
        <v>1.0</v>
      </c>
      <c r="D294" s="5" t="s">
        <v>25</v>
      </c>
      <c r="E294" s="8">
        <v>46.0</v>
      </c>
      <c r="F294" s="9">
        <v>113399.0</v>
      </c>
      <c r="G294" s="14" t="s">
        <v>24</v>
      </c>
      <c r="H294" s="8">
        <v>0.0</v>
      </c>
      <c r="I294" s="8">
        <v>0.0</v>
      </c>
      <c r="J294" s="8">
        <v>4.0</v>
      </c>
      <c r="K294" s="10">
        <v>3.0</v>
      </c>
      <c r="L294" s="8">
        <v>1.0</v>
      </c>
      <c r="M294" s="8">
        <v>1.0</v>
      </c>
      <c r="N294" s="8">
        <v>1.0</v>
      </c>
      <c r="O294" s="9">
        <v>177.92</v>
      </c>
      <c r="P294" s="9">
        <v>225.26</v>
      </c>
      <c r="Q294" s="9">
        <v>254.46</v>
      </c>
      <c r="R294" s="6">
        <f t="shared" si="1"/>
        <v>657.64</v>
      </c>
      <c r="S294" s="8">
        <v>1.0</v>
      </c>
      <c r="T294" s="8">
        <v>18.0</v>
      </c>
      <c r="U294" s="8">
        <v>4.0</v>
      </c>
    </row>
    <row r="295">
      <c r="A295" s="8">
        <v>2.00000305E8</v>
      </c>
      <c r="B295" s="8">
        <v>1.0</v>
      </c>
      <c r="C295" s="8">
        <v>1.0</v>
      </c>
      <c r="D295" s="5" t="s">
        <v>25</v>
      </c>
      <c r="E295" s="8">
        <v>27.0</v>
      </c>
      <c r="F295" s="9">
        <v>68834.0</v>
      </c>
      <c r="G295" s="14" t="s">
        <v>26</v>
      </c>
      <c r="H295" s="8">
        <v>0.0</v>
      </c>
      <c r="I295" s="8">
        <v>0.0</v>
      </c>
      <c r="J295" s="8">
        <v>5.0</v>
      </c>
      <c r="K295" s="10">
        <v>19.0</v>
      </c>
      <c r="L295" s="8">
        <v>5.0</v>
      </c>
      <c r="M295" s="8">
        <v>10.0</v>
      </c>
      <c r="N295" s="8">
        <v>4.0</v>
      </c>
      <c r="O295" s="9">
        <v>200.38</v>
      </c>
      <c r="P295" s="9">
        <v>255.38</v>
      </c>
      <c r="Q295" s="9">
        <v>289.45</v>
      </c>
      <c r="R295" s="6">
        <f t="shared" si="1"/>
        <v>745.21</v>
      </c>
      <c r="S295" s="8">
        <v>2.0</v>
      </c>
      <c r="T295" s="8">
        <v>11.0</v>
      </c>
      <c r="U295" s="8">
        <v>10.0</v>
      </c>
    </row>
    <row r="296">
      <c r="A296" s="8">
        <v>2.00000306E8</v>
      </c>
      <c r="B296" s="8">
        <v>1.0</v>
      </c>
      <c r="C296" s="8">
        <v>0.0</v>
      </c>
      <c r="D296" s="5" t="s">
        <v>23</v>
      </c>
      <c r="E296" s="8">
        <v>35.0</v>
      </c>
      <c r="F296" s="9">
        <v>116176.0</v>
      </c>
      <c r="G296" s="14" t="s">
        <v>24</v>
      </c>
      <c r="H296" s="8">
        <v>0.0</v>
      </c>
      <c r="I296" s="8">
        <v>0.0</v>
      </c>
      <c r="J296" s="8">
        <v>1.0</v>
      </c>
      <c r="K296" s="10">
        <v>13.0</v>
      </c>
      <c r="L296" s="8">
        <v>1.0</v>
      </c>
      <c r="M296" s="8">
        <v>6.0</v>
      </c>
      <c r="N296" s="8">
        <v>6.0</v>
      </c>
      <c r="O296" s="9">
        <v>149.7</v>
      </c>
      <c r="P296" s="9">
        <v>191.89</v>
      </c>
      <c r="Q296" s="9">
        <v>217.59</v>
      </c>
      <c r="R296" s="6">
        <f t="shared" si="1"/>
        <v>559.18</v>
      </c>
      <c r="S296" s="8">
        <v>2.0</v>
      </c>
      <c r="T296" s="8">
        <v>15.0</v>
      </c>
      <c r="U296" s="8">
        <v>3.0</v>
      </c>
    </row>
    <row r="297">
      <c r="A297" s="8">
        <v>2.00000307E8</v>
      </c>
      <c r="B297" s="8">
        <v>0.0</v>
      </c>
      <c r="C297" s="8">
        <v>0.0</v>
      </c>
      <c r="D297" s="5" t="s">
        <v>23</v>
      </c>
      <c r="E297" s="8">
        <v>34.0</v>
      </c>
      <c r="F297" s="9">
        <v>145896.0</v>
      </c>
      <c r="G297" s="14" t="s">
        <v>24</v>
      </c>
      <c r="H297" s="8">
        <v>2.0</v>
      </c>
      <c r="I297" s="8">
        <v>2.0</v>
      </c>
      <c r="J297" s="8">
        <v>1.0</v>
      </c>
      <c r="K297" s="10">
        <v>22.0</v>
      </c>
      <c r="L297" s="8">
        <v>6.0</v>
      </c>
      <c r="M297" s="8">
        <v>6.0</v>
      </c>
      <c r="N297" s="8">
        <v>10.0</v>
      </c>
      <c r="O297" s="9">
        <v>172.55</v>
      </c>
      <c r="P297" s="9">
        <v>221.99</v>
      </c>
      <c r="Q297" s="9">
        <v>247.79</v>
      </c>
      <c r="R297" s="6">
        <f t="shared" si="1"/>
        <v>642.33</v>
      </c>
      <c r="S297" s="8">
        <v>2.0</v>
      </c>
      <c r="T297" s="8">
        <v>7.0</v>
      </c>
      <c r="U297" s="8">
        <v>7.0</v>
      </c>
    </row>
    <row r="298">
      <c r="A298" s="8">
        <v>2.00000308E8</v>
      </c>
      <c r="B298" s="8">
        <v>0.0</v>
      </c>
      <c r="C298" s="8">
        <v>0.0</v>
      </c>
      <c r="D298" s="5" t="s">
        <v>23</v>
      </c>
      <c r="E298" s="8">
        <v>45.0</v>
      </c>
      <c r="F298" s="9">
        <v>200298.0</v>
      </c>
      <c r="G298" s="14" t="s">
        <v>27</v>
      </c>
      <c r="H298" s="8">
        <v>1.0</v>
      </c>
      <c r="I298" s="8">
        <v>1.0</v>
      </c>
      <c r="J298" s="8">
        <v>1.0</v>
      </c>
      <c r="K298" s="10">
        <v>13.0</v>
      </c>
      <c r="L298" s="8">
        <v>5.0</v>
      </c>
      <c r="M298" s="8">
        <v>7.0</v>
      </c>
      <c r="N298" s="8">
        <v>1.0</v>
      </c>
      <c r="O298" s="9">
        <v>169.75</v>
      </c>
      <c r="P298" s="9">
        <v>217.91</v>
      </c>
      <c r="Q298" s="9">
        <v>244.78</v>
      </c>
      <c r="R298" s="6">
        <f t="shared" si="1"/>
        <v>632.44</v>
      </c>
      <c r="S298" s="8">
        <v>1.0</v>
      </c>
      <c r="T298" s="8">
        <v>8.0</v>
      </c>
      <c r="U298" s="8">
        <v>8.0</v>
      </c>
    </row>
    <row r="299">
      <c r="A299" s="8">
        <v>2.00000309E8</v>
      </c>
      <c r="B299" s="8">
        <v>1.0</v>
      </c>
      <c r="C299" s="8">
        <v>1.0</v>
      </c>
      <c r="D299" s="5" t="s">
        <v>25</v>
      </c>
      <c r="E299" s="8">
        <v>46.0</v>
      </c>
      <c r="F299" s="9">
        <v>136735.0</v>
      </c>
      <c r="G299" s="14" t="s">
        <v>24</v>
      </c>
      <c r="H299" s="8">
        <v>0.0</v>
      </c>
      <c r="I299" s="8">
        <v>0.0</v>
      </c>
      <c r="J299" s="8">
        <v>3.0</v>
      </c>
      <c r="K299" s="10">
        <v>19.0</v>
      </c>
      <c r="L299" s="8">
        <v>6.0</v>
      </c>
      <c r="M299" s="8">
        <v>3.0</v>
      </c>
      <c r="N299" s="8">
        <v>10.0</v>
      </c>
      <c r="O299" s="9">
        <v>160.38</v>
      </c>
      <c r="P299" s="9">
        <v>207.16</v>
      </c>
      <c r="Q299" s="9">
        <v>232.53</v>
      </c>
      <c r="R299" s="6">
        <f t="shared" si="1"/>
        <v>600.07</v>
      </c>
      <c r="S299" s="8">
        <v>1.0</v>
      </c>
      <c r="T299" s="8">
        <v>9.0</v>
      </c>
      <c r="U299" s="8">
        <v>1.0</v>
      </c>
    </row>
    <row r="300">
      <c r="A300" s="8">
        <v>2.00000311E8</v>
      </c>
      <c r="B300" s="8">
        <v>1.0</v>
      </c>
      <c r="C300" s="8">
        <v>1.0</v>
      </c>
      <c r="D300" s="5" t="s">
        <v>25</v>
      </c>
      <c r="E300" s="8">
        <v>27.0</v>
      </c>
      <c r="F300" s="9">
        <v>64472.0</v>
      </c>
      <c r="G300" s="14" t="s">
        <v>26</v>
      </c>
      <c r="H300" s="8">
        <v>0.0</v>
      </c>
      <c r="I300" s="8">
        <v>0.0</v>
      </c>
      <c r="J300" s="8">
        <v>4.0</v>
      </c>
      <c r="K300" s="10">
        <v>14.0</v>
      </c>
      <c r="L300" s="8">
        <v>6.0</v>
      </c>
      <c r="M300" s="8">
        <v>6.0</v>
      </c>
      <c r="N300" s="8">
        <v>2.0</v>
      </c>
      <c r="O300" s="9">
        <v>177.88</v>
      </c>
      <c r="P300" s="9">
        <v>227.85</v>
      </c>
      <c r="Q300" s="9">
        <v>256.65</v>
      </c>
      <c r="R300" s="6">
        <f t="shared" si="1"/>
        <v>662.38</v>
      </c>
      <c r="S300" s="8">
        <v>2.0</v>
      </c>
      <c r="T300" s="8">
        <v>15.0</v>
      </c>
      <c r="U300" s="8">
        <v>7.0</v>
      </c>
    </row>
    <row r="301">
      <c r="A301" s="8">
        <v>2.00000312E8</v>
      </c>
      <c r="B301" s="8">
        <v>0.0</v>
      </c>
      <c r="C301" s="8">
        <v>0.0</v>
      </c>
      <c r="D301" s="5" t="s">
        <v>23</v>
      </c>
      <c r="E301" s="8">
        <v>35.0</v>
      </c>
      <c r="F301" s="9">
        <v>86492.0</v>
      </c>
      <c r="G301" s="14" t="s">
        <v>26</v>
      </c>
      <c r="H301" s="8">
        <v>0.0</v>
      </c>
      <c r="I301" s="8">
        <v>0.0</v>
      </c>
      <c r="J301" s="8">
        <v>1.0</v>
      </c>
      <c r="K301" s="10">
        <v>19.0</v>
      </c>
      <c r="L301" s="8">
        <v>9.0</v>
      </c>
      <c r="M301" s="8">
        <v>7.0</v>
      </c>
      <c r="N301" s="8">
        <v>3.0</v>
      </c>
      <c r="O301" s="9">
        <v>142.89</v>
      </c>
      <c r="P301" s="9">
        <v>183.23</v>
      </c>
      <c r="Q301" s="9">
        <v>206.92</v>
      </c>
      <c r="R301" s="6">
        <f t="shared" si="1"/>
        <v>533.04</v>
      </c>
      <c r="S301" s="8">
        <v>2.0</v>
      </c>
      <c r="T301" s="8">
        <v>12.0</v>
      </c>
      <c r="U301" s="8">
        <v>5.0</v>
      </c>
    </row>
    <row r="302">
      <c r="A302" s="8">
        <v>2.00000313E8</v>
      </c>
      <c r="B302" s="8">
        <v>1.0</v>
      </c>
      <c r="C302" s="8">
        <v>1.0</v>
      </c>
      <c r="D302" s="5" t="s">
        <v>25</v>
      </c>
      <c r="E302" s="8">
        <v>60.0</v>
      </c>
      <c r="F302" s="9">
        <v>309364.0</v>
      </c>
      <c r="G302" s="14" t="s">
        <v>28</v>
      </c>
      <c r="H302" s="8">
        <v>2.0</v>
      </c>
      <c r="I302" s="8">
        <v>2.0</v>
      </c>
      <c r="J302" s="8">
        <v>2.0</v>
      </c>
      <c r="K302" s="10">
        <v>14.0</v>
      </c>
      <c r="L302" s="8">
        <v>9.0</v>
      </c>
      <c r="M302" s="8">
        <v>3.0</v>
      </c>
      <c r="N302" s="8">
        <v>2.0</v>
      </c>
      <c r="O302" s="9">
        <v>145.8</v>
      </c>
      <c r="P302" s="9">
        <v>187.5</v>
      </c>
      <c r="Q302" s="9">
        <v>210.6</v>
      </c>
      <c r="R302" s="6">
        <f t="shared" si="1"/>
        <v>543.9</v>
      </c>
      <c r="S302" s="8">
        <v>2.0</v>
      </c>
      <c r="T302" s="8">
        <v>10.0</v>
      </c>
      <c r="U302" s="8">
        <v>8.0</v>
      </c>
    </row>
    <row r="303">
      <c r="A303" s="8">
        <v>2.00000314E8</v>
      </c>
      <c r="B303" s="8">
        <v>1.0</v>
      </c>
      <c r="C303" s="8">
        <v>1.0</v>
      </c>
      <c r="D303" s="5" t="s">
        <v>25</v>
      </c>
      <c r="E303" s="8">
        <v>51.0</v>
      </c>
      <c r="F303" s="9">
        <v>157595.0</v>
      </c>
      <c r="G303" s="14" t="s">
        <v>24</v>
      </c>
      <c r="H303" s="8">
        <v>2.0</v>
      </c>
      <c r="I303" s="8">
        <v>1.0</v>
      </c>
      <c r="J303" s="8">
        <v>3.0</v>
      </c>
      <c r="K303" s="10">
        <v>17.0</v>
      </c>
      <c r="L303" s="8">
        <v>4.0</v>
      </c>
      <c r="M303" s="8">
        <v>3.0</v>
      </c>
      <c r="N303" s="8">
        <v>10.0</v>
      </c>
      <c r="O303" s="9">
        <v>190.91</v>
      </c>
      <c r="P303" s="9">
        <v>244.67</v>
      </c>
      <c r="Q303" s="9">
        <v>274.73</v>
      </c>
      <c r="R303" s="6">
        <f t="shared" si="1"/>
        <v>710.31</v>
      </c>
      <c r="S303" s="8">
        <v>2.0</v>
      </c>
      <c r="T303" s="8">
        <v>17.0</v>
      </c>
      <c r="U303" s="8">
        <v>7.0</v>
      </c>
    </row>
    <row r="304">
      <c r="A304" s="8">
        <v>2.00000315E8</v>
      </c>
      <c r="B304" s="8">
        <v>0.0</v>
      </c>
      <c r="C304" s="8">
        <v>1.0</v>
      </c>
      <c r="D304" s="5" t="s">
        <v>25</v>
      </c>
      <c r="E304" s="8">
        <v>57.0</v>
      </c>
      <c r="F304" s="9">
        <v>144197.0</v>
      </c>
      <c r="G304" s="14" t="s">
        <v>24</v>
      </c>
      <c r="H304" s="8">
        <v>1.0</v>
      </c>
      <c r="I304" s="8">
        <v>2.0</v>
      </c>
      <c r="J304" s="8">
        <v>1.0</v>
      </c>
      <c r="K304" s="10">
        <v>22.0</v>
      </c>
      <c r="L304" s="8">
        <v>2.0</v>
      </c>
      <c r="M304" s="8">
        <v>10.0</v>
      </c>
      <c r="N304" s="8">
        <v>10.0</v>
      </c>
      <c r="O304" s="9">
        <v>193.76</v>
      </c>
      <c r="P304" s="9">
        <v>247.99</v>
      </c>
      <c r="Q304" s="9">
        <v>278.6</v>
      </c>
      <c r="R304" s="6">
        <f t="shared" si="1"/>
        <v>720.35</v>
      </c>
      <c r="S304" s="8">
        <v>3.0</v>
      </c>
      <c r="T304" s="8">
        <v>8.0</v>
      </c>
      <c r="U304" s="8">
        <v>8.0</v>
      </c>
    </row>
    <row r="305">
      <c r="A305" s="8">
        <v>2.00000316E8</v>
      </c>
      <c r="B305" s="8">
        <v>1.0</v>
      </c>
      <c r="C305" s="8">
        <v>1.0</v>
      </c>
      <c r="D305" s="5" t="s">
        <v>25</v>
      </c>
      <c r="E305" s="8">
        <v>31.0</v>
      </c>
      <c r="F305" s="9">
        <v>110610.0</v>
      </c>
      <c r="G305" s="14" t="s">
        <v>24</v>
      </c>
      <c r="H305" s="8">
        <v>1.0</v>
      </c>
      <c r="I305" s="8">
        <v>2.0</v>
      </c>
      <c r="J305" s="8">
        <v>5.0</v>
      </c>
      <c r="K305" s="10">
        <v>12.0</v>
      </c>
      <c r="L305" s="8">
        <v>1.0</v>
      </c>
      <c r="M305" s="8">
        <v>3.0</v>
      </c>
      <c r="N305" s="8">
        <v>8.0</v>
      </c>
      <c r="O305" s="9">
        <v>166.83</v>
      </c>
      <c r="P305" s="9">
        <v>214.33</v>
      </c>
      <c r="Q305" s="9">
        <v>240.49</v>
      </c>
      <c r="R305" s="6">
        <f t="shared" si="1"/>
        <v>621.65</v>
      </c>
      <c r="S305" s="8">
        <v>2.0</v>
      </c>
      <c r="T305" s="8">
        <v>10.0</v>
      </c>
      <c r="U305" s="8">
        <v>9.0</v>
      </c>
    </row>
    <row r="306">
      <c r="A306" s="8">
        <v>2.00000318E8</v>
      </c>
      <c r="B306" s="8">
        <v>0.0</v>
      </c>
      <c r="C306" s="8">
        <v>0.0</v>
      </c>
      <c r="D306" s="5" t="s">
        <v>23</v>
      </c>
      <c r="E306" s="8">
        <v>29.0</v>
      </c>
      <c r="F306" s="9">
        <v>222360.0</v>
      </c>
      <c r="G306" s="14" t="s">
        <v>27</v>
      </c>
      <c r="H306" s="8">
        <v>2.0</v>
      </c>
      <c r="I306" s="8">
        <v>2.0</v>
      </c>
      <c r="J306" s="8">
        <v>3.0</v>
      </c>
      <c r="K306" s="10">
        <v>23.0</v>
      </c>
      <c r="L306" s="8">
        <v>3.0</v>
      </c>
      <c r="M306" s="8">
        <v>10.0</v>
      </c>
      <c r="N306" s="8">
        <v>10.0</v>
      </c>
      <c r="O306" s="9">
        <v>137.48</v>
      </c>
      <c r="P306" s="9">
        <v>173.47</v>
      </c>
      <c r="Q306" s="9">
        <v>196.6</v>
      </c>
      <c r="R306" s="6">
        <f t="shared" si="1"/>
        <v>507.55</v>
      </c>
      <c r="S306" s="8">
        <v>1.0</v>
      </c>
      <c r="T306" s="8">
        <v>14.0</v>
      </c>
      <c r="U306" s="8">
        <v>10.0</v>
      </c>
    </row>
    <row r="307">
      <c r="A307" s="8">
        <v>2.00000319E8</v>
      </c>
      <c r="B307" s="8">
        <v>0.0</v>
      </c>
      <c r="C307" s="8">
        <v>0.0</v>
      </c>
      <c r="D307" s="5" t="s">
        <v>23</v>
      </c>
      <c r="E307" s="8">
        <v>63.0</v>
      </c>
      <c r="F307" s="9">
        <v>273063.0</v>
      </c>
      <c r="G307" s="14" t="s">
        <v>27</v>
      </c>
      <c r="H307" s="8">
        <v>2.0</v>
      </c>
      <c r="I307" s="8">
        <v>2.0</v>
      </c>
      <c r="J307" s="8">
        <v>1.0</v>
      </c>
      <c r="K307" s="10">
        <v>15.0</v>
      </c>
      <c r="L307" s="8">
        <v>8.0</v>
      </c>
      <c r="M307" s="8">
        <v>1.0</v>
      </c>
      <c r="N307" s="8">
        <v>6.0</v>
      </c>
      <c r="O307" s="9">
        <v>107.78</v>
      </c>
      <c r="P307" s="9">
        <v>136.52</v>
      </c>
      <c r="Q307" s="9">
        <v>153.85</v>
      </c>
      <c r="R307" s="6">
        <f t="shared" si="1"/>
        <v>398.15</v>
      </c>
      <c r="S307" s="8">
        <v>1.0</v>
      </c>
      <c r="T307" s="8">
        <v>18.0</v>
      </c>
      <c r="U307" s="8">
        <v>1.0</v>
      </c>
    </row>
    <row r="308">
      <c r="A308" s="8">
        <v>2.0000032E8</v>
      </c>
      <c r="B308" s="8">
        <v>1.0</v>
      </c>
      <c r="C308" s="8">
        <v>1.0</v>
      </c>
      <c r="D308" s="5" t="s">
        <v>25</v>
      </c>
      <c r="E308" s="8">
        <v>31.0</v>
      </c>
      <c r="F308" s="9">
        <v>120030.0</v>
      </c>
      <c r="G308" s="14" t="s">
        <v>24</v>
      </c>
      <c r="H308" s="8">
        <v>1.0</v>
      </c>
      <c r="I308" s="8">
        <v>0.0</v>
      </c>
      <c r="J308" s="8">
        <v>1.0</v>
      </c>
      <c r="K308" s="10">
        <v>13.0</v>
      </c>
      <c r="L308" s="8">
        <v>5.0</v>
      </c>
      <c r="M308" s="8">
        <v>6.0</v>
      </c>
      <c r="N308" s="8">
        <v>2.0</v>
      </c>
      <c r="O308" s="9">
        <v>148.18</v>
      </c>
      <c r="P308" s="9">
        <v>188.49</v>
      </c>
      <c r="Q308" s="9">
        <v>212.87</v>
      </c>
      <c r="R308" s="6">
        <f t="shared" si="1"/>
        <v>549.54</v>
      </c>
      <c r="S308" s="8">
        <v>3.0</v>
      </c>
      <c r="T308" s="8">
        <v>19.0</v>
      </c>
      <c r="U308" s="8">
        <v>7.0</v>
      </c>
    </row>
    <row r="309">
      <c r="A309" s="8">
        <v>2.00000321E8</v>
      </c>
      <c r="B309" s="8">
        <v>1.0</v>
      </c>
      <c r="C309" s="8">
        <v>1.0</v>
      </c>
      <c r="D309" s="5" t="s">
        <v>25</v>
      </c>
      <c r="E309" s="8">
        <v>46.0</v>
      </c>
      <c r="F309" s="9">
        <v>143489.0</v>
      </c>
      <c r="G309" s="14" t="s">
        <v>24</v>
      </c>
      <c r="H309" s="8">
        <v>1.0</v>
      </c>
      <c r="I309" s="8">
        <v>1.0</v>
      </c>
      <c r="J309" s="8">
        <v>2.0</v>
      </c>
      <c r="K309" s="10">
        <v>14.0</v>
      </c>
      <c r="L309" s="8">
        <v>9.0</v>
      </c>
      <c r="M309" s="8">
        <v>4.0</v>
      </c>
      <c r="N309" s="8">
        <v>1.0</v>
      </c>
      <c r="O309" s="9">
        <v>157.51</v>
      </c>
      <c r="P309" s="9">
        <v>202.73</v>
      </c>
      <c r="Q309" s="9">
        <v>226.56</v>
      </c>
      <c r="R309" s="6">
        <f t="shared" si="1"/>
        <v>586.8</v>
      </c>
      <c r="S309" s="8">
        <v>1.0</v>
      </c>
      <c r="T309" s="8">
        <v>18.0</v>
      </c>
      <c r="U309" s="8">
        <v>9.0</v>
      </c>
    </row>
    <row r="310">
      <c r="A310" s="8">
        <v>2.00000322E8</v>
      </c>
      <c r="B310" s="8">
        <v>1.0</v>
      </c>
      <c r="C310" s="8">
        <v>1.0</v>
      </c>
      <c r="D310" s="5" t="s">
        <v>25</v>
      </c>
      <c r="E310" s="8">
        <v>31.0</v>
      </c>
      <c r="F310" s="9">
        <v>119673.0</v>
      </c>
      <c r="G310" s="14" t="s">
        <v>24</v>
      </c>
      <c r="H310" s="8">
        <v>1.0</v>
      </c>
      <c r="I310" s="8">
        <v>0.0</v>
      </c>
      <c r="J310" s="8">
        <v>5.0</v>
      </c>
      <c r="K310" s="10">
        <v>12.0</v>
      </c>
      <c r="L310" s="8">
        <v>7.0</v>
      </c>
      <c r="M310" s="8">
        <v>3.0</v>
      </c>
      <c r="N310" s="8">
        <v>2.0</v>
      </c>
      <c r="O310" s="9">
        <v>175.5</v>
      </c>
      <c r="P310" s="9">
        <v>227.0</v>
      </c>
      <c r="Q310" s="9">
        <v>255.03</v>
      </c>
      <c r="R310" s="6">
        <f t="shared" si="1"/>
        <v>657.53</v>
      </c>
      <c r="S310" s="8">
        <v>2.0</v>
      </c>
      <c r="T310" s="8">
        <v>14.0</v>
      </c>
      <c r="U310" s="8">
        <v>3.0</v>
      </c>
    </row>
    <row r="311">
      <c r="A311" s="8">
        <v>2.00000323E8</v>
      </c>
      <c r="B311" s="8">
        <v>1.0</v>
      </c>
      <c r="C311" s="8">
        <v>1.0</v>
      </c>
      <c r="D311" s="5" t="s">
        <v>25</v>
      </c>
      <c r="E311" s="8">
        <v>23.0</v>
      </c>
      <c r="F311" s="9">
        <v>112728.0</v>
      </c>
      <c r="G311" s="14" t="s">
        <v>24</v>
      </c>
      <c r="H311" s="8">
        <v>1.0</v>
      </c>
      <c r="I311" s="8">
        <v>1.0</v>
      </c>
      <c r="J311" s="8">
        <v>2.0</v>
      </c>
      <c r="K311" s="10">
        <v>23.0</v>
      </c>
      <c r="L311" s="8">
        <v>10.0</v>
      </c>
      <c r="M311" s="8">
        <v>6.0</v>
      </c>
      <c r="N311" s="8">
        <v>7.0</v>
      </c>
      <c r="O311" s="9">
        <v>153.66</v>
      </c>
      <c r="P311" s="9">
        <v>198.7</v>
      </c>
      <c r="Q311" s="9">
        <v>222.81</v>
      </c>
      <c r="R311" s="6">
        <f t="shared" si="1"/>
        <v>575.17</v>
      </c>
      <c r="S311" s="8">
        <v>1.0</v>
      </c>
      <c r="T311" s="8">
        <v>20.0</v>
      </c>
      <c r="U311" s="8">
        <v>2.0</v>
      </c>
    </row>
    <row r="312">
      <c r="A312" s="8">
        <v>2.00000324E8</v>
      </c>
      <c r="B312" s="8">
        <v>0.0</v>
      </c>
      <c r="C312" s="8">
        <v>0.0</v>
      </c>
      <c r="D312" s="5" t="s">
        <v>23</v>
      </c>
      <c r="E312" s="8">
        <v>58.0</v>
      </c>
      <c r="F312" s="9">
        <v>267872.0</v>
      </c>
      <c r="G312" s="14" t="s">
        <v>27</v>
      </c>
      <c r="H312" s="8">
        <v>1.0</v>
      </c>
      <c r="I312" s="8">
        <v>1.0</v>
      </c>
      <c r="J312" s="8">
        <v>3.0</v>
      </c>
      <c r="K312" s="10">
        <v>24.0</v>
      </c>
      <c r="L312" s="8">
        <v>10.0</v>
      </c>
      <c r="M312" s="8">
        <v>9.0</v>
      </c>
      <c r="N312" s="8">
        <v>5.0</v>
      </c>
      <c r="O312" s="9">
        <v>169.93</v>
      </c>
      <c r="P312" s="9">
        <v>214.76</v>
      </c>
      <c r="Q312" s="9">
        <v>244.21</v>
      </c>
      <c r="R312" s="6">
        <f t="shared" si="1"/>
        <v>628.9</v>
      </c>
      <c r="S312" s="8">
        <v>2.0</v>
      </c>
      <c r="T312" s="8">
        <v>12.0</v>
      </c>
      <c r="U312" s="8">
        <v>1.0</v>
      </c>
    </row>
    <row r="313">
      <c r="A313" s="8">
        <v>2.00000325E8</v>
      </c>
      <c r="B313" s="8">
        <v>0.0</v>
      </c>
      <c r="C313" s="8">
        <v>0.0</v>
      </c>
      <c r="D313" s="5" t="s">
        <v>23</v>
      </c>
      <c r="E313" s="8">
        <v>67.0</v>
      </c>
      <c r="F313" s="9">
        <v>135567.0</v>
      </c>
      <c r="G313" s="14" t="s">
        <v>24</v>
      </c>
      <c r="H313" s="8">
        <v>1.0</v>
      </c>
      <c r="I313" s="8">
        <v>1.0</v>
      </c>
      <c r="J313" s="8">
        <v>5.0</v>
      </c>
      <c r="K313" s="10">
        <v>11.0</v>
      </c>
      <c r="L313" s="8">
        <v>4.0</v>
      </c>
      <c r="M313" s="8">
        <v>4.0</v>
      </c>
      <c r="N313" s="8">
        <v>3.0</v>
      </c>
      <c r="O313" s="9">
        <v>140.73</v>
      </c>
      <c r="P313" s="9">
        <v>179.98</v>
      </c>
      <c r="Q313" s="9">
        <v>202.67</v>
      </c>
      <c r="R313" s="6">
        <f t="shared" si="1"/>
        <v>523.38</v>
      </c>
      <c r="S313" s="8">
        <v>3.0</v>
      </c>
      <c r="T313" s="8">
        <v>11.0</v>
      </c>
      <c r="U313" s="8">
        <v>7.0</v>
      </c>
    </row>
    <row r="314">
      <c r="A314" s="8">
        <v>2.00000326E8</v>
      </c>
      <c r="B314" s="8">
        <v>0.0</v>
      </c>
      <c r="C314" s="8">
        <v>0.0</v>
      </c>
      <c r="D314" s="5" t="s">
        <v>23</v>
      </c>
      <c r="E314" s="8">
        <v>63.0</v>
      </c>
      <c r="F314" s="9">
        <v>129798.0</v>
      </c>
      <c r="G314" s="14" t="s">
        <v>24</v>
      </c>
      <c r="H314" s="8">
        <v>1.0</v>
      </c>
      <c r="I314" s="8">
        <v>1.0</v>
      </c>
      <c r="J314" s="8">
        <v>5.0</v>
      </c>
      <c r="K314" s="10">
        <v>17.0</v>
      </c>
      <c r="L314" s="8">
        <v>10.0</v>
      </c>
      <c r="M314" s="8">
        <v>6.0</v>
      </c>
      <c r="N314" s="8">
        <v>1.0</v>
      </c>
      <c r="O314" s="9">
        <v>232.17</v>
      </c>
      <c r="P314" s="9">
        <v>294.71</v>
      </c>
      <c r="Q314" s="9">
        <v>335.0</v>
      </c>
      <c r="R314" s="6">
        <f t="shared" si="1"/>
        <v>861.88</v>
      </c>
      <c r="S314" s="8">
        <v>2.0</v>
      </c>
      <c r="T314" s="8">
        <v>12.0</v>
      </c>
      <c r="U314" s="8">
        <v>1.0</v>
      </c>
    </row>
    <row r="315">
      <c r="A315" s="8">
        <v>2.00000327E8</v>
      </c>
      <c r="B315" s="8">
        <v>1.0</v>
      </c>
      <c r="C315" s="8">
        <v>0.0</v>
      </c>
      <c r="D315" s="5" t="s">
        <v>23</v>
      </c>
      <c r="E315" s="8">
        <v>40.0</v>
      </c>
      <c r="F315" s="9">
        <v>82673.0</v>
      </c>
      <c r="G315" s="14" t="s">
        <v>26</v>
      </c>
      <c r="H315" s="8">
        <v>0.0</v>
      </c>
      <c r="I315" s="8">
        <v>0.0</v>
      </c>
      <c r="J315" s="8">
        <v>3.0</v>
      </c>
      <c r="K315" s="10">
        <v>13.0</v>
      </c>
      <c r="L315" s="8">
        <v>1.0</v>
      </c>
      <c r="M315" s="8">
        <v>9.0</v>
      </c>
      <c r="N315" s="8">
        <v>3.0</v>
      </c>
      <c r="O315" s="9">
        <v>112.56</v>
      </c>
      <c r="P315" s="9">
        <v>143.6</v>
      </c>
      <c r="Q315" s="9">
        <v>162.93</v>
      </c>
      <c r="R315" s="6">
        <f t="shared" si="1"/>
        <v>419.09</v>
      </c>
      <c r="S315" s="8">
        <v>3.0</v>
      </c>
      <c r="T315" s="8">
        <v>7.0</v>
      </c>
      <c r="U315" s="8">
        <v>2.0</v>
      </c>
    </row>
    <row r="316">
      <c r="A316" s="8">
        <v>2.00000328E8</v>
      </c>
      <c r="B316" s="8">
        <v>0.0</v>
      </c>
      <c r="C316" s="8">
        <v>1.0</v>
      </c>
      <c r="D316" s="5" t="s">
        <v>25</v>
      </c>
      <c r="E316" s="8">
        <v>33.0</v>
      </c>
      <c r="F316" s="9">
        <v>166712.0</v>
      </c>
      <c r="G316" s="14" t="s">
        <v>24</v>
      </c>
      <c r="H316" s="8">
        <v>1.0</v>
      </c>
      <c r="I316" s="8">
        <v>2.0</v>
      </c>
      <c r="J316" s="8">
        <v>1.0</v>
      </c>
      <c r="K316" s="10">
        <v>13.0</v>
      </c>
      <c r="L316" s="8">
        <v>1.0</v>
      </c>
      <c r="M316" s="8">
        <v>10.0</v>
      </c>
      <c r="N316" s="8">
        <v>2.0</v>
      </c>
      <c r="O316" s="9">
        <v>175.33</v>
      </c>
      <c r="P316" s="9">
        <v>225.28</v>
      </c>
      <c r="Q316" s="9">
        <v>252.93</v>
      </c>
      <c r="R316" s="6">
        <f t="shared" si="1"/>
        <v>653.54</v>
      </c>
      <c r="S316" s="8">
        <v>1.0</v>
      </c>
      <c r="T316" s="8">
        <v>10.0</v>
      </c>
      <c r="U316" s="8">
        <v>9.0</v>
      </c>
    </row>
    <row r="317">
      <c r="A317" s="8">
        <v>2.00000329E8</v>
      </c>
      <c r="B317" s="8">
        <v>0.0</v>
      </c>
      <c r="C317" s="8">
        <v>1.0</v>
      </c>
      <c r="D317" s="5" t="s">
        <v>25</v>
      </c>
      <c r="E317" s="8">
        <v>35.0</v>
      </c>
      <c r="F317" s="9">
        <v>134112.0</v>
      </c>
      <c r="G317" s="14" t="s">
        <v>24</v>
      </c>
      <c r="H317" s="8">
        <v>1.0</v>
      </c>
      <c r="I317" s="8">
        <v>1.0</v>
      </c>
      <c r="J317" s="8">
        <v>5.0</v>
      </c>
      <c r="K317" s="10">
        <v>12.0</v>
      </c>
      <c r="L317" s="8">
        <v>2.0</v>
      </c>
      <c r="M317" s="8">
        <v>9.0</v>
      </c>
      <c r="N317" s="8">
        <v>1.0</v>
      </c>
      <c r="O317" s="9">
        <v>189.0</v>
      </c>
      <c r="P317" s="9">
        <v>241.73</v>
      </c>
      <c r="Q317" s="9">
        <v>273.22</v>
      </c>
      <c r="R317" s="6">
        <f t="shared" si="1"/>
        <v>703.95</v>
      </c>
      <c r="S317" s="8">
        <v>2.0</v>
      </c>
      <c r="T317" s="8">
        <v>19.0</v>
      </c>
      <c r="U317" s="8">
        <v>3.0</v>
      </c>
    </row>
    <row r="318">
      <c r="A318" s="8">
        <v>2.0000033E8</v>
      </c>
      <c r="B318" s="8">
        <v>0.0</v>
      </c>
      <c r="C318" s="8">
        <v>0.0</v>
      </c>
      <c r="D318" s="5" t="s">
        <v>23</v>
      </c>
      <c r="E318" s="8">
        <v>42.0</v>
      </c>
      <c r="F318" s="9">
        <v>198029.0</v>
      </c>
      <c r="G318" s="14" t="s">
        <v>24</v>
      </c>
      <c r="H318" s="8">
        <v>2.0</v>
      </c>
      <c r="I318" s="8">
        <v>2.0</v>
      </c>
      <c r="J318" s="8">
        <v>4.0</v>
      </c>
      <c r="K318" s="10">
        <v>21.0</v>
      </c>
      <c r="L318" s="8">
        <v>10.0</v>
      </c>
      <c r="M318" s="8">
        <v>5.0</v>
      </c>
      <c r="N318" s="8">
        <v>6.0</v>
      </c>
      <c r="O318" s="9">
        <v>156.59</v>
      </c>
      <c r="P318" s="9">
        <v>199.48</v>
      </c>
      <c r="Q318" s="9">
        <v>224.61</v>
      </c>
      <c r="R318" s="6">
        <f t="shared" si="1"/>
        <v>580.68</v>
      </c>
      <c r="S318" s="8">
        <v>3.0</v>
      </c>
      <c r="T318" s="8">
        <v>10.0</v>
      </c>
      <c r="U318" s="8">
        <v>1.0</v>
      </c>
    </row>
    <row r="319">
      <c r="A319" s="8">
        <v>2.00000331E8</v>
      </c>
      <c r="B319" s="8">
        <v>0.0</v>
      </c>
      <c r="C319" s="8">
        <v>0.0</v>
      </c>
      <c r="D319" s="5" t="s">
        <v>23</v>
      </c>
      <c r="E319" s="8">
        <v>29.0</v>
      </c>
      <c r="F319" s="9">
        <v>103439.0</v>
      </c>
      <c r="G319" s="14" t="s">
        <v>24</v>
      </c>
      <c r="H319" s="8">
        <v>1.0</v>
      </c>
      <c r="I319" s="8">
        <v>0.0</v>
      </c>
      <c r="J319" s="8">
        <v>3.0</v>
      </c>
      <c r="K319" s="10">
        <v>13.0</v>
      </c>
      <c r="L319" s="8">
        <v>4.0</v>
      </c>
      <c r="M319" s="8">
        <v>4.0</v>
      </c>
      <c r="N319" s="8">
        <v>5.0</v>
      </c>
      <c r="O319" s="9">
        <v>173.0</v>
      </c>
      <c r="P319" s="9">
        <v>220.29</v>
      </c>
      <c r="Q319" s="9">
        <v>249.39</v>
      </c>
      <c r="R319" s="6">
        <f t="shared" si="1"/>
        <v>642.68</v>
      </c>
      <c r="S319" s="8">
        <v>2.0</v>
      </c>
      <c r="T319" s="8">
        <v>8.0</v>
      </c>
      <c r="U319" s="8">
        <v>10.0</v>
      </c>
    </row>
    <row r="320">
      <c r="A320" s="8">
        <v>2.00000332E8</v>
      </c>
      <c r="B320" s="8">
        <v>0.0</v>
      </c>
      <c r="C320" s="8">
        <v>0.0</v>
      </c>
      <c r="D320" s="5" t="s">
        <v>23</v>
      </c>
      <c r="E320" s="8">
        <v>27.0</v>
      </c>
      <c r="F320" s="9">
        <v>123191.0</v>
      </c>
      <c r="G320" s="14" t="s">
        <v>24</v>
      </c>
      <c r="H320" s="8">
        <v>1.0</v>
      </c>
      <c r="I320" s="8">
        <v>2.0</v>
      </c>
      <c r="J320" s="8">
        <v>3.0</v>
      </c>
      <c r="K320" s="10">
        <v>20.0</v>
      </c>
      <c r="L320" s="8">
        <v>8.0</v>
      </c>
      <c r="M320" s="8">
        <v>2.0</v>
      </c>
      <c r="N320" s="8">
        <v>10.0</v>
      </c>
      <c r="O320" s="9">
        <v>118.64</v>
      </c>
      <c r="P320" s="9">
        <v>154.53</v>
      </c>
      <c r="Q320" s="9">
        <v>172.77</v>
      </c>
      <c r="R320" s="6">
        <f t="shared" si="1"/>
        <v>445.94</v>
      </c>
      <c r="S320" s="8">
        <v>2.0</v>
      </c>
      <c r="T320" s="8">
        <v>8.0</v>
      </c>
      <c r="U320" s="8">
        <v>6.0</v>
      </c>
    </row>
    <row r="321">
      <c r="A321" s="8">
        <v>2.00000333E8</v>
      </c>
      <c r="B321" s="8">
        <v>1.0</v>
      </c>
      <c r="C321" s="8">
        <v>1.0</v>
      </c>
      <c r="D321" s="5" t="s">
        <v>25</v>
      </c>
      <c r="E321" s="8">
        <v>28.0</v>
      </c>
      <c r="F321" s="9">
        <v>116763.0</v>
      </c>
      <c r="G321" s="14" t="s">
        <v>24</v>
      </c>
      <c r="H321" s="8">
        <v>1.0</v>
      </c>
      <c r="I321" s="8">
        <v>1.0</v>
      </c>
      <c r="J321" s="8">
        <v>2.0</v>
      </c>
      <c r="K321" s="10">
        <v>15.0</v>
      </c>
      <c r="L321" s="8">
        <v>3.0</v>
      </c>
      <c r="M321" s="8">
        <v>4.0</v>
      </c>
      <c r="N321" s="8">
        <v>8.0</v>
      </c>
      <c r="O321" s="9">
        <v>166.3</v>
      </c>
      <c r="P321" s="9">
        <v>211.29</v>
      </c>
      <c r="Q321" s="9">
        <v>238.71</v>
      </c>
      <c r="R321" s="6">
        <f t="shared" si="1"/>
        <v>616.3</v>
      </c>
      <c r="S321" s="8">
        <v>2.0</v>
      </c>
      <c r="T321" s="8">
        <v>13.0</v>
      </c>
      <c r="U321" s="8">
        <v>6.0</v>
      </c>
    </row>
    <row r="322">
      <c r="A322" s="8">
        <v>2.00000334E8</v>
      </c>
      <c r="B322" s="8">
        <v>0.0</v>
      </c>
      <c r="C322" s="8">
        <v>0.0</v>
      </c>
      <c r="D322" s="5" t="s">
        <v>23</v>
      </c>
      <c r="E322" s="8">
        <v>21.0</v>
      </c>
      <c r="F322" s="9">
        <v>65827.0</v>
      </c>
      <c r="G322" s="14" t="s">
        <v>26</v>
      </c>
      <c r="H322" s="8">
        <v>0.0</v>
      </c>
      <c r="I322" s="8">
        <v>0.0</v>
      </c>
      <c r="J322" s="8">
        <v>4.0</v>
      </c>
      <c r="K322" s="10">
        <v>13.0</v>
      </c>
      <c r="L322" s="8">
        <v>2.0</v>
      </c>
      <c r="M322" s="8">
        <v>7.0</v>
      </c>
      <c r="N322" s="8">
        <v>4.0</v>
      </c>
      <c r="O322" s="9">
        <v>167.71</v>
      </c>
      <c r="P322" s="9">
        <v>213.42</v>
      </c>
      <c r="Q322" s="9">
        <v>241.09</v>
      </c>
      <c r="R322" s="6">
        <f t="shared" si="1"/>
        <v>622.22</v>
      </c>
      <c r="S322" s="8">
        <v>1.0</v>
      </c>
      <c r="T322" s="8">
        <v>10.0</v>
      </c>
      <c r="U322" s="8">
        <v>9.0</v>
      </c>
    </row>
    <row r="323">
      <c r="A323" s="8">
        <v>2.00000335E8</v>
      </c>
      <c r="B323" s="8">
        <v>0.0</v>
      </c>
      <c r="C323" s="8">
        <v>0.0</v>
      </c>
      <c r="D323" s="5" t="s">
        <v>23</v>
      </c>
      <c r="E323" s="8">
        <v>26.0</v>
      </c>
      <c r="F323" s="9">
        <v>105252.0</v>
      </c>
      <c r="G323" s="14" t="s">
        <v>24</v>
      </c>
      <c r="H323" s="8">
        <v>0.0</v>
      </c>
      <c r="I323" s="8">
        <v>0.0</v>
      </c>
      <c r="J323" s="8">
        <v>1.0</v>
      </c>
      <c r="K323" s="10">
        <v>21.0</v>
      </c>
      <c r="L323" s="8">
        <v>7.0</v>
      </c>
      <c r="M323" s="8">
        <v>5.0</v>
      </c>
      <c r="N323" s="8">
        <v>9.0</v>
      </c>
      <c r="O323" s="9">
        <v>203.34</v>
      </c>
      <c r="P323" s="9">
        <v>260.53</v>
      </c>
      <c r="Q323" s="9">
        <v>292.45</v>
      </c>
      <c r="R323" s="6">
        <f t="shared" si="1"/>
        <v>756.32</v>
      </c>
      <c r="S323" s="8">
        <v>2.0</v>
      </c>
      <c r="T323" s="8">
        <v>9.0</v>
      </c>
      <c r="U323" s="8">
        <v>2.0</v>
      </c>
    </row>
    <row r="324">
      <c r="A324" s="8">
        <v>2.00000336E8</v>
      </c>
      <c r="B324" s="8">
        <v>1.0</v>
      </c>
      <c r="C324" s="8">
        <v>1.0</v>
      </c>
      <c r="D324" s="5" t="s">
        <v>25</v>
      </c>
      <c r="E324" s="8">
        <v>38.0</v>
      </c>
      <c r="F324" s="9">
        <v>109311.0</v>
      </c>
      <c r="G324" s="14" t="s">
        <v>24</v>
      </c>
      <c r="H324" s="8">
        <v>1.0</v>
      </c>
      <c r="I324" s="8">
        <v>2.0</v>
      </c>
      <c r="J324" s="8">
        <v>2.0</v>
      </c>
      <c r="K324" s="10">
        <v>21.0</v>
      </c>
      <c r="L324" s="8">
        <v>6.0</v>
      </c>
      <c r="M324" s="8">
        <v>5.0</v>
      </c>
      <c r="N324" s="8">
        <v>10.0</v>
      </c>
      <c r="O324" s="9">
        <v>152.78</v>
      </c>
      <c r="P324" s="9">
        <v>196.76</v>
      </c>
      <c r="Q324" s="9">
        <v>220.59</v>
      </c>
      <c r="R324" s="6">
        <f t="shared" si="1"/>
        <v>570.13</v>
      </c>
      <c r="S324" s="8">
        <v>1.0</v>
      </c>
      <c r="T324" s="8">
        <v>8.0</v>
      </c>
      <c r="U324" s="8">
        <v>4.0</v>
      </c>
    </row>
    <row r="325">
      <c r="A325" s="8">
        <v>2.00000337E8</v>
      </c>
      <c r="B325" s="8">
        <v>0.0</v>
      </c>
      <c r="C325" s="8">
        <v>0.0</v>
      </c>
      <c r="D325" s="5" t="s">
        <v>23</v>
      </c>
      <c r="E325" s="8">
        <v>65.0</v>
      </c>
      <c r="F325" s="9">
        <v>84435.0</v>
      </c>
      <c r="G325" s="14" t="s">
        <v>26</v>
      </c>
      <c r="H325" s="8">
        <v>0.0</v>
      </c>
      <c r="I325" s="8">
        <v>0.0</v>
      </c>
      <c r="J325" s="8">
        <v>4.0</v>
      </c>
      <c r="K325" s="10">
        <v>15.0</v>
      </c>
      <c r="L325" s="8">
        <v>10.0</v>
      </c>
      <c r="M325" s="8">
        <v>4.0</v>
      </c>
      <c r="N325" s="8">
        <v>1.0</v>
      </c>
      <c r="O325" s="9">
        <v>198.76</v>
      </c>
      <c r="P325" s="9">
        <v>255.69</v>
      </c>
      <c r="Q325" s="9">
        <v>287.17</v>
      </c>
      <c r="R325" s="6">
        <f t="shared" si="1"/>
        <v>741.62</v>
      </c>
      <c r="S325" s="8">
        <v>1.0</v>
      </c>
      <c r="T325" s="8">
        <v>6.0</v>
      </c>
      <c r="U325" s="8">
        <v>4.0</v>
      </c>
    </row>
    <row r="326">
      <c r="A326" s="8">
        <v>2.00000338E8</v>
      </c>
      <c r="B326" s="8">
        <v>0.0</v>
      </c>
      <c r="C326" s="8">
        <v>1.0</v>
      </c>
      <c r="D326" s="5" t="s">
        <v>25</v>
      </c>
      <c r="E326" s="8">
        <v>32.0</v>
      </c>
      <c r="F326" s="9">
        <v>80080.0</v>
      </c>
      <c r="G326" s="14" t="s">
        <v>26</v>
      </c>
      <c r="H326" s="8">
        <v>0.0</v>
      </c>
      <c r="I326" s="8">
        <v>0.0</v>
      </c>
      <c r="J326" s="8">
        <v>1.0</v>
      </c>
      <c r="K326" s="10">
        <v>19.0</v>
      </c>
      <c r="L326" s="8">
        <v>6.0</v>
      </c>
      <c r="M326" s="8">
        <v>8.0</v>
      </c>
      <c r="N326" s="8">
        <v>5.0</v>
      </c>
      <c r="O326" s="9">
        <v>178.7</v>
      </c>
      <c r="P326" s="9">
        <v>227.04</v>
      </c>
      <c r="Q326" s="9">
        <v>256.96</v>
      </c>
      <c r="R326" s="6">
        <f t="shared" si="1"/>
        <v>662.7</v>
      </c>
      <c r="S326" s="8">
        <v>2.0</v>
      </c>
      <c r="T326" s="8">
        <v>11.0</v>
      </c>
      <c r="U326" s="8">
        <v>7.0</v>
      </c>
    </row>
    <row r="327">
      <c r="A327" s="8">
        <v>2.00000339E8</v>
      </c>
      <c r="B327" s="8">
        <v>1.0</v>
      </c>
      <c r="C327" s="8">
        <v>0.0</v>
      </c>
      <c r="D327" s="5" t="s">
        <v>23</v>
      </c>
      <c r="E327" s="8">
        <v>34.0</v>
      </c>
      <c r="F327" s="9">
        <v>120863.0</v>
      </c>
      <c r="G327" s="14" t="s">
        <v>24</v>
      </c>
      <c r="H327" s="8">
        <v>1.0</v>
      </c>
      <c r="I327" s="8">
        <v>0.0</v>
      </c>
      <c r="J327" s="8">
        <v>1.0</v>
      </c>
      <c r="K327" s="10">
        <v>18.0</v>
      </c>
      <c r="L327" s="8">
        <v>6.0</v>
      </c>
      <c r="M327" s="8">
        <v>3.0</v>
      </c>
      <c r="N327" s="8">
        <v>9.0</v>
      </c>
      <c r="O327" s="9">
        <v>131.43</v>
      </c>
      <c r="P327" s="9">
        <v>165.44</v>
      </c>
      <c r="Q327" s="9">
        <v>188.54</v>
      </c>
      <c r="R327" s="6">
        <f t="shared" si="1"/>
        <v>485.41</v>
      </c>
      <c r="S327" s="8">
        <v>3.0</v>
      </c>
      <c r="T327" s="8">
        <v>14.0</v>
      </c>
      <c r="U327" s="8">
        <v>7.0</v>
      </c>
    </row>
    <row r="328">
      <c r="A328" s="8">
        <v>2.0000034E8</v>
      </c>
      <c r="B328" s="8">
        <v>1.0</v>
      </c>
      <c r="C328" s="8">
        <v>1.0</v>
      </c>
      <c r="D328" s="5" t="s">
        <v>25</v>
      </c>
      <c r="E328" s="8">
        <v>30.0</v>
      </c>
      <c r="F328" s="9">
        <v>121399.0</v>
      </c>
      <c r="G328" s="14" t="s">
        <v>24</v>
      </c>
      <c r="H328" s="8">
        <v>0.0</v>
      </c>
      <c r="I328" s="8">
        <v>0.0</v>
      </c>
      <c r="J328" s="8">
        <v>2.0</v>
      </c>
      <c r="K328" s="10">
        <v>15.0</v>
      </c>
      <c r="L328" s="8">
        <v>6.0</v>
      </c>
      <c r="M328" s="8">
        <v>3.0</v>
      </c>
      <c r="N328" s="8">
        <v>6.0</v>
      </c>
      <c r="O328" s="9">
        <v>148.66</v>
      </c>
      <c r="P328" s="9">
        <v>191.61</v>
      </c>
      <c r="Q328" s="9">
        <v>214.26</v>
      </c>
      <c r="R328" s="6">
        <f t="shared" si="1"/>
        <v>554.53</v>
      </c>
      <c r="S328" s="8">
        <v>3.0</v>
      </c>
      <c r="T328" s="8">
        <v>20.0</v>
      </c>
      <c r="U328" s="8">
        <v>6.0</v>
      </c>
    </row>
    <row r="329">
      <c r="A329" s="8">
        <v>2.00000341E8</v>
      </c>
      <c r="B329" s="8">
        <v>0.0</v>
      </c>
      <c r="C329" s="8">
        <v>0.0</v>
      </c>
      <c r="D329" s="5" t="s">
        <v>23</v>
      </c>
      <c r="E329" s="8">
        <v>40.0</v>
      </c>
      <c r="F329" s="9">
        <v>71302.0</v>
      </c>
      <c r="G329" s="14" t="s">
        <v>26</v>
      </c>
      <c r="H329" s="8">
        <v>0.0</v>
      </c>
      <c r="I329" s="8">
        <v>0.0</v>
      </c>
      <c r="J329" s="8">
        <v>1.0</v>
      </c>
      <c r="K329" s="10">
        <v>20.0</v>
      </c>
      <c r="L329" s="8">
        <v>8.0</v>
      </c>
      <c r="M329" s="8">
        <v>4.0</v>
      </c>
      <c r="N329" s="8">
        <v>8.0</v>
      </c>
      <c r="O329" s="9">
        <v>142.02</v>
      </c>
      <c r="P329" s="9">
        <v>180.47</v>
      </c>
      <c r="Q329" s="9">
        <v>204.66</v>
      </c>
      <c r="R329" s="6">
        <f t="shared" si="1"/>
        <v>527.15</v>
      </c>
      <c r="S329" s="8">
        <v>1.0</v>
      </c>
      <c r="T329" s="8">
        <v>20.0</v>
      </c>
      <c r="U329" s="8">
        <v>2.0</v>
      </c>
    </row>
    <row r="330">
      <c r="A330" s="8">
        <v>2.00000342E8</v>
      </c>
      <c r="B330" s="8">
        <v>0.0</v>
      </c>
      <c r="C330" s="8">
        <v>0.0</v>
      </c>
      <c r="D330" s="5" t="s">
        <v>23</v>
      </c>
      <c r="E330" s="8">
        <v>63.0</v>
      </c>
      <c r="F330" s="9">
        <v>138327.0</v>
      </c>
      <c r="G330" s="14" t="s">
        <v>24</v>
      </c>
      <c r="H330" s="8">
        <v>1.0</v>
      </c>
      <c r="I330" s="8">
        <v>1.0</v>
      </c>
      <c r="J330" s="8">
        <v>1.0</v>
      </c>
      <c r="K330" s="10">
        <v>25.0</v>
      </c>
      <c r="L330" s="8">
        <v>6.0</v>
      </c>
      <c r="M330" s="8">
        <v>10.0</v>
      </c>
      <c r="N330" s="8">
        <v>9.0</v>
      </c>
      <c r="O330" s="9">
        <v>154.6</v>
      </c>
      <c r="P330" s="9">
        <v>198.12</v>
      </c>
      <c r="Q330" s="9">
        <v>222.17</v>
      </c>
      <c r="R330" s="6">
        <f t="shared" si="1"/>
        <v>574.89</v>
      </c>
      <c r="S330" s="8">
        <v>3.0</v>
      </c>
      <c r="T330" s="8">
        <v>13.0</v>
      </c>
      <c r="U330" s="8">
        <v>6.0</v>
      </c>
    </row>
    <row r="331">
      <c r="A331" s="8">
        <v>2.00000343E8</v>
      </c>
      <c r="B331" s="8">
        <v>1.0</v>
      </c>
      <c r="C331" s="8">
        <v>1.0</v>
      </c>
      <c r="D331" s="5" t="s">
        <v>25</v>
      </c>
      <c r="E331" s="8">
        <v>23.0</v>
      </c>
      <c r="F331" s="9">
        <v>64952.0</v>
      </c>
      <c r="G331" s="14" t="s">
        <v>26</v>
      </c>
      <c r="H331" s="8">
        <v>0.0</v>
      </c>
      <c r="I331" s="8">
        <v>0.0</v>
      </c>
      <c r="J331" s="8">
        <v>3.0</v>
      </c>
      <c r="K331" s="10">
        <v>8.0</v>
      </c>
      <c r="L331" s="8">
        <v>1.0</v>
      </c>
      <c r="M331" s="8">
        <v>4.0</v>
      </c>
      <c r="N331" s="8">
        <v>3.0</v>
      </c>
      <c r="O331" s="9">
        <v>129.48</v>
      </c>
      <c r="P331" s="9">
        <v>166.19</v>
      </c>
      <c r="Q331" s="9">
        <v>186.42</v>
      </c>
      <c r="R331" s="6">
        <f t="shared" si="1"/>
        <v>482.09</v>
      </c>
      <c r="S331" s="8">
        <v>2.0</v>
      </c>
      <c r="T331" s="8">
        <v>9.0</v>
      </c>
      <c r="U331" s="8">
        <v>4.0</v>
      </c>
    </row>
    <row r="332">
      <c r="A332" s="8">
        <v>2.00000344E8</v>
      </c>
      <c r="B332" s="8">
        <v>1.0</v>
      </c>
      <c r="C332" s="8">
        <v>0.0</v>
      </c>
      <c r="D332" s="5" t="s">
        <v>23</v>
      </c>
      <c r="E332" s="8">
        <v>48.0</v>
      </c>
      <c r="F332" s="9">
        <v>107757.0</v>
      </c>
      <c r="G332" s="14" t="s">
        <v>24</v>
      </c>
      <c r="H332" s="8">
        <v>0.0</v>
      </c>
      <c r="I332" s="8">
        <v>0.0</v>
      </c>
      <c r="J332" s="8">
        <v>1.0</v>
      </c>
      <c r="K332" s="10">
        <v>24.0</v>
      </c>
      <c r="L332" s="8">
        <v>7.0</v>
      </c>
      <c r="M332" s="8">
        <v>9.0</v>
      </c>
      <c r="N332" s="8">
        <v>8.0</v>
      </c>
      <c r="O332" s="9">
        <v>147.98</v>
      </c>
      <c r="P332" s="9">
        <v>188.53</v>
      </c>
      <c r="Q332" s="9">
        <v>212.77</v>
      </c>
      <c r="R332" s="6">
        <f t="shared" si="1"/>
        <v>549.28</v>
      </c>
      <c r="S332" s="8">
        <v>3.0</v>
      </c>
      <c r="T332" s="8">
        <v>9.0</v>
      </c>
      <c r="U332" s="8">
        <v>9.0</v>
      </c>
    </row>
    <row r="333">
      <c r="A333" s="8">
        <v>2.00000345E8</v>
      </c>
      <c r="B333" s="8">
        <v>0.0</v>
      </c>
      <c r="C333" s="8">
        <v>0.0</v>
      </c>
      <c r="D333" s="5" t="s">
        <v>23</v>
      </c>
      <c r="E333" s="8">
        <v>36.0</v>
      </c>
      <c r="F333" s="9">
        <v>95438.0</v>
      </c>
      <c r="G333" s="14" t="s">
        <v>26</v>
      </c>
      <c r="H333" s="8">
        <v>1.0</v>
      </c>
      <c r="I333" s="8">
        <v>2.0</v>
      </c>
      <c r="J333" s="8">
        <v>3.0</v>
      </c>
      <c r="K333" s="10">
        <v>19.0</v>
      </c>
      <c r="L333" s="8">
        <v>9.0</v>
      </c>
      <c r="M333" s="8">
        <v>8.0</v>
      </c>
      <c r="N333" s="8">
        <v>2.0</v>
      </c>
      <c r="O333" s="9">
        <v>248.26</v>
      </c>
      <c r="P333" s="9">
        <v>317.35</v>
      </c>
      <c r="Q333" s="9">
        <v>357.72</v>
      </c>
      <c r="R333" s="6">
        <f t="shared" si="1"/>
        <v>923.33</v>
      </c>
      <c r="S333" s="8">
        <v>1.0</v>
      </c>
      <c r="T333" s="8">
        <v>20.0</v>
      </c>
      <c r="U333" s="8">
        <v>5.0</v>
      </c>
    </row>
    <row r="334">
      <c r="A334" s="8">
        <v>2.00000346E8</v>
      </c>
      <c r="B334" s="8">
        <v>0.0</v>
      </c>
      <c r="C334" s="8">
        <v>0.0</v>
      </c>
      <c r="D334" s="5" t="s">
        <v>23</v>
      </c>
      <c r="E334" s="8">
        <v>40.0</v>
      </c>
      <c r="F334" s="9">
        <v>93183.0</v>
      </c>
      <c r="G334" s="14" t="s">
        <v>26</v>
      </c>
      <c r="H334" s="8">
        <v>0.0</v>
      </c>
      <c r="I334" s="8">
        <v>0.0</v>
      </c>
      <c r="J334" s="8">
        <v>5.0</v>
      </c>
      <c r="K334" s="10">
        <v>15.0</v>
      </c>
      <c r="L334" s="8">
        <v>6.0</v>
      </c>
      <c r="M334" s="8">
        <v>2.0</v>
      </c>
      <c r="N334" s="8">
        <v>7.0</v>
      </c>
      <c r="O334" s="9">
        <v>168.0</v>
      </c>
      <c r="P334" s="9">
        <v>214.77</v>
      </c>
      <c r="Q334" s="9">
        <v>242.64</v>
      </c>
      <c r="R334" s="6">
        <f t="shared" si="1"/>
        <v>625.41</v>
      </c>
      <c r="S334" s="8">
        <v>1.0</v>
      </c>
      <c r="T334" s="8">
        <v>19.0</v>
      </c>
      <c r="U334" s="8">
        <v>2.0</v>
      </c>
    </row>
    <row r="335">
      <c r="A335" s="8">
        <v>2.00000347E8</v>
      </c>
      <c r="B335" s="8">
        <v>0.0</v>
      </c>
      <c r="C335" s="8">
        <v>0.0</v>
      </c>
      <c r="D335" s="5" t="s">
        <v>23</v>
      </c>
      <c r="E335" s="8">
        <v>39.0</v>
      </c>
      <c r="F335" s="9">
        <v>130500.0</v>
      </c>
      <c r="G335" s="14" t="s">
        <v>24</v>
      </c>
      <c r="H335" s="8">
        <v>0.0</v>
      </c>
      <c r="I335" s="8">
        <v>0.0</v>
      </c>
      <c r="J335" s="8">
        <v>5.0</v>
      </c>
      <c r="K335" s="10">
        <v>16.0</v>
      </c>
      <c r="L335" s="8">
        <v>7.0</v>
      </c>
      <c r="M335" s="8">
        <v>3.0</v>
      </c>
      <c r="N335" s="8">
        <v>6.0</v>
      </c>
      <c r="O335" s="9">
        <v>167.01</v>
      </c>
      <c r="P335" s="9">
        <v>215.33</v>
      </c>
      <c r="Q335" s="9">
        <v>243.14</v>
      </c>
      <c r="R335" s="6">
        <f t="shared" si="1"/>
        <v>625.48</v>
      </c>
      <c r="S335" s="8">
        <v>2.0</v>
      </c>
      <c r="T335" s="8">
        <v>14.0</v>
      </c>
      <c r="U335" s="8">
        <v>9.0</v>
      </c>
    </row>
    <row r="336">
      <c r="A336" s="8">
        <v>2.00000348E8</v>
      </c>
      <c r="B336" s="8">
        <v>1.0</v>
      </c>
      <c r="C336" s="8">
        <v>1.0</v>
      </c>
      <c r="D336" s="5" t="s">
        <v>25</v>
      </c>
      <c r="E336" s="8">
        <v>25.0</v>
      </c>
      <c r="F336" s="9">
        <v>97376.0</v>
      </c>
      <c r="G336" s="14" t="s">
        <v>26</v>
      </c>
      <c r="H336" s="8">
        <v>0.0</v>
      </c>
      <c r="I336" s="8">
        <v>0.0</v>
      </c>
      <c r="J336" s="8">
        <v>5.0</v>
      </c>
      <c r="K336" s="10">
        <v>11.0</v>
      </c>
      <c r="L336" s="8">
        <v>7.0</v>
      </c>
      <c r="M336" s="8">
        <v>1.0</v>
      </c>
      <c r="N336" s="8">
        <v>3.0</v>
      </c>
      <c r="O336" s="9">
        <v>130.84</v>
      </c>
      <c r="P336" s="9">
        <v>168.97</v>
      </c>
      <c r="Q336" s="9">
        <v>188.55</v>
      </c>
      <c r="R336" s="6">
        <f t="shared" si="1"/>
        <v>488.36</v>
      </c>
      <c r="S336" s="8">
        <v>3.0</v>
      </c>
      <c r="T336" s="8">
        <v>19.0</v>
      </c>
      <c r="U336" s="8">
        <v>10.0</v>
      </c>
    </row>
    <row r="337">
      <c r="A337" s="8">
        <v>2.00000349E8</v>
      </c>
      <c r="B337" s="8">
        <v>1.0</v>
      </c>
      <c r="C337" s="8">
        <v>1.0</v>
      </c>
      <c r="D337" s="5" t="s">
        <v>25</v>
      </c>
      <c r="E337" s="8">
        <v>35.0</v>
      </c>
      <c r="F337" s="9">
        <v>107408.0</v>
      </c>
      <c r="G337" s="14" t="s">
        <v>24</v>
      </c>
      <c r="H337" s="8">
        <v>1.0</v>
      </c>
      <c r="I337" s="8">
        <v>1.0</v>
      </c>
      <c r="J337" s="8">
        <v>5.0</v>
      </c>
      <c r="K337" s="10">
        <v>20.0</v>
      </c>
      <c r="L337" s="8">
        <v>4.0</v>
      </c>
      <c r="M337" s="8">
        <v>8.0</v>
      </c>
      <c r="N337" s="8">
        <v>8.0</v>
      </c>
      <c r="O337" s="9">
        <v>164.14</v>
      </c>
      <c r="P337" s="9">
        <v>207.39</v>
      </c>
      <c r="Q337" s="9">
        <v>235.03</v>
      </c>
      <c r="R337" s="6">
        <f t="shared" si="1"/>
        <v>606.56</v>
      </c>
      <c r="S337" s="8">
        <v>1.0</v>
      </c>
      <c r="T337" s="8">
        <v>18.0</v>
      </c>
      <c r="U337" s="8">
        <v>8.0</v>
      </c>
    </row>
    <row r="338">
      <c r="A338" s="8">
        <v>2.0000035E8</v>
      </c>
      <c r="B338" s="8">
        <v>1.0</v>
      </c>
      <c r="C338" s="8">
        <v>1.0</v>
      </c>
      <c r="D338" s="5" t="s">
        <v>25</v>
      </c>
      <c r="E338" s="8">
        <v>62.0</v>
      </c>
      <c r="F338" s="9">
        <v>140178.0</v>
      </c>
      <c r="G338" s="14" t="s">
        <v>24</v>
      </c>
      <c r="H338" s="8">
        <v>0.0</v>
      </c>
      <c r="I338" s="8">
        <v>1.0</v>
      </c>
      <c r="J338" s="8">
        <v>4.0</v>
      </c>
      <c r="K338" s="10">
        <v>17.0</v>
      </c>
      <c r="L338" s="8">
        <v>5.0</v>
      </c>
      <c r="M338" s="8">
        <v>9.0</v>
      </c>
      <c r="N338" s="8">
        <v>3.0</v>
      </c>
      <c r="O338" s="9">
        <v>120.56</v>
      </c>
      <c r="P338" s="9">
        <v>153.62</v>
      </c>
      <c r="Q338" s="9">
        <v>173.0</v>
      </c>
      <c r="R338" s="6">
        <f t="shared" si="1"/>
        <v>447.18</v>
      </c>
      <c r="S338" s="8">
        <v>2.0</v>
      </c>
      <c r="T338" s="8">
        <v>5.0</v>
      </c>
      <c r="U338" s="8">
        <v>2.0</v>
      </c>
    </row>
    <row r="339">
      <c r="A339" s="8">
        <v>2.00000351E8</v>
      </c>
      <c r="B339" s="8">
        <v>1.0</v>
      </c>
      <c r="C339" s="8">
        <v>1.0</v>
      </c>
      <c r="D339" s="5" t="s">
        <v>25</v>
      </c>
      <c r="E339" s="8">
        <v>32.0</v>
      </c>
      <c r="F339" s="9">
        <v>121428.0</v>
      </c>
      <c r="G339" s="14" t="s">
        <v>24</v>
      </c>
      <c r="H339" s="8">
        <v>1.0</v>
      </c>
      <c r="I339" s="8">
        <v>0.0</v>
      </c>
      <c r="J339" s="8">
        <v>5.0</v>
      </c>
      <c r="K339" s="10">
        <v>13.0</v>
      </c>
      <c r="L339" s="8">
        <v>2.0</v>
      </c>
      <c r="M339" s="8">
        <v>1.0</v>
      </c>
      <c r="N339" s="8">
        <v>10.0</v>
      </c>
      <c r="O339" s="9">
        <v>242.64</v>
      </c>
      <c r="P339" s="9">
        <v>309.24</v>
      </c>
      <c r="Q339" s="9">
        <v>347.88</v>
      </c>
      <c r="R339" s="6">
        <f t="shared" si="1"/>
        <v>899.76</v>
      </c>
      <c r="S339" s="8">
        <v>1.0</v>
      </c>
      <c r="T339" s="8">
        <v>5.0</v>
      </c>
      <c r="U339" s="8">
        <v>8.0</v>
      </c>
    </row>
    <row r="340">
      <c r="A340" s="8">
        <v>2.00000352E8</v>
      </c>
      <c r="B340" s="8">
        <v>1.0</v>
      </c>
      <c r="C340" s="8">
        <v>1.0</v>
      </c>
      <c r="D340" s="5" t="s">
        <v>25</v>
      </c>
      <c r="E340" s="8">
        <v>35.0</v>
      </c>
      <c r="F340" s="9">
        <v>125105.0</v>
      </c>
      <c r="G340" s="14" t="s">
        <v>24</v>
      </c>
      <c r="H340" s="8">
        <v>0.0</v>
      </c>
      <c r="I340" s="8">
        <v>0.0</v>
      </c>
      <c r="J340" s="8">
        <v>2.0</v>
      </c>
      <c r="K340" s="10">
        <v>15.0</v>
      </c>
      <c r="L340" s="8">
        <v>5.0</v>
      </c>
      <c r="M340" s="8">
        <v>3.0</v>
      </c>
      <c r="N340" s="8">
        <v>7.0</v>
      </c>
      <c r="O340" s="9">
        <v>177.25</v>
      </c>
      <c r="P340" s="9">
        <v>225.86</v>
      </c>
      <c r="Q340" s="9">
        <v>254.73</v>
      </c>
      <c r="R340" s="6">
        <f t="shared" si="1"/>
        <v>657.84</v>
      </c>
      <c r="S340" s="8">
        <v>3.0</v>
      </c>
      <c r="T340" s="8">
        <v>15.0</v>
      </c>
      <c r="U340" s="8">
        <v>1.0</v>
      </c>
    </row>
    <row r="341">
      <c r="A341" s="8">
        <v>2.00000353E8</v>
      </c>
      <c r="B341" s="8">
        <v>1.0</v>
      </c>
      <c r="C341" s="8">
        <v>1.0</v>
      </c>
      <c r="D341" s="5" t="s">
        <v>25</v>
      </c>
      <c r="E341" s="8">
        <v>37.0</v>
      </c>
      <c r="F341" s="9">
        <v>95071.0</v>
      </c>
      <c r="G341" s="14" t="s">
        <v>26</v>
      </c>
      <c r="H341" s="8">
        <v>0.0</v>
      </c>
      <c r="I341" s="8">
        <v>0.0</v>
      </c>
      <c r="J341" s="8">
        <v>5.0</v>
      </c>
      <c r="K341" s="10">
        <v>15.0</v>
      </c>
      <c r="L341" s="8">
        <v>8.0</v>
      </c>
      <c r="M341" s="8">
        <v>4.0</v>
      </c>
      <c r="N341" s="8">
        <v>3.0</v>
      </c>
      <c r="O341" s="9">
        <v>204.35</v>
      </c>
      <c r="P341" s="9">
        <v>260.88</v>
      </c>
      <c r="Q341" s="9">
        <v>295.61</v>
      </c>
      <c r="R341" s="6">
        <f t="shared" si="1"/>
        <v>760.84</v>
      </c>
      <c r="S341" s="8">
        <v>1.0</v>
      </c>
      <c r="T341" s="8">
        <v>19.0</v>
      </c>
      <c r="U341" s="8">
        <v>4.0</v>
      </c>
    </row>
    <row r="342">
      <c r="A342" s="8">
        <v>2.00000354E8</v>
      </c>
      <c r="B342" s="8">
        <v>1.0</v>
      </c>
      <c r="C342" s="8">
        <v>0.0</v>
      </c>
      <c r="D342" s="5" t="s">
        <v>23</v>
      </c>
      <c r="E342" s="8">
        <v>27.0</v>
      </c>
      <c r="F342" s="9">
        <v>97192.0</v>
      </c>
      <c r="G342" s="14" t="s">
        <v>26</v>
      </c>
      <c r="H342" s="8">
        <v>1.0</v>
      </c>
      <c r="I342" s="8">
        <v>0.0</v>
      </c>
      <c r="J342" s="8">
        <v>2.0</v>
      </c>
      <c r="K342" s="10">
        <v>13.0</v>
      </c>
      <c r="L342" s="8">
        <v>2.0</v>
      </c>
      <c r="M342" s="8">
        <v>4.0</v>
      </c>
      <c r="N342" s="8">
        <v>7.0</v>
      </c>
      <c r="O342" s="9">
        <v>152.51</v>
      </c>
      <c r="P342" s="9">
        <v>195.31</v>
      </c>
      <c r="Q342" s="9">
        <v>221.55</v>
      </c>
      <c r="R342" s="6">
        <f t="shared" si="1"/>
        <v>569.37</v>
      </c>
      <c r="S342" s="8">
        <v>3.0</v>
      </c>
      <c r="T342" s="8">
        <v>8.0</v>
      </c>
      <c r="U342" s="8">
        <v>10.0</v>
      </c>
    </row>
    <row r="343">
      <c r="A343" s="8">
        <v>2.00000355E8</v>
      </c>
      <c r="B343" s="8">
        <v>0.0</v>
      </c>
      <c r="C343" s="8">
        <v>0.0</v>
      </c>
      <c r="D343" s="5" t="s">
        <v>23</v>
      </c>
      <c r="E343" s="8">
        <v>63.0</v>
      </c>
      <c r="F343" s="9">
        <v>138644.0</v>
      </c>
      <c r="G343" s="14" t="s">
        <v>24</v>
      </c>
      <c r="H343" s="8">
        <v>1.0</v>
      </c>
      <c r="I343" s="8">
        <v>0.0</v>
      </c>
      <c r="J343" s="8">
        <v>1.0</v>
      </c>
      <c r="K343" s="10">
        <v>16.0</v>
      </c>
      <c r="L343" s="8">
        <v>1.0</v>
      </c>
      <c r="M343" s="8">
        <v>7.0</v>
      </c>
      <c r="N343" s="8">
        <v>8.0</v>
      </c>
      <c r="O343" s="9">
        <v>162.61</v>
      </c>
      <c r="P343" s="9">
        <v>208.97</v>
      </c>
      <c r="Q343" s="9">
        <v>234.31</v>
      </c>
      <c r="R343" s="6">
        <f t="shared" si="1"/>
        <v>605.89</v>
      </c>
      <c r="S343" s="8">
        <v>1.0</v>
      </c>
      <c r="T343" s="8">
        <v>13.0</v>
      </c>
      <c r="U343" s="8">
        <v>9.0</v>
      </c>
    </row>
    <row r="344">
      <c r="A344" s="8">
        <v>2.00000356E8</v>
      </c>
      <c r="B344" s="8">
        <v>1.0</v>
      </c>
      <c r="C344" s="8">
        <v>0.0</v>
      </c>
      <c r="D344" s="5" t="s">
        <v>23</v>
      </c>
      <c r="E344" s="8">
        <v>52.0</v>
      </c>
      <c r="F344" s="9">
        <v>113619.0</v>
      </c>
      <c r="G344" s="14" t="s">
        <v>24</v>
      </c>
      <c r="H344" s="8">
        <v>1.0</v>
      </c>
      <c r="I344" s="8">
        <v>0.0</v>
      </c>
      <c r="J344" s="8">
        <v>3.0</v>
      </c>
      <c r="K344" s="10">
        <v>19.0</v>
      </c>
      <c r="L344" s="8">
        <v>7.0</v>
      </c>
      <c r="M344" s="8">
        <v>10.0</v>
      </c>
      <c r="N344" s="8">
        <v>2.0</v>
      </c>
      <c r="O344" s="9">
        <v>155.65</v>
      </c>
      <c r="P344" s="9">
        <v>199.59</v>
      </c>
      <c r="Q344" s="9">
        <v>225.02</v>
      </c>
      <c r="R344" s="6">
        <f t="shared" si="1"/>
        <v>580.26</v>
      </c>
      <c r="S344" s="8">
        <v>2.0</v>
      </c>
      <c r="T344" s="8">
        <v>16.0</v>
      </c>
      <c r="U344" s="8">
        <v>4.0</v>
      </c>
    </row>
    <row r="345">
      <c r="A345" s="8">
        <v>2.00000357E8</v>
      </c>
      <c r="B345" s="8">
        <v>1.0</v>
      </c>
      <c r="C345" s="8">
        <v>0.0</v>
      </c>
      <c r="D345" s="5" t="s">
        <v>23</v>
      </c>
      <c r="E345" s="8">
        <v>28.0</v>
      </c>
      <c r="F345" s="9">
        <v>57480.0</v>
      </c>
      <c r="G345" s="14" t="s">
        <v>26</v>
      </c>
      <c r="H345" s="8">
        <v>0.0</v>
      </c>
      <c r="I345" s="8">
        <v>0.0</v>
      </c>
      <c r="J345" s="8">
        <v>5.0</v>
      </c>
      <c r="K345" s="10">
        <v>21.0</v>
      </c>
      <c r="L345" s="8">
        <v>5.0</v>
      </c>
      <c r="M345" s="8">
        <v>9.0</v>
      </c>
      <c r="N345" s="8">
        <v>7.0</v>
      </c>
      <c r="O345" s="9">
        <v>163.55</v>
      </c>
      <c r="P345" s="9">
        <v>209.26</v>
      </c>
      <c r="Q345" s="9">
        <v>236.3</v>
      </c>
      <c r="R345" s="6">
        <f t="shared" si="1"/>
        <v>609.11</v>
      </c>
      <c r="S345" s="8">
        <v>2.0</v>
      </c>
      <c r="T345" s="8">
        <v>10.0</v>
      </c>
      <c r="U345" s="8">
        <v>2.0</v>
      </c>
    </row>
    <row r="346">
      <c r="A346" s="8">
        <v>2.00000358E8</v>
      </c>
      <c r="B346" s="8">
        <v>0.0</v>
      </c>
      <c r="C346" s="8">
        <v>1.0</v>
      </c>
      <c r="D346" s="5" t="s">
        <v>25</v>
      </c>
      <c r="E346" s="8">
        <v>40.0</v>
      </c>
      <c r="F346" s="9">
        <v>77481.0</v>
      </c>
      <c r="G346" s="14" t="s">
        <v>26</v>
      </c>
      <c r="H346" s="8">
        <v>0.0</v>
      </c>
      <c r="I346" s="8">
        <v>0.0</v>
      </c>
      <c r="J346" s="8">
        <v>3.0</v>
      </c>
      <c r="K346" s="10">
        <v>16.0</v>
      </c>
      <c r="L346" s="8">
        <v>9.0</v>
      </c>
      <c r="M346" s="8">
        <v>2.0</v>
      </c>
      <c r="N346" s="8">
        <v>5.0</v>
      </c>
      <c r="O346" s="9">
        <v>144.76</v>
      </c>
      <c r="P346" s="9">
        <v>185.01</v>
      </c>
      <c r="Q346" s="9">
        <v>209.12</v>
      </c>
      <c r="R346" s="6">
        <f t="shared" si="1"/>
        <v>538.89</v>
      </c>
      <c r="S346" s="8">
        <v>2.0</v>
      </c>
      <c r="T346" s="8">
        <v>9.0</v>
      </c>
      <c r="U346" s="8">
        <v>5.0</v>
      </c>
    </row>
    <row r="347">
      <c r="A347" s="8">
        <v>2.00000359E8</v>
      </c>
      <c r="B347" s="8">
        <v>1.0</v>
      </c>
      <c r="C347" s="8">
        <v>0.0</v>
      </c>
      <c r="D347" s="5" t="s">
        <v>23</v>
      </c>
      <c r="E347" s="8">
        <v>24.0</v>
      </c>
      <c r="F347" s="9">
        <v>109693.0</v>
      </c>
      <c r="G347" s="14" t="s">
        <v>24</v>
      </c>
      <c r="H347" s="8">
        <v>1.0</v>
      </c>
      <c r="I347" s="8">
        <v>0.0</v>
      </c>
      <c r="J347" s="8">
        <v>1.0</v>
      </c>
      <c r="K347" s="10">
        <v>19.0</v>
      </c>
      <c r="L347" s="8">
        <v>3.0</v>
      </c>
      <c r="M347" s="8">
        <v>8.0</v>
      </c>
      <c r="N347" s="8">
        <v>8.0</v>
      </c>
      <c r="O347" s="9">
        <v>188.55</v>
      </c>
      <c r="P347" s="9">
        <v>241.09</v>
      </c>
      <c r="Q347" s="9">
        <v>270.33</v>
      </c>
      <c r="R347" s="6">
        <f t="shared" si="1"/>
        <v>699.97</v>
      </c>
      <c r="S347" s="8">
        <v>2.0</v>
      </c>
      <c r="T347" s="8">
        <v>17.0</v>
      </c>
      <c r="U347" s="8">
        <v>4.0</v>
      </c>
    </row>
    <row r="348">
      <c r="A348" s="8">
        <v>2.0000036E8</v>
      </c>
      <c r="B348" s="8">
        <v>0.0</v>
      </c>
      <c r="C348" s="8">
        <v>0.0</v>
      </c>
      <c r="D348" s="5" t="s">
        <v>23</v>
      </c>
      <c r="E348" s="8">
        <v>40.0</v>
      </c>
      <c r="F348" s="9">
        <v>99723.0</v>
      </c>
      <c r="G348" s="14" t="s">
        <v>26</v>
      </c>
      <c r="H348" s="8">
        <v>0.0</v>
      </c>
      <c r="I348" s="8">
        <v>0.0</v>
      </c>
      <c r="J348" s="8">
        <v>3.0</v>
      </c>
      <c r="K348" s="10">
        <v>16.0</v>
      </c>
      <c r="L348" s="8">
        <v>5.0</v>
      </c>
      <c r="M348" s="8">
        <v>9.0</v>
      </c>
      <c r="N348" s="8">
        <v>2.0</v>
      </c>
      <c r="O348" s="9">
        <v>152.28</v>
      </c>
      <c r="P348" s="9">
        <v>196.27</v>
      </c>
      <c r="Q348" s="9">
        <v>220.8</v>
      </c>
      <c r="R348" s="6">
        <f t="shared" si="1"/>
        <v>569.35</v>
      </c>
      <c r="S348" s="8">
        <v>2.0</v>
      </c>
      <c r="T348" s="8">
        <v>11.0</v>
      </c>
      <c r="U348" s="8">
        <v>6.0</v>
      </c>
    </row>
    <row r="349">
      <c r="A349" s="8">
        <v>2.00000361E8</v>
      </c>
      <c r="B349" s="8">
        <v>0.0</v>
      </c>
      <c r="C349" s="8">
        <v>0.0</v>
      </c>
      <c r="D349" s="5" t="s">
        <v>23</v>
      </c>
      <c r="E349" s="8">
        <v>33.0</v>
      </c>
      <c r="F349" s="9">
        <v>155870.0</v>
      </c>
      <c r="G349" s="14" t="s">
        <v>24</v>
      </c>
      <c r="H349" s="8">
        <v>2.0</v>
      </c>
      <c r="I349" s="8">
        <v>2.0</v>
      </c>
      <c r="J349" s="8">
        <v>5.0</v>
      </c>
      <c r="K349" s="10">
        <v>15.0</v>
      </c>
      <c r="L349" s="8">
        <v>5.0</v>
      </c>
      <c r="M349" s="8">
        <v>8.0</v>
      </c>
      <c r="N349" s="8">
        <v>2.0</v>
      </c>
      <c r="O349" s="9">
        <v>143.76</v>
      </c>
      <c r="P349" s="9">
        <v>185.57</v>
      </c>
      <c r="Q349" s="9">
        <v>208.52</v>
      </c>
      <c r="R349" s="6">
        <f t="shared" si="1"/>
        <v>537.85</v>
      </c>
      <c r="S349" s="8">
        <v>3.0</v>
      </c>
      <c r="T349" s="8">
        <v>20.0</v>
      </c>
      <c r="U349" s="8">
        <v>1.0</v>
      </c>
    </row>
    <row r="350">
      <c r="A350" s="8">
        <v>2.00000362E8</v>
      </c>
      <c r="B350" s="8">
        <v>0.0</v>
      </c>
      <c r="C350" s="8">
        <v>0.0</v>
      </c>
      <c r="D350" s="5" t="s">
        <v>23</v>
      </c>
      <c r="E350" s="8">
        <v>45.0</v>
      </c>
      <c r="F350" s="9">
        <v>171565.0</v>
      </c>
      <c r="G350" s="14" t="s">
        <v>24</v>
      </c>
      <c r="H350" s="8">
        <v>1.0</v>
      </c>
      <c r="I350" s="8">
        <v>1.0</v>
      </c>
      <c r="J350" s="8">
        <v>5.0</v>
      </c>
      <c r="K350" s="10">
        <v>22.0</v>
      </c>
      <c r="L350" s="8">
        <v>10.0</v>
      </c>
      <c r="M350" s="8">
        <v>10.0</v>
      </c>
      <c r="N350" s="8">
        <v>2.0</v>
      </c>
      <c r="O350" s="9">
        <v>191.51</v>
      </c>
      <c r="P350" s="9">
        <v>243.74</v>
      </c>
      <c r="Q350" s="9">
        <v>276.53</v>
      </c>
      <c r="R350" s="6">
        <f t="shared" si="1"/>
        <v>711.78</v>
      </c>
      <c r="S350" s="8">
        <v>3.0</v>
      </c>
      <c r="T350" s="8">
        <v>6.0</v>
      </c>
      <c r="U350" s="8">
        <v>4.0</v>
      </c>
    </row>
    <row r="351">
      <c r="A351" s="8">
        <v>2.00000363E8</v>
      </c>
      <c r="B351" s="8">
        <v>1.0</v>
      </c>
      <c r="C351" s="8">
        <v>1.0</v>
      </c>
      <c r="D351" s="5" t="s">
        <v>25</v>
      </c>
      <c r="E351" s="8">
        <v>45.0</v>
      </c>
      <c r="F351" s="9">
        <v>134350.0</v>
      </c>
      <c r="G351" s="14" t="s">
        <v>24</v>
      </c>
      <c r="H351" s="8">
        <v>1.0</v>
      </c>
      <c r="I351" s="8">
        <v>0.0</v>
      </c>
      <c r="J351" s="8">
        <v>1.0</v>
      </c>
      <c r="K351" s="10">
        <v>21.0</v>
      </c>
      <c r="L351" s="8">
        <v>8.0</v>
      </c>
      <c r="M351" s="8">
        <v>3.0</v>
      </c>
      <c r="N351" s="8">
        <v>10.0</v>
      </c>
      <c r="O351" s="9">
        <v>194.85</v>
      </c>
      <c r="P351" s="9">
        <v>249.42</v>
      </c>
      <c r="Q351" s="9">
        <v>280.57</v>
      </c>
      <c r="R351" s="6">
        <f t="shared" si="1"/>
        <v>724.84</v>
      </c>
      <c r="S351" s="8">
        <v>2.0</v>
      </c>
      <c r="T351" s="8">
        <v>5.0</v>
      </c>
      <c r="U351" s="8">
        <v>2.0</v>
      </c>
    </row>
    <row r="352">
      <c r="A352" s="8">
        <v>2.00000364E8</v>
      </c>
      <c r="B352" s="8">
        <v>0.0</v>
      </c>
      <c r="C352" s="8">
        <v>1.0</v>
      </c>
      <c r="D352" s="5" t="s">
        <v>25</v>
      </c>
      <c r="E352" s="8">
        <v>31.0</v>
      </c>
      <c r="F352" s="9">
        <v>109892.0</v>
      </c>
      <c r="G352" s="14" t="s">
        <v>24</v>
      </c>
      <c r="H352" s="8">
        <v>1.0</v>
      </c>
      <c r="I352" s="8">
        <v>1.0</v>
      </c>
      <c r="J352" s="8">
        <v>3.0</v>
      </c>
      <c r="K352" s="10">
        <v>23.0</v>
      </c>
      <c r="L352" s="8">
        <v>9.0</v>
      </c>
      <c r="M352" s="8">
        <v>10.0</v>
      </c>
      <c r="N352" s="8">
        <v>4.0</v>
      </c>
      <c r="O352" s="9">
        <v>165.59</v>
      </c>
      <c r="P352" s="9">
        <v>213.7</v>
      </c>
      <c r="Q352" s="9">
        <v>238.66</v>
      </c>
      <c r="R352" s="6">
        <f t="shared" si="1"/>
        <v>617.95</v>
      </c>
      <c r="S352" s="8">
        <v>1.0</v>
      </c>
      <c r="T352" s="8">
        <v>15.0</v>
      </c>
      <c r="U352" s="8">
        <v>10.0</v>
      </c>
    </row>
    <row r="353">
      <c r="A353" s="8">
        <v>2.00000365E8</v>
      </c>
      <c r="B353" s="8">
        <v>1.0</v>
      </c>
      <c r="C353" s="8">
        <v>0.0</v>
      </c>
      <c r="D353" s="5" t="s">
        <v>23</v>
      </c>
      <c r="E353" s="8">
        <v>44.0</v>
      </c>
      <c r="F353" s="9">
        <v>122180.0</v>
      </c>
      <c r="G353" s="14" t="s">
        <v>24</v>
      </c>
      <c r="H353" s="8">
        <v>1.0</v>
      </c>
      <c r="I353" s="8">
        <v>0.0</v>
      </c>
      <c r="J353" s="8">
        <v>4.0</v>
      </c>
      <c r="K353" s="10">
        <v>15.0</v>
      </c>
      <c r="L353" s="8">
        <v>6.0</v>
      </c>
      <c r="M353" s="8">
        <v>6.0</v>
      </c>
      <c r="N353" s="8">
        <v>3.0</v>
      </c>
      <c r="O353" s="9">
        <v>157.89</v>
      </c>
      <c r="P353" s="9">
        <v>203.79</v>
      </c>
      <c r="Q353" s="9">
        <v>228.85</v>
      </c>
      <c r="R353" s="6">
        <f t="shared" si="1"/>
        <v>590.53</v>
      </c>
      <c r="S353" s="8">
        <v>2.0</v>
      </c>
      <c r="T353" s="8">
        <v>6.0</v>
      </c>
      <c r="U353" s="8">
        <v>3.0</v>
      </c>
    </row>
    <row r="354">
      <c r="A354" s="8">
        <v>2.00000366E8</v>
      </c>
      <c r="B354" s="8">
        <v>0.0</v>
      </c>
      <c r="C354" s="8">
        <v>0.0</v>
      </c>
      <c r="D354" s="5" t="s">
        <v>23</v>
      </c>
      <c r="E354" s="8">
        <v>65.0</v>
      </c>
      <c r="F354" s="9">
        <v>136812.0</v>
      </c>
      <c r="G354" s="14" t="s">
        <v>24</v>
      </c>
      <c r="H354" s="8">
        <v>1.0</v>
      </c>
      <c r="I354" s="8">
        <v>1.0</v>
      </c>
      <c r="J354" s="8">
        <v>2.0</v>
      </c>
      <c r="K354" s="10">
        <v>18.0</v>
      </c>
      <c r="L354" s="8">
        <v>9.0</v>
      </c>
      <c r="M354" s="8">
        <v>2.0</v>
      </c>
      <c r="N354" s="8">
        <v>7.0</v>
      </c>
      <c r="O354" s="9">
        <v>145.5</v>
      </c>
      <c r="P354" s="9">
        <v>184.53</v>
      </c>
      <c r="Q354" s="9">
        <v>208.51</v>
      </c>
      <c r="R354" s="6">
        <f t="shared" si="1"/>
        <v>538.54</v>
      </c>
      <c r="S354" s="8">
        <v>2.0</v>
      </c>
      <c r="T354" s="8">
        <v>15.0</v>
      </c>
      <c r="U354" s="8">
        <v>3.0</v>
      </c>
    </row>
    <row r="355">
      <c r="A355" s="8">
        <v>2.00000367E8</v>
      </c>
      <c r="B355" s="8">
        <v>0.0</v>
      </c>
      <c r="C355" s="8">
        <v>0.0</v>
      </c>
      <c r="D355" s="5" t="s">
        <v>23</v>
      </c>
      <c r="E355" s="8">
        <v>32.0</v>
      </c>
      <c r="F355" s="9">
        <v>129630.0</v>
      </c>
      <c r="G355" s="14" t="s">
        <v>24</v>
      </c>
      <c r="H355" s="8">
        <v>1.0</v>
      </c>
      <c r="I355" s="8">
        <v>2.0</v>
      </c>
      <c r="J355" s="8">
        <v>3.0</v>
      </c>
      <c r="K355" s="10">
        <v>22.0</v>
      </c>
      <c r="L355" s="8">
        <v>8.0</v>
      </c>
      <c r="M355" s="8">
        <v>8.0</v>
      </c>
      <c r="N355" s="8">
        <v>6.0</v>
      </c>
      <c r="O355" s="9">
        <v>103.52</v>
      </c>
      <c r="P355" s="9">
        <v>132.06</v>
      </c>
      <c r="Q355" s="9">
        <v>148.48</v>
      </c>
      <c r="R355" s="6">
        <f t="shared" si="1"/>
        <v>384.06</v>
      </c>
      <c r="S355" s="8">
        <v>2.0</v>
      </c>
      <c r="T355" s="8">
        <v>11.0</v>
      </c>
      <c r="U355" s="8">
        <v>10.0</v>
      </c>
    </row>
    <row r="356">
      <c r="A356" s="8">
        <v>2.00000368E8</v>
      </c>
      <c r="B356" s="8">
        <v>1.0</v>
      </c>
      <c r="C356" s="8">
        <v>1.0</v>
      </c>
      <c r="D356" s="5" t="s">
        <v>25</v>
      </c>
      <c r="E356" s="8">
        <v>25.0</v>
      </c>
      <c r="F356" s="9">
        <v>115833.0</v>
      </c>
      <c r="G356" s="14" t="s">
        <v>24</v>
      </c>
      <c r="H356" s="8">
        <v>1.0</v>
      </c>
      <c r="I356" s="8">
        <v>1.0</v>
      </c>
      <c r="J356" s="8">
        <v>5.0</v>
      </c>
      <c r="K356" s="10">
        <v>20.0</v>
      </c>
      <c r="L356" s="8">
        <v>8.0</v>
      </c>
      <c r="M356" s="8">
        <v>5.0</v>
      </c>
      <c r="N356" s="8">
        <v>7.0</v>
      </c>
      <c r="O356" s="9">
        <v>153.38</v>
      </c>
      <c r="P356" s="9">
        <v>195.87</v>
      </c>
      <c r="Q356" s="9">
        <v>220.95</v>
      </c>
      <c r="R356" s="6">
        <f t="shared" si="1"/>
        <v>570.2</v>
      </c>
      <c r="S356" s="8">
        <v>1.0</v>
      </c>
      <c r="T356" s="8">
        <v>20.0</v>
      </c>
      <c r="U356" s="8">
        <v>4.0</v>
      </c>
    </row>
    <row r="357">
      <c r="A357" s="8">
        <v>2.00000369E8</v>
      </c>
      <c r="B357" s="8">
        <v>0.0</v>
      </c>
      <c r="C357" s="8">
        <v>0.0</v>
      </c>
      <c r="D357" s="5" t="s">
        <v>23</v>
      </c>
      <c r="E357" s="8">
        <v>61.0</v>
      </c>
      <c r="F357" s="9">
        <v>166410.0</v>
      </c>
      <c r="G357" s="14" t="s">
        <v>24</v>
      </c>
      <c r="H357" s="8">
        <v>2.0</v>
      </c>
      <c r="I357" s="8">
        <v>1.0</v>
      </c>
      <c r="J357" s="8">
        <v>1.0</v>
      </c>
      <c r="K357" s="10">
        <v>18.0</v>
      </c>
      <c r="L357" s="8">
        <v>5.0</v>
      </c>
      <c r="M357" s="8">
        <v>6.0</v>
      </c>
      <c r="N357" s="8">
        <v>7.0</v>
      </c>
      <c r="O357" s="9">
        <v>154.48</v>
      </c>
      <c r="P357" s="9">
        <v>198.61</v>
      </c>
      <c r="Q357" s="9">
        <v>222.74</v>
      </c>
      <c r="R357" s="6">
        <f t="shared" si="1"/>
        <v>575.83</v>
      </c>
      <c r="S357" s="8">
        <v>3.0</v>
      </c>
      <c r="T357" s="8">
        <v>15.0</v>
      </c>
      <c r="U357" s="8">
        <v>9.0</v>
      </c>
    </row>
    <row r="358">
      <c r="A358" s="8">
        <v>2.0000037E8</v>
      </c>
      <c r="B358" s="8">
        <v>1.0</v>
      </c>
      <c r="C358" s="8">
        <v>1.0</v>
      </c>
      <c r="D358" s="5" t="s">
        <v>25</v>
      </c>
      <c r="E358" s="8">
        <v>28.0</v>
      </c>
      <c r="F358" s="9">
        <v>88858.0</v>
      </c>
      <c r="G358" s="14" t="s">
        <v>26</v>
      </c>
      <c r="H358" s="8">
        <v>0.0</v>
      </c>
      <c r="I358" s="8">
        <v>0.0</v>
      </c>
      <c r="J358" s="8">
        <v>3.0</v>
      </c>
      <c r="K358" s="10">
        <v>25.0</v>
      </c>
      <c r="L358" s="8">
        <v>7.0</v>
      </c>
      <c r="M358" s="8">
        <v>10.0</v>
      </c>
      <c r="N358" s="8">
        <v>8.0</v>
      </c>
      <c r="O358" s="9">
        <v>156.42</v>
      </c>
      <c r="P358" s="9">
        <v>200.97</v>
      </c>
      <c r="Q358" s="9">
        <v>226.9</v>
      </c>
      <c r="R358" s="6">
        <f t="shared" si="1"/>
        <v>584.29</v>
      </c>
      <c r="S358" s="8">
        <v>1.0</v>
      </c>
      <c r="T358" s="8">
        <v>5.0</v>
      </c>
      <c r="U358" s="8">
        <v>10.0</v>
      </c>
    </row>
    <row r="359">
      <c r="A359" s="8">
        <v>2.00000371E8</v>
      </c>
      <c r="B359" s="8">
        <v>0.0</v>
      </c>
      <c r="C359" s="8">
        <v>0.0</v>
      </c>
      <c r="D359" s="5" t="s">
        <v>23</v>
      </c>
      <c r="E359" s="8">
        <v>49.0</v>
      </c>
      <c r="F359" s="9">
        <v>122186.0</v>
      </c>
      <c r="G359" s="14" t="s">
        <v>24</v>
      </c>
      <c r="H359" s="8">
        <v>0.0</v>
      </c>
      <c r="I359" s="8">
        <v>0.0</v>
      </c>
      <c r="J359" s="8">
        <v>2.0</v>
      </c>
      <c r="K359" s="10">
        <v>18.0</v>
      </c>
      <c r="L359" s="8">
        <v>9.0</v>
      </c>
      <c r="M359" s="8">
        <v>1.0</v>
      </c>
      <c r="N359" s="8">
        <v>8.0</v>
      </c>
      <c r="O359" s="9">
        <v>156.03</v>
      </c>
      <c r="P359" s="9">
        <v>200.93</v>
      </c>
      <c r="Q359" s="9">
        <v>224.91</v>
      </c>
      <c r="R359" s="6">
        <f t="shared" si="1"/>
        <v>581.87</v>
      </c>
      <c r="S359" s="8">
        <v>2.0</v>
      </c>
      <c r="T359" s="8">
        <v>10.0</v>
      </c>
      <c r="U359" s="8">
        <v>7.0</v>
      </c>
    </row>
    <row r="360">
      <c r="A360" s="8">
        <v>2.00000372E8</v>
      </c>
      <c r="B360" s="8">
        <v>1.0</v>
      </c>
      <c r="C360" s="8">
        <v>1.0</v>
      </c>
      <c r="D360" s="5" t="s">
        <v>25</v>
      </c>
      <c r="E360" s="8">
        <v>38.0</v>
      </c>
      <c r="F360" s="9">
        <v>135534.0</v>
      </c>
      <c r="G360" s="14" t="s">
        <v>24</v>
      </c>
      <c r="H360" s="8">
        <v>1.0</v>
      </c>
      <c r="I360" s="8">
        <v>2.0</v>
      </c>
      <c r="J360" s="8">
        <v>3.0</v>
      </c>
      <c r="K360" s="10">
        <v>12.0</v>
      </c>
      <c r="L360" s="8">
        <v>1.0</v>
      </c>
      <c r="M360" s="8">
        <v>10.0</v>
      </c>
      <c r="N360" s="8">
        <v>1.0</v>
      </c>
      <c r="O360" s="9">
        <v>171.23</v>
      </c>
      <c r="P360" s="9">
        <v>216.03</v>
      </c>
      <c r="Q360" s="9">
        <v>244.09</v>
      </c>
      <c r="R360" s="6">
        <f t="shared" si="1"/>
        <v>631.35</v>
      </c>
      <c r="S360" s="8">
        <v>2.0</v>
      </c>
      <c r="T360" s="8">
        <v>10.0</v>
      </c>
      <c r="U360" s="8">
        <v>7.0</v>
      </c>
    </row>
    <row r="361">
      <c r="A361" s="8">
        <v>2.00000373E8</v>
      </c>
      <c r="B361" s="8">
        <v>0.0</v>
      </c>
      <c r="C361" s="8">
        <v>0.0</v>
      </c>
      <c r="D361" s="5" t="s">
        <v>23</v>
      </c>
      <c r="E361" s="8">
        <v>64.0</v>
      </c>
      <c r="F361" s="9">
        <v>117842.0</v>
      </c>
      <c r="G361" s="14" t="s">
        <v>24</v>
      </c>
      <c r="H361" s="8">
        <v>0.0</v>
      </c>
      <c r="I361" s="8">
        <v>0.0</v>
      </c>
      <c r="J361" s="8">
        <v>4.0</v>
      </c>
      <c r="K361" s="10">
        <v>21.0</v>
      </c>
      <c r="L361" s="8">
        <v>8.0</v>
      </c>
      <c r="M361" s="8">
        <v>5.0</v>
      </c>
      <c r="N361" s="8">
        <v>8.0</v>
      </c>
      <c r="O361" s="9">
        <v>138.89</v>
      </c>
      <c r="P361" s="9">
        <v>176.91</v>
      </c>
      <c r="Q361" s="9">
        <v>198.94</v>
      </c>
      <c r="R361" s="6">
        <f t="shared" si="1"/>
        <v>514.74</v>
      </c>
      <c r="S361" s="8">
        <v>3.0</v>
      </c>
      <c r="T361" s="8">
        <v>6.0</v>
      </c>
      <c r="U361" s="8">
        <v>3.0</v>
      </c>
    </row>
    <row r="362">
      <c r="A362" s="8">
        <v>2.00000374E8</v>
      </c>
      <c r="B362" s="8">
        <v>0.0</v>
      </c>
      <c r="C362" s="8">
        <v>0.0</v>
      </c>
      <c r="D362" s="5" t="s">
        <v>23</v>
      </c>
      <c r="E362" s="8">
        <v>68.0</v>
      </c>
      <c r="F362" s="9">
        <v>148675.0</v>
      </c>
      <c r="G362" s="14" t="s">
        <v>24</v>
      </c>
      <c r="H362" s="8">
        <v>0.0</v>
      </c>
      <c r="I362" s="8">
        <v>1.0</v>
      </c>
      <c r="J362" s="8">
        <v>2.0</v>
      </c>
      <c r="K362" s="10">
        <v>7.0</v>
      </c>
      <c r="L362" s="8">
        <v>1.0</v>
      </c>
      <c r="M362" s="8">
        <v>4.0</v>
      </c>
      <c r="N362" s="8">
        <v>2.0</v>
      </c>
      <c r="O362" s="9">
        <v>217.48</v>
      </c>
      <c r="P362" s="9">
        <v>278.44</v>
      </c>
      <c r="Q362" s="9">
        <v>314.94</v>
      </c>
      <c r="R362" s="6">
        <f t="shared" si="1"/>
        <v>810.86</v>
      </c>
      <c r="S362" s="8">
        <v>1.0</v>
      </c>
      <c r="T362" s="8">
        <v>5.0</v>
      </c>
      <c r="U362" s="8">
        <v>8.0</v>
      </c>
    </row>
    <row r="363">
      <c r="A363" s="8">
        <v>2.00000375E8</v>
      </c>
      <c r="B363" s="8">
        <v>0.0</v>
      </c>
      <c r="C363" s="8">
        <v>1.0</v>
      </c>
      <c r="D363" s="5" t="s">
        <v>25</v>
      </c>
      <c r="E363" s="8">
        <v>31.0</v>
      </c>
      <c r="F363" s="9">
        <v>89335.0</v>
      </c>
      <c r="G363" s="14" t="s">
        <v>26</v>
      </c>
      <c r="H363" s="8">
        <v>0.0</v>
      </c>
      <c r="I363" s="8">
        <v>0.0</v>
      </c>
      <c r="J363" s="8">
        <v>4.0</v>
      </c>
      <c r="K363" s="10">
        <v>13.0</v>
      </c>
      <c r="L363" s="8">
        <v>7.0</v>
      </c>
      <c r="M363" s="8">
        <v>1.0</v>
      </c>
      <c r="N363" s="8">
        <v>5.0</v>
      </c>
      <c r="O363" s="9">
        <v>130.61</v>
      </c>
      <c r="P363" s="9">
        <v>166.12</v>
      </c>
      <c r="Q363" s="9">
        <v>188.8</v>
      </c>
      <c r="R363" s="6">
        <f t="shared" si="1"/>
        <v>485.53</v>
      </c>
      <c r="S363" s="8">
        <v>3.0</v>
      </c>
      <c r="T363" s="8">
        <v>18.0</v>
      </c>
      <c r="U363" s="8">
        <v>5.0</v>
      </c>
    </row>
    <row r="364">
      <c r="A364" s="8">
        <v>2.00000376E8</v>
      </c>
      <c r="B364" s="8">
        <v>1.0</v>
      </c>
      <c r="C364" s="8">
        <v>1.0</v>
      </c>
      <c r="D364" s="5" t="s">
        <v>25</v>
      </c>
      <c r="E364" s="8">
        <v>65.0</v>
      </c>
      <c r="F364" s="9">
        <v>69487.0</v>
      </c>
      <c r="G364" s="14" t="s">
        <v>26</v>
      </c>
      <c r="H364" s="8">
        <v>0.0</v>
      </c>
      <c r="I364" s="8">
        <v>0.0</v>
      </c>
      <c r="J364" s="8">
        <v>1.0</v>
      </c>
      <c r="K364" s="10">
        <v>17.0</v>
      </c>
      <c r="L364" s="8">
        <v>3.0</v>
      </c>
      <c r="M364" s="8">
        <v>4.0</v>
      </c>
      <c r="N364" s="8">
        <v>10.0</v>
      </c>
      <c r="O364" s="9">
        <v>171.73</v>
      </c>
      <c r="P364" s="9">
        <v>220.19</v>
      </c>
      <c r="Q364" s="9">
        <v>247.06</v>
      </c>
      <c r="R364" s="6">
        <f t="shared" si="1"/>
        <v>638.98</v>
      </c>
      <c r="S364" s="8">
        <v>1.0</v>
      </c>
      <c r="T364" s="8">
        <v>18.0</v>
      </c>
      <c r="U364" s="8">
        <v>7.0</v>
      </c>
    </row>
    <row r="365">
      <c r="A365" s="8">
        <v>2.00000377E8</v>
      </c>
      <c r="B365" s="8">
        <v>0.0</v>
      </c>
      <c r="C365" s="8">
        <v>1.0</v>
      </c>
      <c r="D365" s="5" t="s">
        <v>25</v>
      </c>
      <c r="E365" s="8">
        <v>43.0</v>
      </c>
      <c r="F365" s="9">
        <v>279593.0</v>
      </c>
      <c r="G365" s="14" t="s">
        <v>27</v>
      </c>
      <c r="H365" s="8">
        <v>2.0</v>
      </c>
      <c r="I365" s="8">
        <v>2.0</v>
      </c>
      <c r="J365" s="8">
        <v>1.0</v>
      </c>
      <c r="K365" s="10">
        <v>12.0</v>
      </c>
      <c r="L365" s="8">
        <v>8.0</v>
      </c>
      <c r="M365" s="8">
        <v>1.0</v>
      </c>
      <c r="N365" s="8">
        <v>3.0</v>
      </c>
      <c r="O365" s="9">
        <v>201.5</v>
      </c>
      <c r="P365" s="9">
        <v>259.65</v>
      </c>
      <c r="Q365" s="9">
        <v>291.8</v>
      </c>
      <c r="R365" s="6">
        <f t="shared" si="1"/>
        <v>752.95</v>
      </c>
      <c r="S365" s="8">
        <v>1.0</v>
      </c>
      <c r="T365" s="8">
        <v>9.0</v>
      </c>
      <c r="U365" s="8">
        <v>10.0</v>
      </c>
    </row>
    <row r="366">
      <c r="A366" s="8">
        <v>2.00000378E8</v>
      </c>
      <c r="B366" s="8">
        <v>0.0</v>
      </c>
      <c r="C366" s="8">
        <v>0.0</v>
      </c>
      <c r="D366" s="5" t="s">
        <v>23</v>
      </c>
      <c r="E366" s="8">
        <v>51.0</v>
      </c>
      <c r="F366" s="9">
        <v>155486.0</v>
      </c>
      <c r="G366" s="14" t="s">
        <v>24</v>
      </c>
      <c r="H366" s="8">
        <v>1.0</v>
      </c>
      <c r="I366" s="8">
        <v>2.0</v>
      </c>
      <c r="J366" s="8">
        <v>1.0</v>
      </c>
      <c r="K366" s="10">
        <v>14.0</v>
      </c>
      <c r="L366" s="8">
        <v>2.0</v>
      </c>
      <c r="M366" s="8">
        <v>9.0</v>
      </c>
      <c r="N366" s="8">
        <v>3.0</v>
      </c>
      <c r="O366" s="9">
        <v>173.4</v>
      </c>
      <c r="P366" s="9">
        <v>223.35</v>
      </c>
      <c r="Q366" s="9">
        <v>248.5</v>
      </c>
      <c r="R366" s="6">
        <f t="shared" si="1"/>
        <v>645.25</v>
      </c>
      <c r="S366" s="8">
        <v>3.0</v>
      </c>
      <c r="T366" s="8">
        <v>13.0</v>
      </c>
      <c r="U366" s="8">
        <v>1.0</v>
      </c>
    </row>
    <row r="367">
      <c r="A367" s="8">
        <v>2.00000379E8</v>
      </c>
      <c r="B367" s="8">
        <v>0.0</v>
      </c>
      <c r="C367" s="8">
        <v>0.0</v>
      </c>
      <c r="D367" s="5" t="s">
        <v>23</v>
      </c>
      <c r="E367" s="8">
        <v>45.0</v>
      </c>
      <c r="F367" s="9">
        <v>135043.0</v>
      </c>
      <c r="G367" s="14" t="s">
        <v>24</v>
      </c>
      <c r="H367" s="8">
        <v>1.0</v>
      </c>
      <c r="I367" s="8">
        <v>1.0</v>
      </c>
      <c r="J367" s="8">
        <v>3.0</v>
      </c>
      <c r="K367" s="10">
        <v>19.0</v>
      </c>
      <c r="L367" s="8">
        <v>7.0</v>
      </c>
      <c r="M367" s="8">
        <v>10.0</v>
      </c>
      <c r="N367" s="8">
        <v>2.0</v>
      </c>
      <c r="O367" s="9">
        <v>172.85</v>
      </c>
      <c r="P367" s="9">
        <v>220.11</v>
      </c>
      <c r="Q367" s="9">
        <v>249.46</v>
      </c>
      <c r="R367" s="6">
        <f t="shared" si="1"/>
        <v>642.42</v>
      </c>
      <c r="S367" s="8">
        <v>3.0</v>
      </c>
      <c r="T367" s="8">
        <v>8.0</v>
      </c>
      <c r="U367" s="8">
        <v>8.0</v>
      </c>
    </row>
    <row r="368">
      <c r="A368" s="8">
        <v>2.0000038E8</v>
      </c>
      <c r="B368" s="8">
        <v>0.0</v>
      </c>
      <c r="C368" s="8">
        <v>0.0</v>
      </c>
      <c r="D368" s="5" t="s">
        <v>23</v>
      </c>
      <c r="E368" s="8">
        <v>45.0</v>
      </c>
      <c r="F368" s="9">
        <v>128052.0</v>
      </c>
      <c r="G368" s="14" t="s">
        <v>24</v>
      </c>
      <c r="H368" s="8">
        <v>1.0</v>
      </c>
      <c r="I368" s="8">
        <v>2.0</v>
      </c>
      <c r="J368" s="8">
        <v>4.0</v>
      </c>
      <c r="K368" s="10">
        <v>20.0</v>
      </c>
      <c r="L368" s="8">
        <v>10.0</v>
      </c>
      <c r="M368" s="8">
        <v>2.0</v>
      </c>
      <c r="N368" s="8">
        <v>8.0</v>
      </c>
      <c r="O368" s="9">
        <v>125.78</v>
      </c>
      <c r="P368" s="9">
        <v>163.21</v>
      </c>
      <c r="Q368" s="9">
        <v>182.57</v>
      </c>
      <c r="R368" s="6">
        <f t="shared" si="1"/>
        <v>471.56</v>
      </c>
      <c r="S368" s="8">
        <v>2.0</v>
      </c>
      <c r="T368" s="8">
        <v>14.0</v>
      </c>
      <c r="U368" s="8">
        <v>5.0</v>
      </c>
    </row>
    <row r="369">
      <c r="A369" s="8">
        <v>2.00000381E8</v>
      </c>
      <c r="B369" s="8">
        <v>1.0</v>
      </c>
      <c r="C369" s="8">
        <v>0.0</v>
      </c>
      <c r="D369" s="5" t="s">
        <v>23</v>
      </c>
      <c r="E369" s="8">
        <v>49.0</v>
      </c>
      <c r="F369" s="9">
        <v>92281.0</v>
      </c>
      <c r="G369" s="14" t="s">
        <v>26</v>
      </c>
      <c r="H369" s="8">
        <v>0.0</v>
      </c>
      <c r="I369" s="8">
        <v>0.0</v>
      </c>
      <c r="J369" s="8">
        <v>5.0</v>
      </c>
      <c r="K369" s="10">
        <v>21.0</v>
      </c>
      <c r="L369" s="8">
        <v>8.0</v>
      </c>
      <c r="M369" s="8">
        <v>7.0</v>
      </c>
      <c r="N369" s="8">
        <v>6.0</v>
      </c>
      <c r="O369" s="9">
        <v>159.0</v>
      </c>
      <c r="P369" s="9">
        <v>201.21</v>
      </c>
      <c r="Q369" s="9">
        <v>228.72</v>
      </c>
      <c r="R369" s="6">
        <f t="shared" si="1"/>
        <v>588.93</v>
      </c>
      <c r="S369" s="8">
        <v>3.0</v>
      </c>
      <c r="T369" s="8">
        <v>16.0</v>
      </c>
      <c r="U369" s="8">
        <v>1.0</v>
      </c>
    </row>
    <row r="370">
      <c r="A370" s="8">
        <v>2.00000382E8</v>
      </c>
      <c r="B370" s="8">
        <v>0.0</v>
      </c>
      <c r="C370" s="8">
        <v>0.0</v>
      </c>
      <c r="D370" s="5" t="s">
        <v>23</v>
      </c>
      <c r="E370" s="8">
        <v>27.0</v>
      </c>
      <c r="F370" s="9">
        <v>131751.0</v>
      </c>
      <c r="G370" s="14" t="s">
        <v>24</v>
      </c>
      <c r="H370" s="8">
        <v>0.0</v>
      </c>
      <c r="I370" s="8">
        <v>0.0</v>
      </c>
      <c r="J370" s="8">
        <v>2.0</v>
      </c>
      <c r="K370" s="10">
        <v>13.0</v>
      </c>
      <c r="L370" s="8">
        <v>5.0</v>
      </c>
      <c r="M370" s="8">
        <v>3.0</v>
      </c>
      <c r="N370" s="8">
        <v>5.0</v>
      </c>
      <c r="O370" s="9">
        <v>169.51</v>
      </c>
      <c r="P370" s="9">
        <v>215.64</v>
      </c>
      <c r="Q370" s="9">
        <v>242.71</v>
      </c>
      <c r="R370" s="6">
        <f t="shared" si="1"/>
        <v>627.86</v>
      </c>
      <c r="S370" s="8">
        <v>3.0</v>
      </c>
      <c r="T370" s="8">
        <v>7.0</v>
      </c>
      <c r="U370" s="8">
        <v>3.0</v>
      </c>
    </row>
    <row r="371">
      <c r="A371" s="8">
        <v>2.00000383E8</v>
      </c>
      <c r="B371" s="8">
        <v>0.0</v>
      </c>
      <c r="C371" s="8">
        <v>0.0</v>
      </c>
      <c r="D371" s="5" t="s">
        <v>23</v>
      </c>
      <c r="E371" s="8">
        <v>37.0</v>
      </c>
      <c r="F371" s="9">
        <v>115426.0</v>
      </c>
      <c r="G371" s="14" t="s">
        <v>24</v>
      </c>
      <c r="H371" s="8">
        <v>0.0</v>
      </c>
      <c r="I371" s="8">
        <v>0.0</v>
      </c>
      <c r="J371" s="8">
        <v>2.0</v>
      </c>
      <c r="K371" s="10">
        <v>17.0</v>
      </c>
      <c r="L371" s="8">
        <v>10.0</v>
      </c>
      <c r="M371" s="8">
        <v>5.0</v>
      </c>
      <c r="N371" s="8">
        <v>2.0</v>
      </c>
      <c r="O371" s="9">
        <v>195.93</v>
      </c>
      <c r="P371" s="9">
        <v>252.17</v>
      </c>
      <c r="Q371" s="9">
        <v>282.66</v>
      </c>
      <c r="R371" s="6">
        <f t="shared" si="1"/>
        <v>730.76</v>
      </c>
      <c r="S371" s="8">
        <v>2.0</v>
      </c>
      <c r="T371" s="8">
        <v>17.0</v>
      </c>
      <c r="U371" s="8">
        <v>10.0</v>
      </c>
    </row>
    <row r="372">
      <c r="A372" s="8">
        <v>2.00000384E8</v>
      </c>
      <c r="B372" s="8">
        <v>1.0</v>
      </c>
      <c r="C372" s="8">
        <v>0.0</v>
      </c>
      <c r="D372" s="5" t="s">
        <v>23</v>
      </c>
      <c r="E372" s="8">
        <v>36.0</v>
      </c>
      <c r="F372" s="9">
        <v>75297.0</v>
      </c>
      <c r="G372" s="14" t="s">
        <v>26</v>
      </c>
      <c r="H372" s="8">
        <v>0.0</v>
      </c>
      <c r="I372" s="8">
        <v>0.0</v>
      </c>
      <c r="J372" s="8">
        <v>2.0</v>
      </c>
      <c r="K372" s="10">
        <v>18.0</v>
      </c>
      <c r="L372" s="8">
        <v>8.0</v>
      </c>
      <c r="M372" s="8">
        <v>8.0</v>
      </c>
      <c r="N372" s="8">
        <v>2.0</v>
      </c>
      <c r="O372" s="9">
        <v>141.67</v>
      </c>
      <c r="P372" s="9">
        <v>183.37</v>
      </c>
      <c r="Q372" s="9">
        <v>204.86</v>
      </c>
      <c r="R372" s="6">
        <f t="shared" si="1"/>
        <v>529.9</v>
      </c>
      <c r="S372" s="8">
        <v>3.0</v>
      </c>
      <c r="T372" s="8">
        <v>12.0</v>
      </c>
      <c r="U372" s="8">
        <v>8.0</v>
      </c>
    </row>
    <row r="373">
      <c r="A373" s="8">
        <v>2.00000385E8</v>
      </c>
      <c r="B373" s="8">
        <v>0.0</v>
      </c>
      <c r="C373" s="8">
        <v>0.0</v>
      </c>
      <c r="D373" s="5" t="s">
        <v>23</v>
      </c>
      <c r="E373" s="8">
        <v>33.0</v>
      </c>
      <c r="F373" s="9">
        <v>112093.0</v>
      </c>
      <c r="G373" s="14" t="s">
        <v>24</v>
      </c>
      <c r="H373" s="8">
        <v>1.0</v>
      </c>
      <c r="I373" s="8">
        <v>0.0</v>
      </c>
      <c r="J373" s="8">
        <v>5.0</v>
      </c>
      <c r="K373" s="10">
        <v>13.0</v>
      </c>
      <c r="L373" s="8">
        <v>7.0</v>
      </c>
      <c r="M373" s="8">
        <v>2.0</v>
      </c>
      <c r="N373" s="8">
        <v>4.0</v>
      </c>
      <c r="O373" s="9">
        <v>200.38</v>
      </c>
      <c r="P373" s="9">
        <v>257.1</v>
      </c>
      <c r="Q373" s="9">
        <v>289.33</v>
      </c>
      <c r="R373" s="6">
        <f t="shared" si="1"/>
        <v>746.81</v>
      </c>
      <c r="S373" s="8">
        <v>2.0</v>
      </c>
      <c r="T373" s="8">
        <v>14.0</v>
      </c>
      <c r="U373" s="8">
        <v>9.0</v>
      </c>
    </row>
    <row r="374">
      <c r="A374" s="8">
        <v>2.00000386E8</v>
      </c>
      <c r="B374" s="8">
        <v>0.0</v>
      </c>
      <c r="C374" s="8">
        <v>0.0</v>
      </c>
      <c r="D374" s="5" t="s">
        <v>23</v>
      </c>
      <c r="E374" s="8">
        <v>33.0</v>
      </c>
      <c r="F374" s="9">
        <v>117308.0</v>
      </c>
      <c r="G374" s="14" t="s">
        <v>24</v>
      </c>
      <c r="H374" s="8">
        <v>1.0</v>
      </c>
      <c r="I374" s="8">
        <v>0.0</v>
      </c>
      <c r="J374" s="8">
        <v>5.0</v>
      </c>
      <c r="K374" s="10">
        <v>16.0</v>
      </c>
      <c r="L374" s="8">
        <v>6.0</v>
      </c>
      <c r="M374" s="8">
        <v>2.0</v>
      </c>
      <c r="N374" s="8">
        <v>8.0</v>
      </c>
      <c r="O374" s="9">
        <v>171.36</v>
      </c>
      <c r="P374" s="9">
        <v>217.8</v>
      </c>
      <c r="Q374" s="9">
        <v>247.31</v>
      </c>
      <c r="R374" s="6">
        <f t="shared" si="1"/>
        <v>636.47</v>
      </c>
      <c r="S374" s="8">
        <v>3.0</v>
      </c>
      <c r="T374" s="8">
        <v>11.0</v>
      </c>
      <c r="U374" s="8">
        <v>7.0</v>
      </c>
    </row>
    <row r="375">
      <c r="A375" s="8">
        <v>2.00000387E8</v>
      </c>
      <c r="B375" s="8">
        <v>0.0</v>
      </c>
      <c r="C375" s="8">
        <v>0.0</v>
      </c>
      <c r="D375" s="5" t="s">
        <v>23</v>
      </c>
      <c r="E375" s="8">
        <v>49.0</v>
      </c>
      <c r="F375" s="9">
        <v>143886.0</v>
      </c>
      <c r="G375" s="14" t="s">
        <v>24</v>
      </c>
      <c r="H375" s="8">
        <v>0.0</v>
      </c>
      <c r="I375" s="8">
        <v>1.0</v>
      </c>
      <c r="J375" s="8">
        <v>4.0</v>
      </c>
      <c r="K375" s="10">
        <v>18.0</v>
      </c>
      <c r="L375" s="8">
        <v>10.0</v>
      </c>
      <c r="M375" s="8">
        <v>7.0</v>
      </c>
      <c r="N375" s="8">
        <v>1.0</v>
      </c>
      <c r="O375" s="9">
        <v>139.46</v>
      </c>
      <c r="P375" s="9">
        <v>175.91</v>
      </c>
      <c r="Q375" s="9">
        <v>201.2</v>
      </c>
      <c r="R375" s="6">
        <f t="shared" si="1"/>
        <v>516.57</v>
      </c>
      <c r="S375" s="8">
        <v>3.0</v>
      </c>
      <c r="T375" s="8">
        <v>20.0</v>
      </c>
      <c r="U375" s="8">
        <v>7.0</v>
      </c>
    </row>
    <row r="376">
      <c r="A376" s="8">
        <v>2.00000388E8</v>
      </c>
      <c r="B376" s="8">
        <v>1.0</v>
      </c>
      <c r="C376" s="8">
        <v>1.0</v>
      </c>
      <c r="D376" s="5" t="s">
        <v>25</v>
      </c>
      <c r="E376" s="8">
        <v>25.0</v>
      </c>
      <c r="F376" s="9">
        <v>87537.0</v>
      </c>
      <c r="G376" s="14" t="s">
        <v>26</v>
      </c>
      <c r="H376" s="8">
        <v>0.0</v>
      </c>
      <c r="I376" s="8">
        <v>0.0</v>
      </c>
      <c r="J376" s="8">
        <v>2.0</v>
      </c>
      <c r="K376" s="10">
        <v>18.0</v>
      </c>
      <c r="L376" s="8">
        <v>5.0</v>
      </c>
      <c r="M376" s="8">
        <v>7.0</v>
      </c>
      <c r="N376" s="8">
        <v>6.0</v>
      </c>
      <c r="O376" s="9">
        <v>148.54</v>
      </c>
      <c r="P376" s="9">
        <v>191.06</v>
      </c>
      <c r="Q376" s="9">
        <v>214.58</v>
      </c>
      <c r="R376" s="6">
        <f t="shared" si="1"/>
        <v>554.18</v>
      </c>
      <c r="S376" s="8">
        <v>3.0</v>
      </c>
      <c r="T376" s="8">
        <v>14.0</v>
      </c>
      <c r="U376" s="8">
        <v>8.0</v>
      </c>
    </row>
    <row r="377">
      <c r="A377" s="8">
        <v>2.00000389E8</v>
      </c>
      <c r="B377" s="8">
        <v>1.0</v>
      </c>
      <c r="C377" s="8">
        <v>1.0</v>
      </c>
      <c r="D377" s="5" t="s">
        <v>25</v>
      </c>
      <c r="E377" s="8">
        <v>32.0</v>
      </c>
      <c r="F377" s="9">
        <v>130870.0</v>
      </c>
      <c r="G377" s="14" t="s">
        <v>24</v>
      </c>
      <c r="H377" s="8">
        <v>1.0</v>
      </c>
      <c r="I377" s="8">
        <v>1.0</v>
      </c>
      <c r="J377" s="8">
        <v>2.0</v>
      </c>
      <c r="K377" s="10">
        <v>20.0</v>
      </c>
      <c r="L377" s="8">
        <v>6.0</v>
      </c>
      <c r="M377" s="8">
        <v>10.0</v>
      </c>
      <c r="N377" s="8">
        <v>4.0</v>
      </c>
      <c r="O377" s="9">
        <v>142.62</v>
      </c>
      <c r="P377" s="9">
        <v>181.4</v>
      </c>
      <c r="Q377" s="9">
        <v>204.97</v>
      </c>
      <c r="R377" s="6">
        <f t="shared" si="1"/>
        <v>528.99</v>
      </c>
      <c r="S377" s="8">
        <v>2.0</v>
      </c>
      <c r="T377" s="8">
        <v>20.0</v>
      </c>
      <c r="U377" s="8">
        <v>1.0</v>
      </c>
    </row>
    <row r="378">
      <c r="A378" s="8">
        <v>2.0000039E8</v>
      </c>
      <c r="B378" s="8">
        <v>0.0</v>
      </c>
      <c r="C378" s="8">
        <v>1.0</v>
      </c>
      <c r="D378" s="5" t="s">
        <v>25</v>
      </c>
      <c r="E378" s="8">
        <v>51.0</v>
      </c>
      <c r="F378" s="9">
        <v>149510.0</v>
      </c>
      <c r="G378" s="14" t="s">
        <v>24</v>
      </c>
      <c r="H378" s="8">
        <v>1.0</v>
      </c>
      <c r="I378" s="8">
        <v>2.0</v>
      </c>
      <c r="J378" s="8">
        <v>1.0</v>
      </c>
      <c r="K378" s="10">
        <v>16.0</v>
      </c>
      <c r="L378" s="8">
        <v>2.0</v>
      </c>
      <c r="M378" s="8">
        <v>10.0</v>
      </c>
      <c r="N378" s="8">
        <v>4.0</v>
      </c>
      <c r="O378" s="9">
        <v>149.65</v>
      </c>
      <c r="P378" s="9">
        <v>191.95</v>
      </c>
      <c r="Q378" s="9">
        <v>216.42</v>
      </c>
      <c r="R378" s="6">
        <f t="shared" si="1"/>
        <v>558.02</v>
      </c>
      <c r="S378" s="8">
        <v>2.0</v>
      </c>
      <c r="T378" s="8">
        <v>13.0</v>
      </c>
      <c r="U378" s="8">
        <v>4.0</v>
      </c>
    </row>
    <row r="379">
      <c r="A379" s="8">
        <v>2.00000391E8</v>
      </c>
      <c r="B379" s="8">
        <v>1.0</v>
      </c>
      <c r="C379" s="8">
        <v>1.0</v>
      </c>
      <c r="D379" s="5" t="s">
        <v>25</v>
      </c>
      <c r="E379" s="8">
        <v>70.0</v>
      </c>
      <c r="F379" s="9">
        <v>167532.0</v>
      </c>
      <c r="G379" s="14" t="s">
        <v>24</v>
      </c>
      <c r="H379" s="8">
        <v>1.0</v>
      </c>
      <c r="I379" s="8">
        <v>1.0</v>
      </c>
      <c r="J379" s="8">
        <v>3.0</v>
      </c>
      <c r="K379" s="10">
        <v>23.0</v>
      </c>
      <c r="L379" s="8">
        <v>4.0</v>
      </c>
      <c r="M379" s="8">
        <v>10.0</v>
      </c>
      <c r="N379" s="8">
        <v>9.0</v>
      </c>
      <c r="O379" s="9">
        <v>127.92</v>
      </c>
      <c r="P379" s="9">
        <v>163.78</v>
      </c>
      <c r="Q379" s="9">
        <v>184.45</v>
      </c>
      <c r="R379" s="6">
        <f t="shared" si="1"/>
        <v>476.15</v>
      </c>
      <c r="S379" s="8">
        <v>3.0</v>
      </c>
      <c r="T379" s="8">
        <v>19.0</v>
      </c>
      <c r="U379" s="8">
        <v>7.0</v>
      </c>
    </row>
    <row r="380">
      <c r="A380" s="8">
        <v>2.00000392E8</v>
      </c>
      <c r="B380" s="8">
        <v>0.0</v>
      </c>
      <c r="C380" s="8">
        <v>0.0</v>
      </c>
      <c r="D380" s="5" t="s">
        <v>23</v>
      </c>
      <c r="E380" s="8">
        <v>47.0</v>
      </c>
      <c r="F380" s="9">
        <v>144456.0</v>
      </c>
      <c r="G380" s="14" t="s">
        <v>24</v>
      </c>
      <c r="H380" s="8">
        <v>1.0</v>
      </c>
      <c r="I380" s="8">
        <v>0.0</v>
      </c>
      <c r="J380" s="8">
        <v>4.0</v>
      </c>
      <c r="K380" s="10">
        <v>14.0</v>
      </c>
      <c r="L380" s="8">
        <v>8.0</v>
      </c>
      <c r="M380" s="8">
        <v>3.0</v>
      </c>
      <c r="N380" s="8">
        <v>3.0</v>
      </c>
      <c r="O380" s="9">
        <v>136.62</v>
      </c>
      <c r="P380" s="9">
        <v>173.73</v>
      </c>
      <c r="Q380" s="9">
        <v>196.64</v>
      </c>
      <c r="R380" s="6">
        <f t="shared" si="1"/>
        <v>506.99</v>
      </c>
      <c r="S380" s="8">
        <v>2.0</v>
      </c>
      <c r="T380" s="8">
        <v>15.0</v>
      </c>
      <c r="U380" s="8">
        <v>6.0</v>
      </c>
    </row>
    <row r="381">
      <c r="A381" s="8">
        <v>2.00000393E8</v>
      </c>
      <c r="B381" s="8">
        <v>0.0</v>
      </c>
      <c r="C381" s="8">
        <v>1.0</v>
      </c>
      <c r="D381" s="5" t="s">
        <v>25</v>
      </c>
      <c r="E381" s="8">
        <v>30.0</v>
      </c>
      <c r="F381" s="9">
        <v>113012.0</v>
      </c>
      <c r="G381" s="14" t="s">
        <v>24</v>
      </c>
      <c r="H381" s="8">
        <v>1.0</v>
      </c>
      <c r="I381" s="8">
        <v>1.0</v>
      </c>
      <c r="J381" s="8">
        <v>3.0</v>
      </c>
      <c r="K381" s="10">
        <v>15.0</v>
      </c>
      <c r="L381" s="8">
        <v>6.0</v>
      </c>
      <c r="M381" s="8">
        <v>2.0</v>
      </c>
      <c r="N381" s="8">
        <v>7.0</v>
      </c>
      <c r="O381" s="9">
        <v>249.03</v>
      </c>
      <c r="P381" s="9">
        <v>320.11</v>
      </c>
      <c r="Q381" s="9">
        <v>359.89</v>
      </c>
      <c r="R381" s="6">
        <f t="shared" si="1"/>
        <v>929.03</v>
      </c>
      <c r="S381" s="8">
        <v>1.0</v>
      </c>
      <c r="T381" s="8">
        <v>8.0</v>
      </c>
      <c r="U381" s="8">
        <v>7.0</v>
      </c>
    </row>
    <row r="382">
      <c r="A382" s="8">
        <v>2.00000394E8</v>
      </c>
      <c r="B382" s="8">
        <v>1.0</v>
      </c>
      <c r="C382" s="8">
        <v>1.0</v>
      </c>
      <c r="D382" s="5" t="s">
        <v>25</v>
      </c>
      <c r="E382" s="8">
        <v>39.0</v>
      </c>
      <c r="F382" s="9">
        <v>89665.0</v>
      </c>
      <c r="G382" s="14" t="s">
        <v>26</v>
      </c>
      <c r="H382" s="8">
        <v>0.0</v>
      </c>
      <c r="I382" s="8">
        <v>0.0</v>
      </c>
      <c r="J382" s="8">
        <v>5.0</v>
      </c>
      <c r="K382" s="10">
        <v>23.0</v>
      </c>
      <c r="L382" s="8">
        <v>5.0</v>
      </c>
      <c r="M382" s="8">
        <v>10.0</v>
      </c>
      <c r="N382" s="8">
        <v>8.0</v>
      </c>
      <c r="O382" s="9">
        <v>175.14</v>
      </c>
      <c r="P382" s="9">
        <v>224.18</v>
      </c>
      <c r="Q382" s="9">
        <v>252.8</v>
      </c>
      <c r="R382" s="6">
        <f t="shared" si="1"/>
        <v>652.12</v>
      </c>
      <c r="S382" s="8">
        <v>2.0</v>
      </c>
      <c r="T382" s="8">
        <v>14.0</v>
      </c>
      <c r="U382" s="8">
        <v>7.0</v>
      </c>
    </row>
    <row r="383">
      <c r="A383" s="8">
        <v>2.00000395E8</v>
      </c>
      <c r="B383" s="8">
        <v>1.0</v>
      </c>
      <c r="C383" s="8">
        <v>1.0</v>
      </c>
      <c r="D383" s="5" t="s">
        <v>25</v>
      </c>
      <c r="E383" s="8">
        <v>26.0</v>
      </c>
      <c r="F383" s="9">
        <v>169991.0</v>
      </c>
      <c r="G383" s="14" t="s">
        <v>24</v>
      </c>
      <c r="H383" s="8">
        <v>2.0</v>
      </c>
      <c r="I383" s="8">
        <v>0.0</v>
      </c>
      <c r="J383" s="8">
        <v>5.0</v>
      </c>
      <c r="K383" s="10">
        <v>12.0</v>
      </c>
      <c r="L383" s="8">
        <v>7.0</v>
      </c>
      <c r="M383" s="8">
        <v>4.0</v>
      </c>
      <c r="N383" s="8">
        <v>1.0</v>
      </c>
      <c r="O383" s="9">
        <v>159.89</v>
      </c>
      <c r="P383" s="9">
        <v>206.45</v>
      </c>
      <c r="Q383" s="9">
        <v>232.81</v>
      </c>
      <c r="R383" s="6">
        <f t="shared" si="1"/>
        <v>599.15</v>
      </c>
      <c r="S383" s="8">
        <v>1.0</v>
      </c>
      <c r="T383" s="8">
        <v>7.0</v>
      </c>
      <c r="U383" s="8">
        <v>9.0</v>
      </c>
    </row>
    <row r="384">
      <c r="A384" s="8">
        <v>2.00000396E8</v>
      </c>
      <c r="B384" s="8">
        <v>1.0</v>
      </c>
      <c r="C384" s="8">
        <v>1.0</v>
      </c>
      <c r="D384" s="5" t="s">
        <v>25</v>
      </c>
      <c r="E384" s="8">
        <v>24.0</v>
      </c>
      <c r="F384" s="9">
        <v>65852.0</v>
      </c>
      <c r="G384" s="14" t="s">
        <v>26</v>
      </c>
      <c r="H384" s="8">
        <v>0.0</v>
      </c>
      <c r="I384" s="8">
        <v>0.0</v>
      </c>
      <c r="J384" s="8">
        <v>1.0</v>
      </c>
      <c r="K384" s="10">
        <v>25.0</v>
      </c>
      <c r="L384" s="8">
        <v>5.0</v>
      </c>
      <c r="M384" s="8">
        <v>10.0</v>
      </c>
      <c r="N384" s="8">
        <v>10.0</v>
      </c>
      <c r="O384" s="9">
        <v>130.6</v>
      </c>
      <c r="P384" s="9">
        <v>168.99</v>
      </c>
      <c r="Q384" s="9">
        <v>188.36</v>
      </c>
      <c r="R384" s="6">
        <f t="shared" si="1"/>
        <v>487.95</v>
      </c>
      <c r="S384" s="8">
        <v>2.0</v>
      </c>
      <c r="T384" s="8">
        <v>8.0</v>
      </c>
      <c r="U384" s="8">
        <v>10.0</v>
      </c>
    </row>
    <row r="385">
      <c r="A385" s="8">
        <v>2.00000397E8</v>
      </c>
      <c r="B385" s="8">
        <v>1.0</v>
      </c>
      <c r="C385" s="8">
        <v>1.0</v>
      </c>
      <c r="D385" s="5" t="s">
        <v>25</v>
      </c>
      <c r="E385" s="8">
        <v>24.0</v>
      </c>
      <c r="F385" s="9">
        <v>78762.0</v>
      </c>
      <c r="G385" s="14" t="s">
        <v>26</v>
      </c>
      <c r="H385" s="8">
        <v>0.0</v>
      </c>
      <c r="I385" s="8">
        <v>0.0</v>
      </c>
      <c r="J385" s="8">
        <v>5.0</v>
      </c>
      <c r="K385" s="10">
        <v>21.0</v>
      </c>
      <c r="L385" s="8">
        <v>10.0</v>
      </c>
      <c r="M385" s="8">
        <v>2.0</v>
      </c>
      <c r="N385" s="8">
        <v>9.0</v>
      </c>
      <c r="O385" s="9">
        <v>176.14</v>
      </c>
      <c r="P385" s="9">
        <v>223.41</v>
      </c>
      <c r="Q385" s="9">
        <v>252.93</v>
      </c>
      <c r="R385" s="6">
        <f t="shared" si="1"/>
        <v>652.48</v>
      </c>
      <c r="S385" s="8">
        <v>3.0</v>
      </c>
      <c r="T385" s="8">
        <v>11.0</v>
      </c>
      <c r="U385" s="8">
        <v>6.0</v>
      </c>
    </row>
    <row r="386">
      <c r="A386" s="8">
        <v>2.00000398E8</v>
      </c>
      <c r="B386" s="8">
        <v>0.0</v>
      </c>
      <c r="C386" s="8">
        <v>1.0</v>
      </c>
      <c r="D386" s="5" t="s">
        <v>25</v>
      </c>
      <c r="E386" s="8">
        <v>54.0</v>
      </c>
      <c r="F386" s="9">
        <v>149410.0</v>
      </c>
      <c r="G386" s="14" t="s">
        <v>24</v>
      </c>
      <c r="H386" s="8">
        <v>1.0</v>
      </c>
      <c r="I386" s="8">
        <v>2.0</v>
      </c>
      <c r="J386" s="8">
        <v>2.0</v>
      </c>
      <c r="K386" s="10">
        <v>18.0</v>
      </c>
      <c r="L386" s="8">
        <v>8.0</v>
      </c>
      <c r="M386" s="8">
        <v>6.0</v>
      </c>
      <c r="N386" s="8">
        <v>4.0</v>
      </c>
      <c r="O386" s="9">
        <v>110.67</v>
      </c>
      <c r="P386" s="9">
        <v>140.52</v>
      </c>
      <c r="Q386" s="9">
        <v>158.76</v>
      </c>
      <c r="R386" s="6">
        <f t="shared" si="1"/>
        <v>409.95</v>
      </c>
      <c r="S386" s="8">
        <v>3.0</v>
      </c>
      <c r="T386" s="8">
        <v>8.0</v>
      </c>
      <c r="U386" s="8">
        <v>4.0</v>
      </c>
    </row>
    <row r="387">
      <c r="A387" s="8">
        <v>2.00000399E8</v>
      </c>
      <c r="B387" s="8">
        <v>1.0</v>
      </c>
      <c r="C387" s="8">
        <v>1.0</v>
      </c>
      <c r="D387" s="5" t="s">
        <v>25</v>
      </c>
      <c r="E387" s="8">
        <v>34.0</v>
      </c>
      <c r="F387" s="9">
        <v>147626.0</v>
      </c>
      <c r="G387" s="14" t="s">
        <v>24</v>
      </c>
      <c r="H387" s="8">
        <v>2.0</v>
      </c>
      <c r="I387" s="8">
        <v>2.0</v>
      </c>
      <c r="J387" s="8">
        <v>2.0</v>
      </c>
      <c r="K387" s="10">
        <v>16.0</v>
      </c>
      <c r="L387" s="8">
        <v>4.0</v>
      </c>
      <c r="M387" s="8">
        <v>8.0</v>
      </c>
      <c r="N387" s="8">
        <v>4.0</v>
      </c>
      <c r="O387" s="9">
        <v>249.2</v>
      </c>
      <c r="P387" s="9">
        <v>318.24</v>
      </c>
      <c r="Q387" s="9">
        <v>357.54</v>
      </c>
      <c r="R387" s="6">
        <f t="shared" si="1"/>
        <v>924.98</v>
      </c>
      <c r="S387" s="8">
        <v>1.0</v>
      </c>
      <c r="T387" s="8">
        <v>16.0</v>
      </c>
      <c r="U387" s="8">
        <v>6.0</v>
      </c>
    </row>
    <row r="388">
      <c r="A388" s="8">
        <v>2.000004E8</v>
      </c>
      <c r="B388" s="8">
        <v>0.0</v>
      </c>
      <c r="C388" s="8">
        <v>0.0</v>
      </c>
      <c r="D388" s="5" t="s">
        <v>23</v>
      </c>
      <c r="E388" s="8">
        <v>39.0</v>
      </c>
      <c r="F388" s="9">
        <v>93732.0</v>
      </c>
      <c r="G388" s="14" t="s">
        <v>26</v>
      </c>
      <c r="H388" s="8">
        <v>0.0</v>
      </c>
      <c r="I388" s="8">
        <v>0.0</v>
      </c>
      <c r="J388" s="8">
        <v>2.0</v>
      </c>
      <c r="K388" s="10">
        <v>25.0</v>
      </c>
      <c r="L388" s="8">
        <v>9.0</v>
      </c>
      <c r="M388" s="8">
        <v>6.0</v>
      </c>
      <c r="N388" s="8">
        <v>10.0</v>
      </c>
      <c r="O388" s="9">
        <v>171.54</v>
      </c>
      <c r="P388" s="9">
        <v>217.15</v>
      </c>
      <c r="Q388" s="9">
        <v>244.51</v>
      </c>
      <c r="R388" s="6">
        <f t="shared" si="1"/>
        <v>633.2</v>
      </c>
      <c r="S388" s="8">
        <v>3.0</v>
      </c>
      <c r="T388" s="8">
        <v>12.0</v>
      </c>
      <c r="U388" s="8">
        <v>7.0</v>
      </c>
    </row>
    <row r="389">
      <c r="A389" s="8">
        <v>2.00000401E8</v>
      </c>
      <c r="B389" s="8">
        <v>1.0</v>
      </c>
      <c r="C389" s="8">
        <v>1.0</v>
      </c>
      <c r="D389" s="5" t="s">
        <v>25</v>
      </c>
      <c r="E389" s="8">
        <v>23.0</v>
      </c>
      <c r="F389" s="9">
        <v>129112.0</v>
      </c>
      <c r="G389" s="14" t="s">
        <v>24</v>
      </c>
      <c r="H389" s="8">
        <v>1.0</v>
      </c>
      <c r="I389" s="8">
        <v>0.0</v>
      </c>
      <c r="J389" s="8">
        <v>3.0</v>
      </c>
      <c r="K389" s="10">
        <v>13.0</v>
      </c>
      <c r="L389" s="8">
        <v>4.0</v>
      </c>
      <c r="M389" s="8">
        <v>1.0</v>
      </c>
      <c r="N389" s="8">
        <v>8.0</v>
      </c>
      <c r="O389" s="9">
        <v>202.12</v>
      </c>
      <c r="P389" s="9">
        <v>258.82</v>
      </c>
      <c r="Q389" s="9">
        <v>291.39</v>
      </c>
      <c r="R389" s="6">
        <f t="shared" si="1"/>
        <v>752.33</v>
      </c>
      <c r="S389" s="8">
        <v>1.0</v>
      </c>
      <c r="T389" s="8">
        <v>19.0</v>
      </c>
      <c r="U389" s="8">
        <v>1.0</v>
      </c>
    </row>
    <row r="390">
      <c r="A390" s="8">
        <v>2.00000402E8</v>
      </c>
      <c r="B390" s="8">
        <v>0.0</v>
      </c>
      <c r="C390" s="8">
        <v>0.0</v>
      </c>
      <c r="D390" s="5" t="s">
        <v>23</v>
      </c>
      <c r="E390" s="8">
        <v>41.0</v>
      </c>
      <c r="F390" s="9">
        <v>114475.0</v>
      </c>
      <c r="G390" s="14" t="s">
        <v>24</v>
      </c>
      <c r="H390" s="8">
        <v>0.0</v>
      </c>
      <c r="I390" s="8">
        <v>1.0</v>
      </c>
      <c r="J390" s="8">
        <v>4.0</v>
      </c>
      <c r="K390" s="10">
        <v>15.0</v>
      </c>
      <c r="L390" s="8">
        <v>4.0</v>
      </c>
      <c r="M390" s="8">
        <v>10.0</v>
      </c>
      <c r="N390" s="8">
        <v>1.0</v>
      </c>
      <c r="O390" s="9">
        <v>153.72</v>
      </c>
      <c r="P390" s="9">
        <v>196.41</v>
      </c>
      <c r="Q390" s="9">
        <v>223.42</v>
      </c>
      <c r="R390" s="6">
        <f t="shared" si="1"/>
        <v>573.55</v>
      </c>
      <c r="S390" s="8">
        <v>3.0</v>
      </c>
      <c r="T390" s="8">
        <v>14.0</v>
      </c>
      <c r="U390" s="8">
        <v>1.0</v>
      </c>
    </row>
    <row r="391">
      <c r="A391" s="8">
        <v>2.00000403E8</v>
      </c>
      <c r="B391" s="8">
        <v>1.0</v>
      </c>
      <c r="C391" s="8">
        <v>1.0</v>
      </c>
      <c r="D391" s="5" t="s">
        <v>25</v>
      </c>
      <c r="E391" s="8">
        <v>65.0</v>
      </c>
      <c r="F391" s="9">
        <v>135557.0</v>
      </c>
      <c r="G391" s="14" t="s">
        <v>24</v>
      </c>
      <c r="H391" s="8">
        <v>1.0</v>
      </c>
      <c r="I391" s="8">
        <v>1.0</v>
      </c>
      <c r="J391" s="8">
        <v>4.0</v>
      </c>
      <c r="K391" s="10">
        <v>13.0</v>
      </c>
      <c r="L391" s="8">
        <v>5.0</v>
      </c>
      <c r="M391" s="8">
        <v>6.0</v>
      </c>
      <c r="N391" s="8">
        <v>2.0</v>
      </c>
      <c r="O391" s="9">
        <v>161.08</v>
      </c>
      <c r="P391" s="9">
        <v>207.88</v>
      </c>
      <c r="Q391" s="9">
        <v>231.97</v>
      </c>
      <c r="R391" s="6">
        <f t="shared" si="1"/>
        <v>600.93</v>
      </c>
      <c r="S391" s="8">
        <v>1.0</v>
      </c>
      <c r="T391" s="8">
        <v>9.0</v>
      </c>
      <c r="U391" s="8">
        <v>10.0</v>
      </c>
    </row>
    <row r="392">
      <c r="A392" s="8">
        <v>2.00000404E8</v>
      </c>
      <c r="B392" s="8">
        <v>0.0</v>
      </c>
      <c r="C392" s="8">
        <v>0.0</v>
      </c>
      <c r="D392" s="5" t="s">
        <v>23</v>
      </c>
      <c r="E392" s="8">
        <v>68.0</v>
      </c>
      <c r="F392" s="9">
        <v>125903.0</v>
      </c>
      <c r="G392" s="14" t="s">
        <v>24</v>
      </c>
      <c r="H392" s="8">
        <v>1.0</v>
      </c>
      <c r="I392" s="8">
        <v>2.0</v>
      </c>
      <c r="J392" s="8">
        <v>5.0</v>
      </c>
      <c r="K392" s="10">
        <v>18.0</v>
      </c>
      <c r="L392" s="8">
        <v>5.0</v>
      </c>
      <c r="M392" s="8">
        <v>7.0</v>
      </c>
      <c r="N392" s="8">
        <v>6.0</v>
      </c>
      <c r="O392" s="9">
        <v>155.56</v>
      </c>
      <c r="P392" s="9">
        <v>198.68</v>
      </c>
      <c r="Q392" s="9">
        <v>224.96</v>
      </c>
      <c r="R392" s="6">
        <f t="shared" si="1"/>
        <v>579.2</v>
      </c>
      <c r="S392" s="8">
        <v>1.0</v>
      </c>
      <c r="T392" s="8">
        <v>9.0</v>
      </c>
      <c r="U392" s="8">
        <v>8.0</v>
      </c>
    </row>
    <row r="393">
      <c r="A393" s="8">
        <v>2.00000405E8</v>
      </c>
      <c r="B393" s="8">
        <v>0.0</v>
      </c>
      <c r="C393" s="8">
        <v>0.0</v>
      </c>
      <c r="D393" s="5" t="s">
        <v>23</v>
      </c>
      <c r="E393" s="8">
        <v>27.0</v>
      </c>
      <c r="F393" s="9">
        <v>73265.0</v>
      </c>
      <c r="G393" s="14" t="s">
        <v>26</v>
      </c>
      <c r="H393" s="8">
        <v>0.0</v>
      </c>
      <c r="I393" s="8">
        <v>0.0</v>
      </c>
      <c r="J393" s="8">
        <v>2.0</v>
      </c>
      <c r="K393" s="10">
        <v>14.0</v>
      </c>
      <c r="L393" s="8">
        <v>4.0</v>
      </c>
      <c r="M393" s="8">
        <v>7.0</v>
      </c>
      <c r="N393" s="8">
        <v>3.0</v>
      </c>
      <c r="O393" s="9">
        <v>166.02</v>
      </c>
      <c r="P393" s="9">
        <v>212.4</v>
      </c>
      <c r="Q393" s="9">
        <v>240.47</v>
      </c>
      <c r="R393" s="6">
        <f t="shared" si="1"/>
        <v>618.89</v>
      </c>
      <c r="S393" s="8">
        <v>1.0</v>
      </c>
      <c r="T393" s="8">
        <v>14.0</v>
      </c>
      <c r="U393" s="8">
        <v>7.0</v>
      </c>
    </row>
    <row r="394">
      <c r="A394" s="8">
        <v>2.00000406E8</v>
      </c>
      <c r="B394" s="8">
        <v>1.0</v>
      </c>
      <c r="C394" s="8">
        <v>1.0</v>
      </c>
      <c r="D394" s="5" t="s">
        <v>25</v>
      </c>
      <c r="E394" s="8">
        <v>67.0</v>
      </c>
      <c r="F394" s="9">
        <v>128343.0</v>
      </c>
      <c r="G394" s="14" t="s">
        <v>24</v>
      </c>
      <c r="H394" s="8">
        <v>0.0</v>
      </c>
      <c r="I394" s="8">
        <v>0.0</v>
      </c>
      <c r="J394" s="8">
        <v>2.0</v>
      </c>
      <c r="K394" s="10">
        <v>17.0</v>
      </c>
      <c r="L394" s="8">
        <v>7.0</v>
      </c>
      <c r="M394" s="8">
        <v>9.0</v>
      </c>
      <c r="N394" s="8">
        <v>1.0</v>
      </c>
      <c r="O394" s="9">
        <v>140.98</v>
      </c>
      <c r="P394" s="9">
        <v>179.29</v>
      </c>
      <c r="Q394" s="9">
        <v>205.31</v>
      </c>
      <c r="R394" s="6">
        <f t="shared" si="1"/>
        <v>525.58</v>
      </c>
      <c r="S394" s="8">
        <v>3.0</v>
      </c>
      <c r="T394" s="8">
        <v>7.0</v>
      </c>
      <c r="U394" s="8">
        <v>7.0</v>
      </c>
    </row>
    <row r="395">
      <c r="A395" s="8">
        <v>2.00000407E8</v>
      </c>
      <c r="B395" s="8">
        <v>1.0</v>
      </c>
      <c r="C395" s="8">
        <v>0.0</v>
      </c>
      <c r="D395" s="5" t="s">
        <v>23</v>
      </c>
      <c r="E395" s="8">
        <v>31.0</v>
      </c>
      <c r="F395" s="9">
        <v>117971.0</v>
      </c>
      <c r="G395" s="14" t="s">
        <v>24</v>
      </c>
      <c r="H395" s="8">
        <v>1.0</v>
      </c>
      <c r="I395" s="8">
        <v>0.0</v>
      </c>
      <c r="J395" s="8">
        <v>4.0</v>
      </c>
      <c r="K395" s="10">
        <v>19.0</v>
      </c>
      <c r="L395" s="8">
        <v>10.0</v>
      </c>
      <c r="M395" s="8">
        <v>2.0</v>
      </c>
      <c r="N395" s="8">
        <v>7.0</v>
      </c>
      <c r="O395" s="9">
        <v>185.59</v>
      </c>
      <c r="P395" s="9">
        <v>237.25</v>
      </c>
      <c r="Q395" s="9">
        <v>266.56</v>
      </c>
      <c r="R395" s="6">
        <f t="shared" si="1"/>
        <v>689.4</v>
      </c>
      <c r="S395" s="8">
        <v>3.0</v>
      </c>
      <c r="T395" s="8">
        <v>8.0</v>
      </c>
      <c r="U395" s="8">
        <v>7.0</v>
      </c>
    </row>
    <row r="396">
      <c r="A396" s="8">
        <v>2.00000408E8</v>
      </c>
      <c r="B396" s="8">
        <v>0.0</v>
      </c>
      <c r="C396" s="8">
        <v>0.0</v>
      </c>
      <c r="D396" s="5" t="s">
        <v>23</v>
      </c>
      <c r="E396" s="8">
        <v>31.0</v>
      </c>
      <c r="F396" s="9">
        <v>69571.0</v>
      </c>
      <c r="G396" s="14" t="s">
        <v>26</v>
      </c>
      <c r="H396" s="8">
        <v>0.0</v>
      </c>
      <c r="I396" s="8">
        <v>0.0</v>
      </c>
      <c r="J396" s="8">
        <v>4.0</v>
      </c>
      <c r="K396" s="10">
        <v>20.0</v>
      </c>
      <c r="L396" s="8">
        <v>10.0</v>
      </c>
      <c r="M396" s="8">
        <v>5.0</v>
      </c>
      <c r="N396" s="8">
        <v>5.0</v>
      </c>
      <c r="O396" s="9">
        <v>155.1</v>
      </c>
      <c r="P396" s="9">
        <v>199.44</v>
      </c>
      <c r="Q396" s="9">
        <v>224.56</v>
      </c>
      <c r="R396" s="6">
        <f t="shared" si="1"/>
        <v>579.1</v>
      </c>
      <c r="S396" s="8">
        <v>3.0</v>
      </c>
      <c r="T396" s="8">
        <v>20.0</v>
      </c>
      <c r="U396" s="8">
        <v>5.0</v>
      </c>
    </row>
    <row r="397">
      <c r="A397" s="8">
        <v>2.00000409E8</v>
      </c>
      <c r="B397" s="8">
        <v>0.0</v>
      </c>
      <c r="C397" s="8">
        <v>0.0</v>
      </c>
      <c r="D397" s="5" t="s">
        <v>23</v>
      </c>
      <c r="E397" s="8">
        <v>36.0</v>
      </c>
      <c r="F397" s="9">
        <v>120153.0</v>
      </c>
      <c r="G397" s="14" t="s">
        <v>24</v>
      </c>
      <c r="H397" s="8">
        <v>1.0</v>
      </c>
      <c r="I397" s="8">
        <v>1.0</v>
      </c>
      <c r="J397" s="8">
        <v>2.0</v>
      </c>
      <c r="K397" s="10">
        <v>17.0</v>
      </c>
      <c r="L397" s="8">
        <v>9.0</v>
      </c>
      <c r="M397" s="8">
        <v>4.0</v>
      </c>
      <c r="N397" s="8">
        <v>4.0</v>
      </c>
      <c r="O397" s="9">
        <v>142.73</v>
      </c>
      <c r="P397" s="9">
        <v>184.04</v>
      </c>
      <c r="Q397" s="9">
        <v>206.95</v>
      </c>
      <c r="R397" s="6">
        <f t="shared" si="1"/>
        <v>533.72</v>
      </c>
      <c r="S397" s="8">
        <v>3.0</v>
      </c>
      <c r="T397" s="8">
        <v>17.0</v>
      </c>
      <c r="U397" s="8">
        <v>8.0</v>
      </c>
    </row>
    <row r="398">
      <c r="A398" s="8">
        <v>2.0000041E8</v>
      </c>
      <c r="B398" s="8">
        <v>1.0</v>
      </c>
      <c r="C398" s="8">
        <v>1.0</v>
      </c>
      <c r="D398" s="5" t="s">
        <v>25</v>
      </c>
      <c r="E398" s="8">
        <v>59.0</v>
      </c>
      <c r="F398" s="9">
        <v>184753.0</v>
      </c>
      <c r="G398" s="14" t="s">
        <v>24</v>
      </c>
      <c r="H398" s="8">
        <v>1.0</v>
      </c>
      <c r="I398" s="8">
        <v>1.0</v>
      </c>
      <c r="J398" s="8">
        <v>1.0</v>
      </c>
      <c r="K398" s="10">
        <v>15.0</v>
      </c>
      <c r="L398" s="8">
        <v>4.0</v>
      </c>
      <c r="M398" s="8">
        <v>10.0</v>
      </c>
      <c r="N398" s="8">
        <v>1.0</v>
      </c>
      <c r="O398" s="9">
        <v>180.82</v>
      </c>
      <c r="P398" s="9">
        <v>230.09</v>
      </c>
      <c r="Q398" s="9">
        <v>260.6</v>
      </c>
      <c r="R398" s="6">
        <f t="shared" si="1"/>
        <v>671.51</v>
      </c>
      <c r="S398" s="8">
        <v>3.0</v>
      </c>
      <c r="T398" s="8">
        <v>8.0</v>
      </c>
      <c r="U398" s="8">
        <v>6.0</v>
      </c>
    </row>
    <row r="399">
      <c r="A399" s="8">
        <v>2.00000411E8</v>
      </c>
      <c r="B399" s="8">
        <v>1.0</v>
      </c>
      <c r="C399" s="8">
        <v>0.0</v>
      </c>
      <c r="D399" s="5" t="s">
        <v>23</v>
      </c>
      <c r="E399" s="8">
        <v>57.0</v>
      </c>
      <c r="F399" s="9">
        <v>113334.0</v>
      </c>
      <c r="G399" s="14" t="s">
        <v>24</v>
      </c>
      <c r="H399" s="8">
        <v>1.0</v>
      </c>
      <c r="I399" s="8">
        <v>1.0</v>
      </c>
      <c r="J399" s="8">
        <v>5.0</v>
      </c>
      <c r="K399" s="10">
        <v>18.0</v>
      </c>
      <c r="L399" s="8">
        <v>5.0</v>
      </c>
      <c r="M399" s="8">
        <v>10.0</v>
      </c>
      <c r="N399" s="8">
        <v>3.0</v>
      </c>
      <c r="O399" s="9">
        <v>200.32</v>
      </c>
      <c r="P399" s="9">
        <v>257.36</v>
      </c>
      <c r="Q399" s="9">
        <v>288.49</v>
      </c>
      <c r="R399" s="6">
        <f t="shared" si="1"/>
        <v>746.17</v>
      </c>
      <c r="S399" s="8">
        <v>1.0</v>
      </c>
      <c r="T399" s="8">
        <v>17.0</v>
      </c>
      <c r="U399" s="8">
        <v>8.0</v>
      </c>
    </row>
    <row r="400">
      <c r="A400" s="8">
        <v>2.00000413E8</v>
      </c>
      <c r="B400" s="8">
        <v>0.0</v>
      </c>
      <c r="C400" s="8">
        <v>0.0</v>
      </c>
      <c r="D400" s="5" t="s">
        <v>23</v>
      </c>
      <c r="E400" s="8">
        <v>30.0</v>
      </c>
      <c r="F400" s="9">
        <v>154003.0</v>
      </c>
      <c r="G400" s="14" t="s">
        <v>24</v>
      </c>
      <c r="H400" s="8">
        <v>0.0</v>
      </c>
      <c r="I400" s="8">
        <v>1.0</v>
      </c>
      <c r="J400" s="8">
        <v>4.0</v>
      </c>
      <c r="K400" s="10">
        <v>19.0</v>
      </c>
      <c r="L400" s="8">
        <v>5.0</v>
      </c>
      <c r="M400" s="8">
        <v>7.0</v>
      </c>
      <c r="N400" s="8">
        <v>7.0</v>
      </c>
      <c r="O400" s="9">
        <v>151.17</v>
      </c>
      <c r="P400" s="9">
        <v>193.79</v>
      </c>
      <c r="Q400" s="9">
        <v>218.68</v>
      </c>
      <c r="R400" s="6">
        <f t="shared" si="1"/>
        <v>563.64</v>
      </c>
      <c r="S400" s="8">
        <v>3.0</v>
      </c>
      <c r="T400" s="8">
        <v>8.0</v>
      </c>
      <c r="U400" s="8">
        <v>2.0</v>
      </c>
    </row>
    <row r="401">
      <c r="A401" s="8">
        <v>2.00000414E8</v>
      </c>
      <c r="B401" s="8">
        <v>0.0</v>
      </c>
      <c r="C401" s="8">
        <v>1.0</v>
      </c>
      <c r="D401" s="5" t="s">
        <v>25</v>
      </c>
      <c r="E401" s="8">
        <v>28.0</v>
      </c>
      <c r="F401" s="9">
        <v>146463.0</v>
      </c>
      <c r="G401" s="14" t="s">
        <v>24</v>
      </c>
      <c r="H401" s="8">
        <v>1.0</v>
      </c>
      <c r="I401" s="8">
        <v>2.0</v>
      </c>
      <c r="J401" s="8">
        <v>2.0</v>
      </c>
      <c r="K401" s="10">
        <v>9.0</v>
      </c>
      <c r="L401" s="8">
        <v>3.0</v>
      </c>
      <c r="M401" s="8">
        <v>2.0</v>
      </c>
      <c r="N401" s="8">
        <v>4.0</v>
      </c>
      <c r="O401" s="9">
        <v>138.41</v>
      </c>
      <c r="P401" s="9">
        <v>174.77</v>
      </c>
      <c r="Q401" s="9">
        <v>198.68</v>
      </c>
      <c r="R401" s="6">
        <f t="shared" si="1"/>
        <v>511.86</v>
      </c>
      <c r="S401" s="8">
        <v>1.0</v>
      </c>
      <c r="T401" s="8">
        <v>9.0</v>
      </c>
      <c r="U401" s="8">
        <v>9.0</v>
      </c>
    </row>
    <row r="402">
      <c r="A402" s="8">
        <v>2.00000415E8</v>
      </c>
      <c r="B402" s="8">
        <v>0.0</v>
      </c>
      <c r="C402" s="8">
        <v>0.0</v>
      </c>
      <c r="D402" s="5" t="s">
        <v>23</v>
      </c>
      <c r="E402" s="8">
        <v>64.0</v>
      </c>
      <c r="F402" s="9">
        <v>159378.0</v>
      </c>
      <c r="G402" s="14" t="s">
        <v>24</v>
      </c>
      <c r="H402" s="8">
        <v>2.0</v>
      </c>
      <c r="I402" s="8">
        <v>2.0</v>
      </c>
      <c r="J402" s="8">
        <v>1.0</v>
      </c>
      <c r="K402" s="10">
        <v>25.0</v>
      </c>
      <c r="L402" s="8">
        <v>8.0</v>
      </c>
      <c r="M402" s="8">
        <v>7.0</v>
      </c>
      <c r="N402" s="8">
        <v>10.0</v>
      </c>
      <c r="O402" s="9">
        <v>104.43</v>
      </c>
      <c r="P402" s="9">
        <v>130.79</v>
      </c>
      <c r="Q402" s="9">
        <v>148.17</v>
      </c>
      <c r="R402" s="6">
        <f t="shared" si="1"/>
        <v>383.39</v>
      </c>
      <c r="S402" s="8">
        <v>2.0</v>
      </c>
      <c r="T402" s="8">
        <v>18.0</v>
      </c>
      <c r="U402" s="8">
        <v>8.0</v>
      </c>
    </row>
    <row r="403">
      <c r="A403" s="8">
        <v>2.00000416E8</v>
      </c>
      <c r="B403" s="8">
        <v>1.0</v>
      </c>
      <c r="C403" s="8">
        <v>0.0</v>
      </c>
      <c r="D403" s="5" t="s">
        <v>23</v>
      </c>
      <c r="E403" s="8">
        <v>41.0</v>
      </c>
      <c r="F403" s="9">
        <v>78963.0</v>
      </c>
      <c r="G403" s="14" t="s">
        <v>26</v>
      </c>
      <c r="H403" s="8">
        <v>0.0</v>
      </c>
      <c r="I403" s="8">
        <v>0.0</v>
      </c>
      <c r="J403" s="8">
        <v>5.0</v>
      </c>
      <c r="K403" s="10">
        <v>17.0</v>
      </c>
      <c r="L403" s="8">
        <v>6.0</v>
      </c>
      <c r="M403" s="8">
        <v>4.0</v>
      </c>
      <c r="N403" s="8">
        <v>7.0</v>
      </c>
      <c r="O403" s="9">
        <v>153.81</v>
      </c>
      <c r="P403" s="9">
        <v>196.22</v>
      </c>
      <c r="Q403" s="9">
        <v>221.09</v>
      </c>
      <c r="R403" s="6">
        <f t="shared" si="1"/>
        <v>571.12</v>
      </c>
      <c r="S403" s="8">
        <v>3.0</v>
      </c>
      <c r="T403" s="8">
        <v>10.0</v>
      </c>
      <c r="U403" s="8">
        <v>4.0</v>
      </c>
    </row>
    <row r="404">
      <c r="A404" s="8">
        <v>2.00000417E8</v>
      </c>
      <c r="B404" s="8">
        <v>0.0</v>
      </c>
      <c r="C404" s="8">
        <v>1.0</v>
      </c>
      <c r="D404" s="5" t="s">
        <v>25</v>
      </c>
      <c r="E404" s="8">
        <v>44.0</v>
      </c>
      <c r="F404" s="9">
        <v>160650.0</v>
      </c>
      <c r="G404" s="14" t="s">
        <v>24</v>
      </c>
      <c r="H404" s="8">
        <v>2.0</v>
      </c>
      <c r="I404" s="8">
        <v>1.0</v>
      </c>
      <c r="J404" s="8">
        <v>1.0</v>
      </c>
      <c r="K404" s="10">
        <v>17.0</v>
      </c>
      <c r="L404" s="8">
        <v>5.0</v>
      </c>
      <c r="M404" s="8">
        <v>8.0</v>
      </c>
      <c r="N404" s="8">
        <v>4.0</v>
      </c>
      <c r="O404" s="9">
        <v>160.37</v>
      </c>
      <c r="P404" s="9">
        <v>206.21</v>
      </c>
      <c r="Q404" s="9">
        <v>231.03</v>
      </c>
      <c r="R404" s="6">
        <f t="shared" si="1"/>
        <v>597.61</v>
      </c>
      <c r="S404" s="8">
        <v>1.0</v>
      </c>
      <c r="T404" s="8">
        <v>15.0</v>
      </c>
      <c r="U404" s="8">
        <v>6.0</v>
      </c>
    </row>
    <row r="405">
      <c r="A405" s="8">
        <v>2.00000418E8</v>
      </c>
      <c r="B405" s="8">
        <v>0.0</v>
      </c>
      <c r="C405" s="8">
        <v>0.0</v>
      </c>
      <c r="D405" s="5" t="s">
        <v>23</v>
      </c>
      <c r="E405" s="8">
        <v>57.0</v>
      </c>
      <c r="F405" s="9">
        <v>135830.0</v>
      </c>
      <c r="G405" s="14" t="s">
        <v>24</v>
      </c>
      <c r="H405" s="8">
        <v>1.0</v>
      </c>
      <c r="I405" s="8">
        <v>1.0</v>
      </c>
      <c r="J405" s="8">
        <v>2.0</v>
      </c>
      <c r="K405" s="10">
        <v>13.0</v>
      </c>
      <c r="L405" s="8">
        <v>7.0</v>
      </c>
      <c r="M405" s="8">
        <v>4.0</v>
      </c>
      <c r="N405" s="8">
        <v>2.0</v>
      </c>
      <c r="O405" s="9">
        <v>166.46</v>
      </c>
      <c r="P405" s="9">
        <v>213.57</v>
      </c>
      <c r="Q405" s="9">
        <v>240.78</v>
      </c>
      <c r="R405" s="6">
        <f t="shared" si="1"/>
        <v>620.81</v>
      </c>
      <c r="S405" s="8">
        <v>2.0</v>
      </c>
      <c r="T405" s="8">
        <v>14.0</v>
      </c>
      <c r="U405" s="8">
        <v>9.0</v>
      </c>
    </row>
    <row r="406">
      <c r="A406" s="8">
        <v>2.00000419E8</v>
      </c>
      <c r="B406" s="8">
        <v>0.0</v>
      </c>
      <c r="C406" s="8">
        <v>0.0</v>
      </c>
      <c r="D406" s="5" t="s">
        <v>23</v>
      </c>
      <c r="E406" s="8">
        <v>25.0</v>
      </c>
      <c r="F406" s="9">
        <v>66628.0</v>
      </c>
      <c r="G406" s="14" t="s">
        <v>26</v>
      </c>
      <c r="H406" s="8">
        <v>0.0</v>
      </c>
      <c r="I406" s="8">
        <v>0.0</v>
      </c>
      <c r="J406" s="8">
        <v>5.0</v>
      </c>
      <c r="K406" s="10">
        <v>18.0</v>
      </c>
      <c r="L406" s="8">
        <v>1.0</v>
      </c>
      <c r="M406" s="8">
        <v>9.0</v>
      </c>
      <c r="N406" s="8">
        <v>8.0</v>
      </c>
      <c r="O406" s="9">
        <v>148.22</v>
      </c>
      <c r="P406" s="9">
        <v>190.38</v>
      </c>
      <c r="Q406" s="9">
        <v>212.65</v>
      </c>
      <c r="R406" s="6">
        <f t="shared" si="1"/>
        <v>551.25</v>
      </c>
      <c r="S406" s="8">
        <v>3.0</v>
      </c>
      <c r="T406" s="8">
        <v>20.0</v>
      </c>
      <c r="U406" s="8">
        <v>7.0</v>
      </c>
    </row>
    <row r="407">
      <c r="A407" s="8">
        <v>2.0000042E8</v>
      </c>
      <c r="B407" s="8">
        <v>0.0</v>
      </c>
      <c r="C407" s="8">
        <v>1.0</v>
      </c>
      <c r="D407" s="5" t="s">
        <v>25</v>
      </c>
      <c r="E407" s="8">
        <v>46.0</v>
      </c>
      <c r="F407" s="9">
        <v>120499.0</v>
      </c>
      <c r="G407" s="14" t="s">
        <v>24</v>
      </c>
      <c r="H407" s="8">
        <v>1.0</v>
      </c>
      <c r="I407" s="8">
        <v>0.0</v>
      </c>
      <c r="J407" s="8">
        <v>4.0</v>
      </c>
      <c r="K407" s="10">
        <v>22.0</v>
      </c>
      <c r="L407" s="8">
        <v>10.0</v>
      </c>
      <c r="M407" s="8">
        <v>3.0</v>
      </c>
      <c r="N407" s="8">
        <v>9.0</v>
      </c>
      <c r="O407" s="9">
        <v>175.96</v>
      </c>
      <c r="P407" s="9">
        <v>222.28</v>
      </c>
      <c r="Q407" s="9">
        <v>251.92</v>
      </c>
      <c r="R407" s="6">
        <f t="shared" si="1"/>
        <v>650.16</v>
      </c>
      <c r="S407" s="8">
        <v>1.0</v>
      </c>
      <c r="T407" s="8">
        <v>19.0</v>
      </c>
      <c r="U407" s="8">
        <v>1.0</v>
      </c>
    </row>
    <row r="408">
      <c r="A408" s="8">
        <v>2.00000421E8</v>
      </c>
      <c r="B408" s="8">
        <v>0.0</v>
      </c>
      <c r="C408" s="8">
        <v>1.0</v>
      </c>
      <c r="D408" s="5" t="s">
        <v>25</v>
      </c>
      <c r="E408" s="8">
        <v>44.0</v>
      </c>
      <c r="F408" s="9">
        <v>146716.0</v>
      </c>
      <c r="G408" s="14" t="s">
        <v>24</v>
      </c>
      <c r="H408" s="8">
        <v>1.0</v>
      </c>
      <c r="I408" s="8">
        <v>1.0</v>
      </c>
      <c r="J408" s="8">
        <v>5.0</v>
      </c>
      <c r="K408" s="10">
        <v>12.0</v>
      </c>
      <c r="L408" s="8">
        <v>5.0</v>
      </c>
      <c r="M408" s="8">
        <v>1.0</v>
      </c>
      <c r="N408" s="8">
        <v>6.0</v>
      </c>
      <c r="O408" s="9">
        <v>139.26</v>
      </c>
      <c r="P408" s="9">
        <v>178.7</v>
      </c>
      <c r="Q408" s="9">
        <v>200.34</v>
      </c>
      <c r="R408" s="6">
        <f t="shared" si="1"/>
        <v>518.3</v>
      </c>
      <c r="S408" s="8">
        <v>1.0</v>
      </c>
      <c r="T408" s="8">
        <v>20.0</v>
      </c>
      <c r="U408" s="8">
        <v>1.0</v>
      </c>
    </row>
    <row r="409">
      <c r="A409" s="8">
        <v>2.00000422E8</v>
      </c>
      <c r="B409" s="8">
        <v>1.0</v>
      </c>
      <c r="C409" s="8">
        <v>1.0</v>
      </c>
      <c r="D409" s="5" t="s">
        <v>25</v>
      </c>
      <c r="E409" s="8">
        <v>54.0</v>
      </c>
      <c r="F409" s="9">
        <v>190518.0</v>
      </c>
      <c r="G409" s="14" t="s">
        <v>24</v>
      </c>
      <c r="H409" s="8">
        <v>1.0</v>
      </c>
      <c r="I409" s="8">
        <v>0.0</v>
      </c>
      <c r="J409" s="8">
        <v>4.0</v>
      </c>
      <c r="K409" s="10">
        <v>20.0</v>
      </c>
      <c r="L409" s="8">
        <v>2.0</v>
      </c>
      <c r="M409" s="8">
        <v>10.0</v>
      </c>
      <c r="N409" s="8">
        <v>8.0</v>
      </c>
      <c r="O409" s="9">
        <v>230.62</v>
      </c>
      <c r="P409" s="9">
        <v>293.49</v>
      </c>
      <c r="Q409" s="9">
        <v>333.34</v>
      </c>
      <c r="R409" s="6">
        <f t="shared" si="1"/>
        <v>857.45</v>
      </c>
      <c r="S409" s="8">
        <v>2.0</v>
      </c>
      <c r="T409" s="8">
        <v>17.0</v>
      </c>
      <c r="U409" s="8">
        <v>6.0</v>
      </c>
    </row>
    <row r="410">
      <c r="A410" s="8">
        <v>2.00000423E8</v>
      </c>
      <c r="B410" s="8">
        <v>0.0</v>
      </c>
      <c r="C410" s="8">
        <v>0.0</v>
      </c>
      <c r="D410" s="5" t="s">
        <v>23</v>
      </c>
      <c r="E410" s="8">
        <v>40.0</v>
      </c>
      <c r="F410" s="9">
        <v>103963.0</v>
      </c>
      <c r="G410" s="14" t="s">
        <v>24</v>
      </c>
      <c r="H410" s="8">
        <v>1.0</v>
      </c>
      <c r="I410" s="8">
        <v>0.0</v>
      </c>
      <c r="J410" s="8">
        <v>1.0</v>
      </c>
      <c r="K410" s="10">
        <v>20.0</v>
      </c>
      <c r="L410" s="8">
        <v>10.0</v>
      </c>
      <c r="M410" s="8">
        <v>3.0</v>
      </c>
      <c r="N410" s="8">
        <v>7.0</v>
      </c>
      <c r="O410" s="9">
        <v>123.5</v>
      </c>
      <c r="P410" s="9">
        <v>157.83</v>
      </c>
      <c r="Q410" s="9">
        <v>178.7</v>
      </c>
      <c r="R410" s="6">
        <f t="shared" si="1"/>
        <v>460.03</v>
      </c>
      <c r="S410" s="8">
        <v>1.0</v>
      </c>
      <c r="T410" s="8">
        <v>6.0</v>
      </c>
      <c r="U410" s="8">
        <v>6.0</v>
      </c>
    </row>
    <row r="411">
      <c r="A411" s="8">
        <v>2.00000424E8</v>
      </c>
      <c r="B411" s="8">
        <v>0.0</v>
      </c>
      <c r="C411" s="8">
        <v>0.0</v>
      </c>
      <c r="D411" s="5" t="s">
        <v>23</v>
      </c>
      <c r="E411" s="8">
        <v>60.0</v>
      </c>
      <c r="F411" s="9">
        <v>166298.0</v>
      </c>
      <c r="G411" s="14" t="s">
        <v>24</v>
      </c>
      <c r="H411" s="8">
        <v>2.0</v>
      </c>
      <c r="I411" s="8">
        <v>1.0</v>
      </c>
      <c r="J411" s="8">
        <v>4.0</v>
      </c>
      <c r="K411" s="10">
        <v>16.0</v>
      </c>
      <c r="L411" s="8">
        <v>6.0</v>
      </c>
      <c r="M411" s="8">
        <v>8.0</v>
      </c>
      <c r="N411" s="8">
        <v>2.0</v>
      </c>
      <c r="O411" s="9">
        <v>169.99</v>
      </c>
      <c r="P411" s="9">
        <v>219.24</v>
      </c>
      <c r="Q411" s="9">
        <v>245.17</v>
      </c>
      <c r="R411" s="6">
        <f t="shared" si="1"/>
        <v>634.4</v>
      </c>
      <c r="S411" s="8">
        <v>3.0</v>
      </c>
      <c r="T411" s="8">
        <v>16.0</v>
      </c>
      <c r="U411" s="8">
        <v>3.0</v>
      </c>
    </row>
    <row r="412">
      <c r="A412" s="8">
        <v>2.00000425E8</v>
      </c>
      <c r="B412" s="8">
        <v>0.0</v>
      </c>
      <c r="C412" s="8">
        <v>1.0</v>
      </c>
      <c r="D412" s="5" t="s">
        <v>25</v>
      </c>
      <c r="E412" s="8">
        <v>51.0</v>
      </c>
      <c r="F412" s="9">
        <v>133623.0</v>
      </c>
      <c r="G412" s="14" t="s">
        <v>24</v>
      </c>
      <c r="H412" s="8">
        <v>1.0</v>
      </c>
      <c r="I412" s="8">
        <v>1.0</v>
      </c>
      <c r="J412" s="8">
        <v>1.0</v>
      </c>
      <c r="K412" s="10">
        <v>14.0</v>
      </c>
      <c r="L412" s="8">
        <v>4.0</v>
      </c>
      <c r="M412" s="8">
        <v>1.0</v>
      </c>
      <c r="N412" s="8">
        <v>9.0</v>
      </c>
      <c r="O412" s="9">
        <v>194.26</v>
      </c>
      <c r="P412" s="9">
        <v>250.11</v>
      </c>
      <c r="Q412" s="9">
        <v>282.01</v>
      </c>
      <c r="R412" s="6">
        <f t="shared" si="1"/>
        <v>726.38</v>
      </c>
      <c r="S412" s="8">
        <v>2.0</v>
      </c>
      <c r="T412" s="8">
        <v>8.0</v>
      </c>
      <c r="U412" s="8">
        <v>4.0</v>
      </c>
    </row>
    <row r="413">
      <c r="A413" s="8">
        <v>2.00000426E8</v>
      </c>
      <c r="B413" s="8">
        <v>0.0</v>
      </c>
      <c r="C413" s="8">
        <v>0.0</v>
      </c>
      <c r="D413" s="5" t="s">
        <v>23</v>
      </c>
      <c r="E413" s="8">
        <v>37.0</v>
      </c>
      <c r="F413" s="9">
        <v>124268.0</v>
      </c>
      <c r="G413" s="14" t="s">
        <v>24</v>
      </c>
      <c r="H413" s="8">
        <v>1.0</v>
      </c>
      <c r="I413" s="8">
        <v>2.0</v>
      </c>
      <c r="J413" s="8">
        <v>1.0</v>
      </c>
      <c r="K413" s="10">
        <v>23.0</v>
      </c>
      <c r="L413" s="8">
        <v>10.0</v>
      </c>
      <c r="M413" s="8">
        <v>10.0</v>
      </c>
      <c r="N413" s="8">
        <v>3.0</v>
      </c>
      <c r="O413" s="9">
        <v>179.0</v>
      </c>
      <c r="P413" s="9">
        <v>229.13</v>
      </c>
      <c r="Q413" s="9">
        <v>256.79</v>
      </c>
      <c r="R413" s="6">
        <f t="shared" si="1"/>
        <v>664.92</v>
      </c>
      <c r="S413" s="8">
        <v>1.0</v>
      </c>
      <c r="T413" s="8">
        <v>20.0</v>
      </c>
      <c r="U413" s="8">
        <v>9.0</v>
      </c>
    </row>
    <row r="414">
      <c r="A414" s="8">
        <v>2.00000427E8</v>
      </c>
      <c r="B414" s="8">
        <v>0.0</v>
      </c>
      <c r="C414" s="8">
        <v>0.0</v>
      </c>
      <c r="D414" s="5" t="s">
        <v>23</v>
      </c>
      <c r="E414" s="8">
        <v>31.0</v>
      </c>
      <c r="F414" s="9">
        <v>77265.0</v>
      </c>
      <c r="G414" s="14" t="s">
        <v>26</v>
      </c>
      <c r="H414" s="8">
        <v>0.0</v>
      </c>
      <c r="I414" s="8">
        <v>0.0</v>
      </c>
      <c r="J414" s="8">
        <v>2.0</v>
      </c>
      <c r="K414" s="10">
        <v>11.0</v>
      </c>
      <c r="L414" s="8">
        <v>8.0</v>
      </c>
      <c r="M414" s="8">
        <v>2.0</v>
      </c>
      <c r="N414" s="8">
        <v>1.0</v>
      </c>
      <c r="O414" s="9">
        <v>184.02</v>
      </c>
      <c r="P414" s="9">
        <v>234.98</v>
      </c>
      <c r="Q414" s="9">
        <v>265.33</v>
      </c>
      <c r="R414" s="6">
        <f t="shared" si="1"/>
        <v>684.33</v>
      </c>
      <c r="S414" s="8">
        <v>3.0</v>
      </c>
      <c r="T414" s="8">
        <v>20.0</v>
      </c>
      <c r="U414" s="8">
        <v>4.0</v>
      </c>
    </row>
    <row r="415">
      <c r="A415" s="8">
        <v>2.00000428E8</v>
      </c>
      <c r="B415" s="8">
        <v>0.0</v>
      </c>
      <c r="C415" s="8">
        <v>0.0</v>
      </c>
      <c r="D415" s="5" t="s">
        <v>23</v>
      </c>
      <c r="E415" s="8">
        <v>27.0</v>
      </c>
      <c r="F415" s="9">
        <v>106623.0</v>
      </c>
      <c r="G415" s="14" t="s">
        <v>24</v>
      </c>
      <c r="H415" s="8">
        <v>1.0</v>
      </c>
      <c r="I415" s="8">
        <v>1.0</v>
      </c>
      <c r="J415" s="8">
        <v>1.0</v>
      </c>
      <c r="K415" s="10">
        <v>22.0</v>
      </c>
      <c r="L415" s="8">
        <v>5.0</v>
      </c>
      <c r="M415" s="8">
        <v>8.0</v>
      </c>
      <c r="N415" s="8">
        <v>9.0</v>
      </c>
      <c r="O415" s="9">
        <v>132.03</v>
      </c>
      <c r="P415" s="9">
        <v>171.05</v>
      </c>
      <c r="Q415" s="9">
        <v>191.17</v>
      </c>
      <c r="R415" s="6">
        <f t="shared" si="1"/>
        <v>494.25</v>
      </c>
      <c r="S415" s="8">
        <v>2.0</v>
      </c>
      <c r="T415" s="8">
        <v>14.0</v>
      </c>
      <c r="U415" s="8">
        <v>8.0</v>
      </c>
    </row>
    <row r="416">
      <c r="A416" s="8">
        <v>2.00000429E8</v>
      </c>
      <c r="B416" s="8">
        <v>0.0</v>
      </c>
      <c r="C416" s="8">
        <v>1.0</v>
      </c>
      <c r="D416" s="5" t="s">
        <v>25</v>
      </c>
      <c r="E416" s="8">
        <v>49.0</v>
      </c>
      <c r="F416" s="9">
        <v>78296.0</v>
      </c>
      <c r="G416" s="14" t="s">
        <v>26</v>
      </c>
      <c r="H416" s="8">
        <v>0.0</v>
      </c>
      <c r="I416" s="8">
        <v>0.0</v>
      </c>
      <c r="J416" s="8">
        <v>4.0</v>
      </c>
      <c r="K416" s="10">
        <v>18.0</v>
      </c>
      <c r="L416" s="8">
        <v>8.0</v>
      </c>
      <c r="M416" s="8">
        <v>8.0</v>
      </c>
      <c r="N416" s="8">
        <v>2.0</v>
      </c>
      <c r="O416" s="9">
        <v>163.12</v>
      </c>
      <c r="P416" s="9">
        <v>208.43</v>
      </c>
      <c r="Q416" s="9">
        <v>234.9</v>
      </c>
      <c r="R416" s="6">
        <f t="shared" si="1"/>
        <v>606.45</v>
      </c>
      <c r="S416" s="8">
        <v>3.0</v>
      </c>
      <c r="T416" s="8">
        <v>20.0</v>
      </c>
      <c r="U416" s="8">
        <v>5.0</v>
      </c>
    </row>
    <row r="417">
      <c r="A417" s="8">
        <v>2.0000043E8</v>
      </c>
      <c r="B417" s="8">
        <v>0.0</v>
      </c>
      <c r="C417" s="8">
        <v>1.0</v>
      </c>
      <c r="D417" s="5" t="s">
        <v>25</v>
      </c>
      <c r="E417" s="8">
        <v>36.0</v>
      </c>
      <c r="F417" s="9">
        <v>159646.0</v>
      </c>
      <c r="G417" s="14" t="s">
        <v>24</v>
      </c>
      <c r="H417" s="8">
        <v>1.0</v>
      </c>
      <c r="I417" s="8">
        <v>1.0</v>
      </c>
      <c r="J417" s="8">
        <v>4.0</v>
      </c>
      <c r="K417" s="10">
        <v>23.0</v>
      </c>
      <c r="L417" s="8">
        <v>7.0</v>
      </c>
      <c r="M417" s="8">
        <v>6.0</v>
      </c>
      <c r="N417" s="8">
        <v>10.0</v>
      </c>
      <c r="O417" s="9">
        <v>175.51</v>
      </c>
      <c r="P417" s="9">
        <v>224.18</v>
      </c>
      <c r="Q417" s="9">
        <v>250.85</v>
      </c>
      <c r="R417" s="6">
        <f t="shared" si="1"/>
        <v>650.54</v>
      </c>
      <c r="S417" s="8">
        <v>3.0</v>
      </c>
      <c r="T417" s="8">
        <v>7.0</v>
      </c>
      <c r="U417" s="8">
        <v>1.0</v>
      </c>
    </row>
    <row r="418">
      <c r="A418" s="8">
        <v>2.00000431E8</v>
      </c>
      <c r="B418" s="8">
        <v>0.0</v>
      </c>
      <c r="C418" s="8">
        <v>0.0</v>
      </c>
      <c r="D418" s="5" t="s">
        <v>23</v>
      </c>
      <c r="E418" s="8">
        <v>50.0</v>
      </c>
      <c r="F418" s="9">
        <v>114853.0</v>
      </c>
      <c r="G418" s="14" t="s">
        <v>24</v>
      </c>
      <c r="H418" s="8">
        <v>1.0</v>
      </c>
      <c r="I418" s="8">
        <v>0.0</v>
      </c>
      <c r="J418" s="8">
        <v>4.0</v>
      </c>
      <c r="K418" s="10">
        <v>16.0</v>
      </c>
      <c r="L418" s="8">
        <v>2.0</v>
      </c>
      <c r="M418" s="8">
        <v>8.0</v>
      </c>
      <c r="N418" s="8">
        <v>6.0</v>
      </c>
      <c r="O418" s="9">
        <v>194.68</v>
      </c>
      <c r="P418" s="9">
        <v>248.2</v>
      </c>
      <c r="Q418" s="9">
        <v>280.32</v>
      </c>
      <c r="R418" s="6">
        <f t="shared" si="1"/>
        <v>723.2</v>
      </c>
      <c r="S418" s="8">
        <v>2.0</v>
      </c>
      <c r="T418" s="8">
        <v>13.0</v>
      </c>
      <c r="U418" s="8">
        <v>8.0</v>
      </c>
    </row>
    <row r="419">
      <c r="A419" s="8">
        <v>2.00000432E8</v>
      </c>
      <c r="B419" s="8">
        <v>1.0</v>
      </c>
      <c r="C419" s="8">
        <v>1.0</v>
      </c>
      <c r="D419" s="5" t="s">
        <v>25</v>
      </c>
      <c r="E419" s="8">
        <v>24.0</v>
      </c>
      <c r="F419" s="9">
        <v>209856.0</v>
      </c>
      <c r="G419" s="14" t="s">
        <v>27</v>
      </c>
      <c r="H419" s="8">
        <v>2.0</v>
      </c>
      <c r="I419" s="8">
        <v>1.0</v>
      </c>
      <c r="J419" s="8">
        <v>2.0</v>
      </c>
      <c r="K419" s="10">
        <v>18.0</v>
      </c>
      <c r="L419" s="8">
        <v>5.0</v>
      </c>
      <c r="M419" s="8">
        <v>9.0</v>
      </c>
      <c r="N419" s="8">
        <v>4.0</v>
      </c>
      <c r="O419" s="9">
        <v>144.43</v>
      </c>
      <c r="P419" s="9">
        <v>186.74</v>
      </c>
      <c r="Q419" s="9">
        <v>208.24</v>
      </c>
      <c r="R419" s="6">
        <f t="shared" si="1"/>
        <v>539.41</v>
      </c>
      <c r="S419" s="8">
        <v>2.0</v>
      </c>
      <c r="T419" s="8">
        <v>6.0</v>
      </c>
      <c r="U419" s="8">
        <v>6.0</v>
      </c>
    </row>
    <row r="420">
      <c r="A420" s="8">
        <v>2.00000433E8</v>
      </c>
      <c r="B420" s="8">
        <v>0.0</v>
      </c>
      <c r="C420" s="8">
        <v>1.0</v>
      </c>
      <c r="D420" s="5" t="s">
        <v>25</v>
      </c>
      <c r="E420" s="8">
        <v>40.0</v>
      </c>
      <c r="F420" s="9">
        <v>78436.0</v>
      </c>
      <c r="G420" s="14" t="s">
        <v>26</v>
      </c>
      <c r="H420" s="8">
        <v>0.0</v>
      </c>
      <c r="I420" s="8">
        <v>0.0</v>
      </c>
      <c r="J420" s="8">
        <v>2.0</v>
      </c>
      <c r="K420" s="10">
        <v>17.0</v>
      </c>
      <c r="L420" s="8">
        <v>1.0</v>
      </c>
      <c r="M420" s="8">
        <v>9.0</v>
      </c>
      <c r="N420" s="8">
        <v>7.0</v>
      </c>
      <c r="O420" s="9">
        <v>205.07</v>
      </c>
      <c r="P420" s="9">
        <v>261.53</v>
      </c>
      <c r="Q420" s="9">
        <v>294.72</v>
      </c>
      <c r="R420" s="6">
        <f t="shared" si="1"/>
        <v>761.32</v>
      </c>
      <c r="S420" s="8">
        <v>1.0</v>
      </c>
      <c r="T420" s="8">
        <v>15.0</v>
      </c>
      <c r="U420" s="8">
        <v>10.0</v>
      </c>
    </row>
    <row r="421">
      <c r="A421" s="8">
        <v>2.00000434E8</v>
      </c>
      <c r="B421" s="8">
        <v>0.0</v>
      </c>
      <c r="C421" s="8">
        <v>0.0</v>
      </c>
      <c r="D421" s="5" t="s">
        <v>23</v>
      </c>
      <c r="E421" s="8">
        <v>51.0</v>
      </c>
      <c r="F421" s="9">
        <v>132767.0</v>
      </c>
      <c r="G421" s="14" t="s">
        <v>24</v>
      </c>
      <c r="H421" s="8">
        <v>1.0</v>
      </c>
      <c r="I421" s="8">
        <v>0.0</v>
      </c>
      <c r="J421" s="8">
        <v>5.0</v>
      </c>
      <c r="K421" s="10">
        <v>15.0</v>
      </c>
      <c r="L421" s="8">
        <v>1.0</v>
      </c>
      <c r="M421" s="8">
        <v>8.0</v>
      </c>
      <c r="N421" s="8">
        <v>6.0</v>
      </c>
      <c r="O421" s="9">
        <v>169.58</v>
      </c>
      <c r="P421" s="9">
        <v>216.64</v>
      </c>
      <c r="Q421" s="9">
        <v>244.84</v>
      </c>
      <c r="R421" s="6">
        <f t="shared" si="1"/>
        <v>631.06</v>
      </c>
      <c r="S421" s="8">
        <v>3.0</v>
      </c>
      <c r="T421" s="8">
        <v>10.0</v>
      </c>
      <c r="U421" s="8">
        <v>5.0</v>
      </c>
    </row>
    <row r="422">
      <c r="A422" s="8">
        <v>2.00000435E8</v>
      </c>
      <c r="B422" s="8">
        <v>0.0</v>
      </c>
      <c r="C422" s="8">
        <v>0.0</v>
      </c>
      <c r="D422" s="5" t="s">
        <v>23</v>
      </c>
      <c r="E422" s="8">
        <v>38.0</v>
      </c>
      <c r="F422" s="9">
        <v>81870.0</v>
      </c>
      <c r="G422" s="14" t="s">
        <v>26</v>
      </c>
      <c r="H422" s="8">
        <v>0.0</v>
      </c>
      <c r="I422" s="8">
        <v>0.0</v>
      </c>
      <c r="J422" s="8">
        <v>3.0</v>
      </c>
      <c r="K422" s="10">
        <v>15.0</v>
      </c>
      <c r="L422" s="8">
        <v>10.0</v>
      </c>
      <c r="M422" s="8">
        <v>1.0</v>
      </c>
      <c r="N422" s="8">
        <v>4.0</v>
      </c>
      <c r="O422" s="9">
        <v>134.33</v>
      </c>
      <c r="P422" s="9">
        <v>170.04</v>
      </c>
      <c r="Q422" s="9">
        <v>192.62</v>
      </c>
      <c r="R422" s="6">
        <f t="shared" si="1"/>
        <v>496.99</v>
      </c>
      <c r="S422" s="8">
        <v>1.0</v>
      </c>
      <c r="T422" s="8">
        <v>10.0</v>
      </c>
      <c r="U422" s="8">
        <v>4.0</v>
      </c>
    </row>
    <row r="423">
      <c r="A423" s="8">
        <v>2.00000436E8</v>
      </c>
      <c r="B423" s="8">
        <v>1.0</v>
      </c>
      <c r="C423" s="8">
        <v>1.0</v>
      </c>
      <c r="D423" s="5" t="s">
        <v>25</v>
      </c>
      <c r="E423" s="8">
        <v>33.0</v>
      </c>
      <c r="F423" s="9">
        <v>133561.0</v>
      </c>
      <c r="G423" s="14" t="s">
        <v>24</v>
      </c>
      <c r="H423" s="8">
        <v>1.0</v>
      </c>
      <c r="I423" s="8">
        <v>1.0</v>
      </c>
      <c r="J423" s="8">
        <v>5.0</v>
      </c>
      <c r="K423" s="10">
        <v>21.0</v>
      </c>
      <c r="L423" s="8">
        <v>4.0</v>
      </c>
      <c r="M423" s="8">
        <v>8.0</v>
      </c>
      <c r="N423" s="8">
        <v>9.0</v>
      </c>
      <c r="O423" s="9">
        <v>159.52</v>
      </c>
      <c r="P423" s="9">
        <v>205.49</v>
      </c>
      <c r="Q423" s="9">
        <v>230.81</v>
      </c>
      <c r="R423" s="6">
        <f t="shared" si="1"/>
        <v>595.82</v>
      </c>
      <c r="S423" s="8">
        <v>2.0</v>
      </c>
      <c r="T423" s="8">
        <v>15.0</v>
      </c>
      <c r="U423" s="8">
        <v>5.0</v>
      </c>
    </row>
    <row r="424">
      <c r="A424" s="8">
        <v>2.00000437E8</v>
      </c>
      <c r="B424" s="8">
        <v>1.0</v>
      </c>
      <c r="C424" s="8">
        <v>0.0</v>
      </c>
      <c r="D424" s="5" t="s">
        <v>23</v>
      </c>
      <c r="E424" s="8">
        <v>26.0</v>
      </c>
      <c r="F424" s="9">
        <v>84555.0</v>
      </c>
      <c r="G424" s="14" t="s">
        <v>26</v>
      </c>
      <c r="H424" s="8">
        <v>0.0</v>
      </c>
      <c r="I424" s="8">
        <v>0.0</v>
      </c>
      <c r="J424" s="8">
        <v>5.0</v>
      </c>
      <c r="K424" s="10">
        <v>19.0</v>
      </c>
      <c r="L424" s="8">
        <v>1.0</v>
      </c>
      <c r="M424" s="8">
        <v>8.0</v>
      </c>
      <c r="N424" s="8">
        <v>10.0</v>
      </c>
      <c r="O424" s="9">
        <v>173.87</v>
      </c>
      <c r="P424" s="9">
        <v>223.79</v>
      </c>
      <c r="Q424" s="9">
        <v>250.97</v>
      </c>
      <c r="R424" s="6">
        <f t="shared" si="1"/>
        <v>648.63</v>
      </c>
      <c r="S424" s="8">
        <v>2.0</v>
      </c>
      <c r="T424" s="8">
        <v>10.0</v>
      </c>
      <c r="U424" s="8">
        <v>5.0</v>
      </c>
    </row>
    <row r="425">
      <c r="A425" s="8">
        <v>2.00000438E8</v>
      </c>
      <c r="B425" s="8">
        <v>1.0</v>
      </c>
      <c r="C425" s="8">
        <v>1.0</v>
      </c>
      <c r="D425" s="5" t="s">
        <v>25</v>
      </c>
      <c r="E425" s="8">
        <v>41.0</v>
      </c>
      <c r="F425" s="9">
        <v>127752.0</v>
      </c>
      <c r="G425" s="14" t="s">
        <v>24</v>
      </c>
      <c r="H425" s="8">
        <v>1.0</v>
      </c>
      <c r="I425" s="8">
        <v>2.0</v>
      </c>
      <c r="J425" s="8">
        <v>3.0</v>
      </c>
      <c r="K425" s="10">
        <v>15.0</v>
      </c>
      <c r="L425" s="8">
        <v>5.0</v>
      </c>
      <c r="M425" s="8">
        <v>8.0</v>
      </c>
      <c r="N425" s="8">
        <v>2.0</v>
      </c>
      <c r="O425" s="9">
        <v>149.11</v>
      </c>
      <c r="P425" s="9">
        <v>190.88</v>
      </c>
      <c r="Q425" s="9">
        <v>214.96</v>
      </c>
      <c r="R425" s="6">
        <f t="shared" si="1"/>
        <v>554.95</v>
      </c>
      <c r="S425" s="8">
        <v>3.0</v>
      </c>
      <c r="T425" s="8">
        <v>9.0</v>
      </c>
      <c r="U425" s="8">
        <v>3.0</v>
      </c>
    </row>
    <row r="426">
      <c r="A426" s="8">
        <v>2.00000439E8</v>
      </c>
      <c r="B426" s="8">
        <v>1.0</v>
      </c>
      <c r="C426" s="8">
        <v>1.0</v>
      </c>
      <c r="D426" s="5" t="s">
        <v>25</v>
      </c>
      <c r="E426" s="8">
        <v>61.0</v>
      </c>
      <c r="F426" s="9">
        <v>97558.0</v>
      </c>
      <c r="G426" s="14" t="s">
        <v>26</v>
      </c>
      <c r="H426" s="8">
        <v>0.0</v>
      </c>
      <c r="I426" s="8">
        <v>0.0</v>
      </c>
      <c r="J426" s="8">
        <v>5.0</v>
      </c>
      <c r="K426" s="10">
        <v>23.0</v>
      </c>
      <c r="L426" s="8">
        <v>3.0</v>
      </c>
      <c r="M426" s="8">
        <v>10.0</v>
      </c>
      <c r="N426" s="8">
        <v>10.0</v>
      </c>
      <c r="O426" s="9">
        <v>187.68</v>
      </c>
      <c r="P426" s="9">
        <v>240.07</v>
      </c>
      <c r="Q426" s="9">
        <v>268.82</v>
      </c>
      <c r="R426" s="6">
        <f t="shared" si="1"/>
        <v>696.57</v>
      </c>
      <c r="S426" s="8">
        <v>3.0</v>
      </c>
      <c r="T426" s="8">
        <v>10.0</v>
      </c>
      <c r="U426" s="8">
        <v>3.0</v>
      </c>
    </row>
    <row r="427">
      <c r="A427" s="8">
        <v>2.0000044E8</v>
      </c>
      <c r="B427" s="8">
        <v>0.0</v>
      </c>
      <c r="C427" s="8">
        <v>1.0</v>
      </c>
      <c r="D427" s="5" t="s">
        <v>25</v>
      </c>
      <c r="E427" s="8">
        <v>26.0</v>
      </c>
      <c r="F427" s="9">
        <v>112369.0</v>
      </c>
      <c r="G427" s="14" t="s">
        <v>24</v>
      </c>
      <c r="H427" s="8">
        <v>0.0</v>
      </c>
      <c r="I427" s="8">
        <v>1.0</v>
      </c>
      <c r="J427" s="8">
        <v>1.0</v>
      </c>
      <c r="K427" s="10">
        <v>19.0</v>
      </c>
      <c r="L427" s="8">
        <v>7.0</v>
      </c>
      <c r="M427" s="8">
        <v>9.0</v>
      </c>
      <c r="N427" s="8">
        <v>3.0</v>
      </c>
      <c r="O427" s="9">
        <v>153.63</v>
      </c>
      <c r="P427" s="9">
        <v>194.67</v>
      </c>
      <c r="Q427" s="9">
        <v>220.45</v>
      </c>
      <c r="R427" s="6">
        <f t="shared" si="1"/>
        <v>568.75</v>
      </c>
      <c r="S427" s="8">
        <v>2.0</v>
      </c>
      <c r="T427" s="8">
        <v>9.0</v>
      </c>
      <c r="U427" s="8">
        <v>7.0</v>
      </c>
    </row>
    <row r="428">
      <c r="A428" s="8">
        <v>2.00000441E8</v>
      </c>
      <c r="B428" s="8">
        <v>1.0</v>
      </c>
      <c r="C428" s="8">
        <v>1.0</v>
      </c>
      <c r="D428" s="5" t="s">
        <v>25</v>
      </c>
      <c r="E428" s="8">
        <v>56.0</v>
      </c>
      <c r="F428" s="9">
        <v>173378.0</v>
      </c>
      <c r="G428" s="14" t="s">
        <v>24</v>
      </c>
      <c r="H428" s="8">
        <v>2.0</v>
      </c>
      <c r="I428" s="8">
        <v>2.0</v>
      </c>
      <c r="J428" s="8">
        <v>3.0</v>
      </c>
      <c r="K428" s="10">
        <v>10.0</v>
      </c>
      <c r="L428" s="8">
        <v>1.0</v>
      </c>
      <c r="M428" s="8">
        <v>5.0</v>
      </c>
      <c r="N428" s="8">
        <v>4.0</v>
      </c>
      <c r="O428" s="9">
        <v>206.02</v>
      </c>
      <c r="P428" s="9">
        <v>264.85</v>
      </c>
      <c r="Q428" s="9">
        <v>297.14</v>
      </c>
      <c r="R428" s="6">
        <f t="shared" si="1"/>
        <v>768.01</v>
      </c>
      <c r="S428" s="8">
        <v>3.0</v>
      </c>
      <c r="T428" s="8">
        <v>11.0</v>
      </c>
      <c r="U428" s="8">
        <v>6.0</v>
      </c>
    </row>
    <row r="429">
      <c r="A429" s="8">
        <v>2.00000442E8</v>
      </c>
      <c r="B429" s="8">
        <v>1.0</v>
      </c>
      <c r="C429" s="8">
        <v>0.0</v>
      </c>
      <c r="D429" s="5" t="s">
        <v>23</v>
      </c>
      <c r="E429" s="8">
        <v>27.0</v>
      </c>
      <c r="F429" s="9">
        <v>100560.0</v>
      </c>
      <c r="G429" s="14" t="s">
        <v>24</v>
      </c>
      <c r="H429" s="8">
        <v>0.0</v>
      </c>
      <c r="I429" s="8">
        <v>0.0</v>
      </c>
      <c r="J429" s="8">
        <v>3.0</v>
      </c>
      <c r="K429" s="10">
        <v>23.0</v>
      </c>
      <c r="L429" s="8">
        <v>7.0</v>
      </c>
      <c r="M429" s="8">
        <v>7.0</v>
      </c>
      <c r="N429" s="8">
        <v>9.0</v>
      </c>
      <c r="O429" s="9">
        <v>169.06</v>
      </c>
      <c r="P429" s="9">
        <v>216.53</v>
      </c>
      <c r="Q429" s="9">
        <v>245.34</v>
      </c>
      <c r="R429" s="6">
        <f t="shared" si="1"/>
        <v>630.93</v>
      </c>
      <c r="S429" s="8">
        <v>2.0</v>
      </c>
      <c r="T429" s="8">
        <v>7.0</v>
      </c>
      <c r="U429" s="8">
        <v>2.0</v>
      </c>
    </row>
    <row r="430">
      <c r="A430" s="8">
        <v>2.00000443E8</v>
      </c>
      <c r="B430" s="8">
        <v>0.0</v>
      </c>
      <c r="C430" s="8">
        <v>0.0</v>
      </c>
      <c r="D430" s="5" t="s">
        <v>23</v>
      </c>
      <c r="E430" s="8">
        <v>65.0</v>
      </c>
      <c r="F430" s="9">
        <v>129838.0</v>
      </c>
      <c r="G430" s="14" t="s">
        <v>24</v>
      </c>
      <c r="H430" s="8">
        <v>1.0</v>
      </c>
      <c r="I430" s="8">
        <v>1.0</v>
      </c>
      <c r="J430" s="8">
        <v>2.0</v>
      </c>
      <c r="K430" s="10">
        <v>14.0</v>
      </c>
      <c r="L430" s="8">
        <v>4.0</v>
      </c>
      <c r="M430" s="8">
        <v>5.0</v>
      </c>
      <c r="N430" s="8">
        <v>5.0</v>
      </c>
      <c r="O430" s="9">
        <v>172.35</v>
      </c>
      <c r="P430" s="9">
        <v>217.84</v>
      </c>
      <c r="Q430" s="9">
        <v>246.87</v>
      </c>
      <c r="R430" s="6">
        <f t="shared" si="1"/>
        <v>637.06</v>
      </c>
      <c r="S430" s="8">
        <v>2.0</v>
      </c>
      <c r="T430" s="8">
        <v>15.0</v>
      </c>
      <c r="U430" s="8">
        <v>8.0</v>
      </c>
    </row>
    <row r="431">
      <c r="A431" s="8">
        <v>2.00000444E8</v>
      </c>
      <c r="B431" s="8">
        <v>1.0</v>
      </c>
      <c r="C431" s="8">
        <v>1.0</v>
      </c>
      <c r="D431" s="5" t="s">
        <v>25</v>
      </c>
      <c r="E431" s="8">
        <v>45.0</v>
      </c>
      <c r="F431" s="9">
        <v>85115.0</v>
      </c>
      <c r="G431" s="14" t="s">
        <v>26</v>
      </c>
      <c r="H431" s="8">
        <v>0.0</v>
      </c>
      <c r="I431" s="8">
        <v>0.0</v>
      </c>
      <c r="J431" s="8">
        <v>3.0</v>
      </c>
      <c r="K431" s="10">
        <v>15.0</v>
      </c>
      <c r="L431" s="8">
        <v>3.0</v>
      </c>
      <c r="M431" s="8">
        <v>8.0</v>
      </c>
      <c r="N431" s="8">
        <v>4.0</v>
      </c>
      <c r="O431" s="9">
        <v>153.41</v>
      </c>
      <c r="P431" s="9">
        <v>197.49</v>
      </c>
      <c r="Q431" s="9">
        <v>221.32</v>
      </c>
      <c r="R431" s="6">
        <f t="shared" si="1"/>
        <v>572.22</v>
      </c>
      <c r="S431" s="8">
        <v>2.0</v>
      </c>
      <c r="T431" s="8">
        <v>20.0</v>
      </c>
      <c r="U431" s="8">
        <v>5.0</v>
      </c>
    </row>
    <row r="432">
      <c r="A432" s="8">
        <v>2.00000445E8</v>
      </c>
      <c r="B432" s="8">
        <v>1.0</v>
      </c>
      <c r="C432" s="8">
        <v>0.0</v>
      </c>
      <c r="D432" s="5" t="s">
        <v>23</v>
      </c>
      <c r="E432" s="8">
        <v>32.0</v>
      </c>
      <c r="F432" s="9">
        <v>114588.0</v>
      </c>
      <c r="G432" s="14" t="s">
        <v>24</v>
      </c>
      <c r="H432" s="8">
        <v>1.0</v>
      </c>
      <c r="I432" s="8">
        <v>0.0</v>
      </c>
      <c r="J432" s="8">
        <v>5.0</v>
      </c>
      <c r="K432" s="10">
        <v>17.0</v>
      </c>
      <c r="L432" s="8">
        <v>2.0</v>
      </c>
      <c r="M432" s="8">
        <v>9.0</v>
      </c>
      <c r="N432" s="8">
        <v>6.0</v>
      </c>
      <c r="O432" s="9">
        <v>186.18</v>
      </c>
      <c r="P432" s="9">
        <v>235.86</v>
      </c>
      <c r="Q432" s="9">
        <v>266.74</v>
      </c>
      <c r="R432" s="6">
        <f t="shared" si="1"/>
        <v>688.78</v>
      </c>
      <c r="S432" s="8">
        <v>1.0</v>
      </c>
      <c r="T432" s="8">
        <v>8.0</v>
      </c>
      <c r="U432" s="8">
        <v>4.0</v>
      </c>
    </row>
    <row r="433">
      <c r="A433" s="8">
        <v>2.00000446E8</v>
      </c>
      <c r="B433" s="8">
        <v>1.0</v>
      </c>
      <c r="C433" s="8">
        <v>1.0</v>
      </c>
      <c r="D433" s="5" t="s">
        <v>25</v>
      </c>
      <c r="E433" s="8">
        <v>25.0</v>
      </c>
      <c r="F433" s="9">
        <v>104653.0</v>
      </c>
      <c r="G433" s="14" t="s">
        <v>24</v>
      </c>
      <c r="H433" s="8">
        <v>1.0</v>
      </c>
      <c r="I433" s="8">
        <v>2.0</v>
      </c>
      <c r="J433" s="8">
        <v>1.0</v>
      </c>
      <c r="K433" s="10">
        <v>24.0</v>
      </c>
      <c r="L433" s="8">
        <v>9.0</v>
      </c>
      <c r="M433" s="8">
        <v>6.0</v>
      </c>
      <c r="N433" s="8">
        <v>9.0</v>
      </c>
      <c r="O433" s="9">
        <v>190.82</v>
      </c>
      <c r="P433" s="9">
        <v>242.07</v>
      </c>
      <c r="Q433" s="9">
        <v>272.87</v>
      </c>
      <c r="R433" s="6">
        <f t="shared" si="1"/>
        <v>705.76</v>
      </c>
      <c r="S433" s="8">
        <v>2.0</v>
      </c>
      <c r="T433" s="8">
        <v>7.0</v>
      </c>
      <c r="U433" s="8">
        <v>6.0</v>
      </c>
    </row>
    <row r="434">
      <c r="A434" s="8">
        <v>2.00000447E8</v>
      </c>
      <c r="B434" s="8">
        <v>0.0</v>
      </c>
      <c r="C434" s="8">
        <v>0.0</v>
      </c>
      <c r="D434" s="5" t="s">
        <v>23</v>
      </c>
      <c r="E434" s="8">
        <v>28.0</v>
      </c>
      <c r="F434" s="9">
        <v>61824.0</v>
      </c>
      <c r="G434" s="14" t="s">
        <v>26</v>
      </c>
      <c r="H434" s="8">
        <v>0.0</v>
      </c>
      <c r="I434" s="8">
        <v>0.0</v>
      </c>
      <c r="J434" s="8">
        <v>1.0</v>
      </c>
      <c r="K434" s="10">
        <v>18.0</v>
      </c>
      <c r="L434" s="8">
        <v>5.0</v>
      </c>
      <c r="M434" s="8">
        <v>7.0</v>
      </c>
      <c r="N434" s="8">
        <v>6.0</v>
      </c>
      <c r="O434" s="9">
        <v>149.82</v>
      </c>
      <c r="P434" s="9">
        <v>190.53</v>
      </c>
      <c r="Q434" s="9">
        <v>216.49</v>
      </c>
      <c r="R434" s="6">
        <f t="shared" si="1"/>
        <v>556.84</v>
      </c>
      <c r="S434" s="8">
        <v>2.0</v>
      </c>
      <c r="T434" s="8">
        <v>14.0</v>
      </c>
      <c r="U434" s="8">
        <v>9.0</v>
      </c>
    </row>
    <row r="435">
      <c r="A435" s="8">
        <v>2.00000448E8</v>
      </c>
      <c r="B435" s="8">
        <v>1.0</v>
      </c>
      <c r="C435" s="8">
        <v>0.0</v>
      </c>
      <c r="D435" s="5" t="s">
        <v>23</v>
      </c>
      <c r="E435" s="8">
        <v>42.0</v>
      </c>
      <c r="F435" s="9">
        <v>80116.0</v>
      </c>
      <c r="G435" s="14" t="s">
        <v>26</v>
      </c>
      <c r="H435" s="8">
        <v>0.0</v>
      </c>
      <c r="I435" s="8">
        <v>0.0</v>
      </c>
      <c r="J435" s="8">
        <v>1.0</v>
      </c>
      <c r="K435" s="10">
        <v>17.0</v>
      </c>
      <c r="L435" s="8">
        <v>7.0</v>
      </c>
      <c r="M435" s="8">
        <v>4.0</v>
      </c>
      <c r="N435" s="8">
        <v>6.0</v>
      </c>
      <c r="O435" s="9">
        <v>158.22</v>
      </c>
      <c r="P435" s="9">
        <v>202.35</v>
      </c>
      <c r="Q435" s="9">
        <v>229.02</v>
      </c>
      <c r="R435" s="6">
        <f t="shared" si="1"/>
        <v>589.59</v>
      </c>
      <c r="S435" s="8">
        <v>2.0</v>
      </c>
      <c r="T435" s="8">
        <v>10.0</v>
      </c>
      <c r="U435" s="8">
        <v>7.0</v>
      </c>
    </row>
    <row r="436">
      <c r="A436" s="8">
        <v>2.00000449E8</v>
      </c>
      <c r="B436" s="8">
        <v>0.0</v>
      </c>
      <c r="C436" s="8">
        <v>0.0</v>
      </c>
      <c r="D436" s="5" t="s">
        <v>23</v>
      </c>
      <c r="E436" s="8">
        <v>24.0</v>
      </c>
      <c r="F436" s="9">
        <v>70978.0</v>
      </c>
      <c r="G436" s="14" t="s">
        <v>26</v>
      </c>
      <c r="H436" s="8">
        <v>0.0</v>
      </c>
      <c r="I436" s="8">
        <v>0.0</v>
      </c>
      <c r="J436" s="8">
        <v>2.0</v>
      </c>
      <c r="K436" s="10">
        <v>16.0</v>
      </c>
      <c r="L436" s="8">
        <v>8.0</v>
      </c>
      <c r="M436" s="8">
        <v>2.0</v>
      </c>
      <c r="N436" s="8">
        <v>6.0</v>
      </c>
      <c r="O436" s="9">
        <v>158.04</v>
      </c>
      <c r="P436" s="9">
        <v>202.34</v>
      </c>
      <c r="Q436" s="9">
        <v>229.15</v>
      </c>
      <c r="R436" s="6">
        <f t="shared" si="1"/>
        <v>589.53</v>
      </c>
      <c r="S436" s="8">
        <v>3.0</v>
      </c>
      <c r="T436" s="8">
        <v>11.0</v>
      </c>
      <c r="U436" s="8">
        <v>10.0</v>
      </c>
    </row>
    <row r="437">
      <c r="A437" s="8">
        <v>2.0000045E8</v>
      </c>
      <c r="B437" s="8">
        <v>0.0</v>
      </c>
      <c r="C437" s="8">
        <v>0.0</v>
      </c>
      <c r="D437" s="5" t="s">
        <v>23</v>
      </c>
      <c r="E437" s="8">
        <v>35.0</v>
      </c>
      <c r="F437" s="9">
        <v>113468.0</v>
      </c>
      <c r="G437" s="14" t="s">
        <v>24</v>
      </c>
      <c r="H437" s="8">
        <v>0.0</v>
      </c>
      <c r="I437" s="8">
        <v>0.0</v>
      </c>
      <c r="J437" s="8">
        <v>3.0</v>
      </c>
      <c r="K437" s="10">
        <v>12.0</v>
      </c>
      <c r="L437" s="8">
        <v>4.0</v>
      </c>
      <c r="M437" s="8">
        <v>4.0</v>
      </c>
      <c r="N437" s="8">
        <v>4.0</v>
      </c>
      <c r="O437" s="9">
        <v>172.9</v>
      </c>
      <c r="P437" s="9">
        <v>223.59</v>
      </c>
      <c r="Q437" s="9">
        <v>250.13</v>
      </c>
      <c r="R437" s="6">
        <f t="shared" si="1"/>
        <v>646.62</v>
      </c>
      <c r="S437" s="8">
        <v>3.0</v>
      </c>
      <c r="T437" s="8">
        <v>5.0</v>
      </c>
      <c r="U437" s="8">
        <v>8.0</v>
      </c>
    </row>
    <row r="438">
      <c r="A438" s="8">
        <v>2.00000451E8</v>
      </c>
      <c r="B438" s="8">
        <v>1.0</v>
      </c>
      <c r="C438" s="8">
        <v>0.0</v>
      </c>
      <c r="D438" s="5" t="s">
        <v>23</v>
      </c>
      <c r="E438" s="8">
        <v>42.0</v>
      </c>
      <c r="F438" s="9">
        <v>110509.0</v>
      </c>
      <c r="G438" s="14" t="s">
        <v>24</v>
      </c>
      <c r="H438" s="8">
        <v>1.0</v>
      </c>
      <c r="I438" s="8">
        <v>0.0</v>
      </c>
      <c r="J438" s="8">
        <v>5.0</v>
      </c>
      <c r="K438" s="10">
        <v>21.0</v>
      </c>
      <c r="L438" s="8">
        <v>7.0</v>
      </c>
      <c r="M438" s="8">
        <v>4.0</v>
      </c>
      <c r="N438" s="8">
        <v>10.0</v>
      </c>
      <c r="O438" s="9">
        <v>161.04</v>
      </c>
      <c r="P438" s="9">
        <v>207.04</v>
      </c>
      <c r="Q438" s="9">
        <v>232.78</v>
      </c>
      <c r="R438" s="6">
        <f t="shared" si="1"/>
        <v>600.86</v>
      </c>
      <c r="S438" s="8">
        <v>1.0</v>
      </c>
      <c r="T438" s="8">
        <v>13.0</v>
      </c>
      <c r="U438" s="8">
        <v>7.0</v>
      </c>
    </row>
    <row r="439">
      <c r="A439" s="8">
        <v>2.00000452E8</v>
      </c>
      <c r="B439" s="8">
        <v>0.0</v>
      </c>
      <c r="C439" s="8">
        <v>0.0</v>
      </c>
      <c r="D439" s="5" t="s">
        <v>23</v>
      </c>
      <c r="E439" s="8">
        <v>28.0</v>
      </c>
      <c r="F439" s="9">
        <v>126060.0</v>
      </c>
      <c r="G439" s="14" t="s">
        <v>24</v>
      </c>
      <c r="H439" s="8">
        <v>1.0</v>
      </c>
      <c r="I439" s="8">
        <v>2.0</v>
      </c>
      <c r="J439" s="8">
        <v>5.0</v>
      </c>
      <c r="K439" s="10">
        <v>22.0</v>
      </c>
      <c r="L439" s="8">
        <v>5.0</v>
      </c>
      <c r="M439" s="8">
        <v>7.0</v>
      </c>
      <c r="N439" s="8">
        <v>10.0</v>
      </c>
      <c r="O439" s="9">
        <v>167.54</v>
      </c>
      <c r="P439" s="9">
        <v>212.91</v>
      </c>
      <c r="Q439" s="9">
        <v>241.48</v>
      </c>
      <c r="R439" s="6">
        <f t="shared" si="1"/>
        <v>621.93</v>
      </c>
      <c r="S439" s="8">
        <v>2.0</v>
      </c>
      <c r="T439" s="8">
        <v>19.0</v>
      </c>
      <c r="U439" s="8">
        <v>4.0</v>
      </c>
    </row>
    <row r="440">
      <c r="A440" s="8">
        <v>2.00000453E8</v>
      </c>
      <c r="B440" s="8">
        <v>0.0</v>
      </c>
      <c r="C440" s="8">
        <v>1.0</v>
      </c>
      <c r="D440" s="5" t="s">
        <v>25</v>
      </c>
      <c r="E440" s="8">
        <v>33.0</v>
      </c>
      <c r="F440" s="9">
        <v>108694.0</v>
      </c>
      <c r="G440" s="14" t="s">
        <v>24</v>
      </c>
      <c r="H440" s="8">
        <v>1.0</v>
      </c>
      <c r="I440" s="8">
        <v>0.0</v>
      </c>
      <c r="J440" s="8">
        <v>5.0</v>
      </c>
      <c r="K440" s="10">
        <v>9.0</v>
      </c>
      <c r="L440" s="8">
        <v>3.0</v>
      </c>
      <c r="M440" s="8">
        <v>4.0</v>
      </c>
      <c r="N440" s="8">
        <v>2.0</v>
      </c>
      <c r="O440" s="9">
        <v>171.9</v>
      </c>
      <c r="P440" s="9">
        <v>221.68</v>
      </c>
      <c r="Q440" s="9">
        <v>249.07</v>
      </c>
      <c r="R440" s="6">
        <f t="shared" si="1"/>
        <v>642.65</v>
      </c>
      <c r="S440" s="8">
        <v>1.0</v>
      </c>
      <c r="T440" s="8">
        <v>17.0</v>
      </c>
      <c r="U440" s="8">
        <v>6.0</v>
      </c>
    </row>
    <row r="441">
      <c r="A441" s="8">
        <v>2.00000454E8</v>
      </c>
      <c r="B441" s="8">
        <v>1.0</v>
      </c>
      <c r="C441" s="8">
        <v>1.0</v>
      </c>
      <c r="D441" s="5" t="s">
        <v>25</v>
      </c>
      <c r="E441" s="8">
        <v>61.0</v>
      </c>
      <c r="F441" s="9">
        <v>308529.0</v>
      </c>
      <c r="G441" s="14" t="s">
        <v>28</v>
      </c>
      <c r="H441" s="8">
        <v>2.0</v>
      </c>
      <c r="I441" s="8">
        <v>2.0</v>
      </c>
      <c r="J441" s="8">
        <v>1.0</v>
      </c>
      <c r="K441" s="10">
        <v>17.0</v>
      </c>
      <c r="L441" s="8">
        <v>3.0</v>
      </c>
      <c r="M441" s="8">
        <v>7.0</v>
      </c>
      <c r="N441" s="8">
        <v>7.0</v>
      </c>
      <c r="O441" s="9">
        <v>152.14</v>
      </c>
      <c r="P441" s="9">
        <v>194.05</v>
      </c>
      <c r="Q441" s="9">
        <v>218.74</v>
      </c>
      <c r="R441" s="6">
        <f t="shared" si="1"/>
        <v>564.93</v>
      </c>
      <c r="S441" s="8">
        <v>1.0</v>
      </c>
      <c r="T441" s="8">
        <v>10.0</v>
      </c>
      <c r="U441" s="8">
        <v>4.0</v>
      </c>
    </row>
    <row r="442">
      <c r="A442" s="8">
        <v>2.00000455E8</v>
      </c>
      <c r="B442" s="8">
        <v>1.0</v>
      </c>
      <c r="C442" s="8">
        <v>1.0</v>
      </c>
      <c r="D442" s="5" t="s">
        <v>25</v>
      </c>
      <c r="E442" s="8">
        <v>56.0</v>
      </c>
      <c r="F442" s="9">
        <v>132752.0</v>
      </c>
      <c r="G442" s="14" t="s">
        <v>24</v>
      </c>
      <c r="H442" s="8">
        <v>1.0</v>
      </c>
      <c r="I442" s="8">
        <v>0.0</v>
      </c>
      <c r="J442" s="8">
        <v>4.0</v>
      </c>
      <c r="K442" s="10">
        <v>18.0</v>
      </c>
      <c r="L442" s="8">
        <v>1.0</v>
      </c>
      <c r="M442" s="8">
        <v>8.0</v>
      </c>
      <c r="N442" s="8">
        <v>9.0</v>
      </c>
      <c r="O442" s="9">
        <v>177.1</v>
      </c>
      <c r="P442" s="9">
        <v>225.9</v>
      </c>
      <c r="Q442" s="9">
        <v>254.7</v>
      </c>
      <c r="R442" s="6">
        <f t="shared" si="1"/>
        <v>657.7</v>
      </c>
      <c r="S442" s="8">
        <v>3.0</v>
      </c>
      <c r="T442" s="8">
        <v>19.0</v>
      </c>
      <c r="U442" s="8">
        <v>3.0</v>
      </c>
    </row>
    <row r="443">
      <c r="A443" s="8">
        <v>2.00000456E8</v>
      </c>
      <c r="B443" s="8">
        <v>1.0</v>
      </c>
      <c r="C443" s="8">
        <v>0.0</v>
      </c>
      <c r="D443" s="5" t="s">
        <v>23</v>
      </c>
      <c r="E443" s="8">
        <v>33.0</v>
      </c>
      <c r="F443" s="9">
        <v>109489.0</v>
      </c>
      <c r="G443" s="14" t="s">
        <v>24</v>
      </c>
      <c r="H443" s="8">
        <v>1.0</v>
      </c>
      <c r="I443" s="8">
        <v>0.0</v>
      </c>
      <c r="J443" s="8">
        <v>4.0</v>
      </c>
      <c r="K443" s="10">
        <v>24.0</v>
      </c>
      <c r="L443" s="8">
        <v>8.0</v>
      </c>
      <c r="M443" s="8">
        <v>6.0</v>
      </c>
      <c r="N443" s="8">
        <v>10.0</v>
      </c>
      <c r="O443" s="9">
        <v>138.36</v>
      </c>
      <c r="P443" s="9">
        <v>175.55</v>
      </c>
      <c r="Q443" s="9">
        <v>198.79</v>
      </c>
      <c r="R443" s="6">
        <f t="shared" si="1"/>
        <v>512.7</v>
      </c>
      <c r="S443" s="8">
        <v>1.0</v>
      </c>
      <c r="T443" s="8">
        <v>6.0</v>
      </c>
      <c r="U443" s="8">
        <v>9.0</v>
      </c>
    </row>
    <row r="444">
      <c r="A444" s="8">
        <v>2.00000457E8</v>
      </c>
      <c r="B444" s="8">
        <v>1.0</v>
      </c>
      <c r="C444" s="8">
        <v>1.0</v>
      </c>
      <c r="D444" s="5" t="s">
        <v>25</v>
      </c>
      <c r="E444" s="8">
        <v>57.0</v>
      </c>
      <c r="F444" s="9">
        <v>194882.0</v>
      </c>
      <c r="G444" s="14" t="s">
        <v>24</v>
      </c>
      <c r="H444" s="8">
        <v>2.0</v>
      </c>
      <c r="I444" s="8">
        <v>1.0</v>
      </c>
      <c r="J444" s="8">
        <v>2.0</v>
      </c>
      <c r="K444" s="10">
        <v>19.0</v>
      </c>
      <c r="L444" s="8">
        <v>5.0</v>
      </c>
      <c r="M444" s="8">
        <v>10.0</v>
      </c>
      <c r="N444" s="8">
        <v>4.0</v>
      </c>
      <c r="O444" s="9">
        <v>214.29</v>
      </c>
      <c r="P444" s="9">
        <v>276.66</v>
      </c>
      <c r="Q444" s="9">
        <v>308.89</v>
      </c>
      <c r="R444" s="6">
        <f t="shared" si="1"/>
        <v>799.84</v>
      </c>
      <c r="S444" s="8">
        <v>3.0</v>
      </c>
      <c r="T444" s="8">
        <v>12.0</v>
      </c>
      <c r="U444" s="8">
        <v>8.0</v>
      </c>
    </row>
    <row r="445">
      <c r="A445" s="8">
        <v>2.00000458E8</v>
      </c>
      <c r="B445" s="8">
        <v>0.0</v>
      </c>
      <c r="C445" s="8">
        <v>0.0</v>
      </c>
      <c r="D445" s="5" t="s">
        <v>23</v>
      </c>
      <c r="E445" s="8">
        <v>39.0</v>
      </c>
      <c r="F445" s="9">
        <v>116137.0</v>
      </c>
      <c r="G445" s="14" t="s">
        <v>24</v>
      </c>
      <c r="H445" s="8">
        <v>0.0</v>
      </c>
      <c r="I445" s="8">
        <v>1.0</v>
      </c>
      <c r="J445" s="8">
        <v>5.0</v>
      </c>
      <c r="K445" s="10">
        <v>22.0</v>
      </c>
      <c r="L445" s="8">
        <v>5.0</v>
      </c>
      <c r="M445" s="8">
        <v>10.0</v>
      </c>
      <c r="N445" s="8">
        <v>7.0</v>
      </c>
      <c r="O445" s="9">
        <v>180.93</v>
      </c>
      <c r="P445" s="9">
        <v>230.66</v>
      </c>
      <c r="Q445" s="9">
        <v>261.38</v>
      </c>
      <c r="R445" s="6">
        <f t="shared" si="1"/>
        <v>672.97</v>
      </c>
      <c r="S445" s="8">
        <v>1.0</v>
      </c>
      <c r="T445" s="8">
        <v>16.0</v>
      </c>
      <c r="U445" s="8">
        <v>9.0</v>
      </c>
    </row>
    <row r="446">
      <c r="A446" s="8">
        <v>2.00000459E8</v>
      </c>
      <c r="B446" s="8">
        <v>0.0</v>
      </c>
      <c r="C446" s="8">
        <v>0.0</v>
      </c>
      <c r="D446" s="5" t="s">
        <v>23</v>
      </c>
      <c r="E446" s="8">
        <v>36.0</v>
      </c>
      <c r="F446" s="9">
        <v>128702.0</v>
      </c>
      <c r="G446" s="14" t="s">
        <v>24</v>
      </c>
      <c r="H446" s="8">
        <v>1.0</v>
      </c>
      <c r="I446" s="8">
        <v>2.0</v>
      </c>
      <c r="J446" s="8">
        <v>4.0</v>
      </c>
      <c r="K446" s="10">
        <v>18.0</v>
      </c>
      <c r="L446" s="8">
        <v>5.0</v>
      </c>
      <c r="M446" s="8">
        <v>5.0</v>
      </c>
      <c r="N446" s="8">
        <v>8.0</v>
      </c>
      <c r="O446" s="9">
        <v>170.31</v>
      </c>
      <c r="P446" s="9">
        <v>217.33</v>
      </c>
      <c r="Q446" s="9">
        <v>245.07</v>
      </c>
      <c r="R446" s="6">
        <f t="shared" si="1"/>
        <v>632.71</v>
      </c>
      <c r="S446" s="8">
        <v>1.0</v>
      </c>
      <c r="T446" s="8">
        <v>11.0</v>
      </c>
      <c r="U446" s="8">
        <v>5.0</v>
      </c>
    </row>
    <row r="447">
      <c r="A447" s="8">
        <v>2.0000046E8</v>
      </c>
      <c r="B447" s="8">
        <v>1.0</v>
      </c>
      <c r="C447" s="8">
        <v>1.0</v>
      </c>
      <c r="D447" s="5" t="s">
        <v>25</v>
      </c>
      <c r="E447" s="8">
        <v>27.0</v>
      </c>
      <c r="F447" s="9">
        <v>91925.0</v>
      </c>
      <c r="G447" s="14" t="s">
        <v>26</v>
      </c>
      <c r="H447" s="8">
        <v>1.0</v>
      </c>
      <c r="I447" s="8">
        <v>2.0</v>
      </c>
      <c r="J447" s="8">
        <v>4.0</v>
      </c>
      <c r="K447" s="10">
        <v>19.0</v>
      </c>
      <c r="L447" s="8">
        <v>10.0</v>
      </c>
      <c r="M447" s="8">
        <v>5.0</v>
      </c>
      <c r="N447" s="8">
        <v>4.0</v>
      </c>
      <c r="O447" s="9">
        <v>164.24</v>
      </c>
      <c r="P447" s="9">
        <v>211.96</v>
      </c>
      <c r="Q447" s="9">
        <v>237.06</v>
      </c>
      <c r="R447" s="6">
        <f t="shared" si="1"/>
        <v>613.26</v>
      </c>
      <c r="S447" s="8">
        <v>2.0</v>
      </c>
      <c r="T447" s="8">
        <v>14.0</v>
      </c>
      <c r="U447" s="8">
        <v>1.0</v>
      </c>
    </row>
    <row r="448">
      <c r="A448" s="8">
        <v>2.00000461E8</v>
      </c>
      <c r="B448" s="8">
        <v>0.0</v>
      </c>
      <c r="C448" s="8">
        <v>0.0</v>
      </c>
      <c r="D448" s="5" t="s">
        <v>23</v>
      </c>
      <c r="E448" s="8">
        <v>31.0</v>
      </c>
      <c r="F448" s="9">
        <v>113757.0</v>
      </c>
      <c r="G448" s="14" t="s">
        <v>24</v>
      </c>
      <c r="H448" s="8">
        <v>1.0</v>
      </c>
      <c r="I448" s="8">
        <v>0.0</v>
      </c>
      <c r="J448" s="8">
        <v>4.0</v>
      </c>
      <c r="K448" s="10">
        <v>27.0</v>
      </c>
      <c r="L448" s="8">
        <v>8.0</v>
      </c>
      <c r="M448" s="8">
        <v>9.0</v>
      </c>
      <c r="N448" s="8">
        <v>10.0</v>
      </c>
      <c r="O448" s="9">
        <v>190.31</v>
      </c>
      <c r="P448" s="9">
        <v>243.05</v>
      </c>
      <c r="Q448" s="9">
        <v>272.57</v>
      </c>
      <c r="R448" s="6">
        <f t="shared" si="1"/>
        <v>705.93</v>
      </c>
      <c r="S448" s="8">
        <v>2.0</v>
      </c>
      <c r="T448" s="8">
        <v>10.0</v>
      </c>
      <c r="U448" s="8">
        <v>2.0</v>
      </c>
    </row>
    <row r="449">
      <c r="A449" s="8">
        <v>2.00000462E8</v>
      </c>
      <c r="B449" s="8">
        <v>1.0</v>
      </c>
      <c r="C449" s="8">
        <v>0.0</v>
      </c>
      <c r="D449" s="5" t="s">
        <v>23</v>
      </c>
      <c r="E449" s="8">
        <v>36.0</v>
      </c>
      <c r="F449" s="9">
        <v>130323.0</v>
      </c>
      <c r="G449" s="14" t="s">
        <v>24</v>
      </c>
      <c r="H449" s="8">
        <v>1.0</v>
      </c>
      <c r="I449" s="8">
        <v>0.0</v>
      </c>
      <c r="J449" s="8">
        <v>5.0</v>
      </c>
      <c r="K449" s="10">
        <v>19.0</v>
      </c>
      <c r="L449" s="8">
        <v>10.0</v>
      </c>
      <c r="M449" s="8">
        <v>5.0</v>
      </c>
      <c r="N449" s="8">
        <v>4.0</v>
      </c>
      <c r="O449" s="9">
        <v>178.06</v>
      </c>
      <c r="P449" s="9">
        <v>226.82</v>
      </c>
      <c r="Q449" s="9">
        <v>254.74</v>
      </c>
      <c r="R449" s="6">
        <f t="shared" si="1"/>
        <v>659.62</v>
      </c>
      <c r="S449" s="8">
        <v>1.0</v>
      </c>
      <c r="T449" s="8">
        <v>13.0</v>
      </c>
      <c r="U449" s="8">
        <v>7.0</v>
      </c>
    </row>
    <row r="450">
      <c r="A450" s="8">
        <v>2.00000463E8</v>
      </c>
      <c r="B450" s="8">
        <v>1.0</v>
      </c>
      <c r="C450" s="8">
        <v>0.0</v>
      </c>
      <c r="D450" s="5" t="s">
        <v>23</v>
      </c>
      <c r="E450" s="8">
        <v>23.0</v>
      </c>
      <c r="F450" s="9">
        <v>95541.0</v>
      </c>
      <c r="G450" s="14" t="s">
        <v>26</v>
      </c>
      <c r="H450" s="8">
        <v>1.0</v>
      </c>
      <c r="I450" s="8">
        <v>0.0</v>
      </c>
      <c r="J450" s="8">
        <v>4.0</v>
      </c>
      <c r="K450" s="10">
        <v>26.0</v>
      </c>
      <c r="L450" s="8">
        <v>8.0</v>
      </c>
      <c r="M450" s="8">
        <v>10.0</v>
      </c>
      <c r="N450" s="8">
        <v>8.0</v>
      </c>
      <c r="O450" s="9">
        <v>156.68</v>
      </c>
      <c r="P450" s="9">
        <v>199.02</v>
      </c>
      <c r="Q450" s="9">
        <v>226.25</v>
      </c>
      <c r="R450" s="6">
        <f t="shared" si="1"/>
        <v>581.95</v>
      </c>
      <c r="S450" s="8">
        <v>3.0</v>
      </c>
      <c r="T450" s="8">
        <v>19.0</v>
      </c>
      <c r="U450" s="8">
        <v>2.0</v>
      </c>
    </row>
    <row r="451">
      <c r="A451" s="8">
        <v>2.00000464E8</v>
      </c>
      <c r="B451" s="8">
        <v>0.0</v>
      </c>
      <c r="C451" s="8">
        <v>0.0</v>
      </c>
      <c r="D451" s="5" t="s">
        <v>23</v>
      </c>
      <c r="E451" s="8">
        <v>31.0</v>
      </c>
      <c r="F451" s="9">
        <v>145689.0</v>
      </c>
      <c r="G451" s="14" t="s">
        <v>24</v>
      </c>
      <c r="H451" s="8">
        <v>1.0</v>
      </c>
      <c r="I451" s="8">
        <v>0.0</v>
      </c>
      <c r="J451" s="8">
        <v>5.0</v>
      </c>
      <c r="K451" s="10">
        <v>16.0</v>
      </c>
      <c r="L451" s="8">
        <v>3.0</v>
      </c>
      <c r="M451" s="8">
        <v>8.0</v>
      </c>
      <c r="N451" s="8">
        <v>5.0</v>
      </c>
      <c r="O451" s="9">
        <v>163.97</v>
      </c>
      <c r="P451" s="9">
        <v>210.06</v>
      </c>
      <c r="Q451" s="9">
        <v>236.76</v>
      </c>
      <c r="R451" s="6">
        <f t="shared" si="1"/>
        <v>610.79</v>
      </c>
      <c r="S451" s="8">
        <v>2.0</v>
      </c>
      <c r="T451" s="8">
        <v>6.0</v>
      </c>
      <c r="U451" s="8">
        <v>2.0</v>
      </c>
    </row>
    <row r="452">
      <c r="A452" s="8">
        <v>2.00000465E8</v>
      </c>
      <c r="B452" s="8">
        <v>0.0</v>
      </c>
      <c r="C452" s="8">
        <v>0.0</v>
      </c>
      <c r="D452" s="5" t="s">
        <v>23</v>
      </c>
      <c r="E452" s="8">
        <v>23.0</v>
      </c>
      <c r="F452" s="9">
        <v>108540.0</v>
      </c>
      <c r="G452" s="14" t="s">
        <v>24</v>
      </c>
      <c r="H452" s="8">
        <v>0.0</v>
      </c>
      <c r="I452" s="8">
        <v>0.0</v>
      </c>
      <c r="J452" s="8">
        <v>1.0</v>
      </c>
      <c r="K452" s="10">
        <v>12.0</v>
      </c>
      <c r="L452" s="8">
        <v>7.0</v>
      </c>
      <c r="M452" s="8">
        <v>4.0</v>
      </c>
      <c r="N452" s="8">
        <v>1.0</v>
      </c>
      <c r="O452" s="9">
        <v>156.3</v>
      </c>
      <c r="P452" s="9">
        <v>200.38</v>
      </c>
      <c r="Q452" s="9">
        <v>226.52</v>
      </c>
      <c r="R452" s="6">
        <f t="shared" si="1"/>
        <v>583.2</v>
      </c>
      <c r="S452" s="8">
        <v>3.0</v>
      </c>
      <c r="T452" s="8">
        <v>5.0</v>
      </c>
      <c r="U452" s="8">
        <v>9.0</v>
      </c>
    </row>
    <row r="453">
      <c r="A453" s="8">
        <v>2.00000466E8</v>
      </c>
      <c r="B453" s="8">
        <v>0.0</v>
      </c>
      <c r="C453" s="8">
        <v>0.0</v>
      </c>
      <c r="D453" s="5" t="s">
        <v>23</v>
      </c>
      <c r="E453" s="8">
        <v>43.0</v>
      </c>
      <c r="F453" s="9">
        <v>112878.0</v>
      </c>
      <c r="G453" s="14" t="s">
        <v>24</v>
      </c>
      <c r="H453" s="8">
        <v>1.0</v>
      </c>
      <c r="I453" s="8">
        <v>0.0</v>
      </c>
      <c r="J453" s="8">
        <v>3.0</v>
      </c>
      <c r="K453" s="10">
        <v>15.0</v>
      </c>
      <c r="L453" s="8">
        <v>3.0</v>
      </c>
      <c r="M453" s="8">
        <v>9.0</v>
      </c>
      <c r="N453" s="8">
        <v>3.0</v>
      </c>
      <c r="O453" s="9">
        <v>174.67</v>
      </c>
      <c r="P453" s="9">
        <v>225.84</v>
      </c>
      <c r="Q453" s="9">
        <v>252.97</v>
      </c>
      <c r="R453" s="6">
        <f t="shared" si="1"/>
        <v>653.48</v>
      </c>
      <c r="S453" s="8">
        <v>3.0</v>
      </c>
      <c r="T453" s="8">
        <v>17.0</v>
      </c>
      <c r="U453" s="8">
        <v>4.0</v>
      </c>
    </row>
    <row r="454">
      <c r="A454" s="8">
        <v>2.00000467E8</v>
      </c>
      <c r="B454" s="8">
        <v>1.0</v>
      </c>
      <c r="C454" s="8">
        <v>1.0</v>
      </c>
      <c r="D454" s="5" t="s">
        <v>25</v>
      </c>
      <c r="E454" s="8">
        <v>34.0</v>
      </c>
      <c r="F454" s="9">
        <v>110420.0</v>
      </c>
      <c r="G454" s="14" t="s">
        <v>24</v>
      </c>
      <c r="H454" s="8">
        <v>1.0</v>
      </c>
      <c r="I454" s="8">
        <v>1.0</v>
      </c>
      <c r="J454" s="8">
        <v>1.0</v>
      </c>
      <c r="K454" s="10">
        <v>23.0</v>
      </c>
      <c r="L454" s="8">
        <v>7.0</v>
      </c>
      <c r="M454" s="8">
        <v>10.0</v>
      </c>
      <c r="N454" s="8">
        <v>6.0</v>
      </c>
      <c r="O454" s="9">
        <v>158.58</v>
      </c>
      <c r="P454" s="9">
        <v>203.92</v>
      </c>
      <c r="Q454" s="9">
        <v>229.24</v>
      </c>
      <c r="R454" s="6">
        <f t="shared" si="1"/>
        <v>591.74</v>
      </c>
      <c r="S454" s="8">
        <v>1.0</v>
      </c>
      <c r="T454" s="8">
        <v>6.0</v>
      </c>
      <c r="U454" s="8">
        <v>9.0</v>
      </c>
    </row>
    <row r="455">
      <c r="A455" s="8">
        <v>2.00000468E8</v>
      </c>
      <c r="B455" s="8">
        <v>1.0</v>
      </c>
      <c r="C455" s="8">
        <v>1.0</v>
      </c>
      <c r="D455" s="5" t="s">
        <v>25</v>
      </c>
      <c r="E455" s="8">
        <v>24.0</v>
      </c>
      <c r="F455" s="9">
        <v>150372.0</v>
      </c>
      <c r="G455" s="14" t="s">
        <v>24</v>
      </c>
      <c r="H455" s="8">
        <v>1.0</v>
      </c>
      <c r="I455" s="8">
        <v>1.0</v>
      </c>
      <c r="J455" s="8">
        <v>4.0</v>
      </c>
      <c r="K455" s="10">
        <v>17.0</v>
      </c>
      <c r="L455" s="8">
        <v>10.0</v>
      </c>
      <c r="M455" s="8">
        <v>3.0</v>
      </c>
      <c r="N455" s="8">
        <v>4.0</v>
      </c>
      <c r="O455" s="9">
        <v>168.05</v>
      </c>
      <c r="P455" s="9">
        <v>214.81</v>
      </c>
      <c r="Q455" s="9">
        <v>241.45</v>
      </c>
      <c r="R455" s="6">
        <f t="shared" si="1"/>
        <v>624.31</v>
      </c>
      <c r="S455" s="8">
        <v>3.0</v>
      </c>
      <c r="T455" s="8">
        <v>15.0</v>
      </c>
      <c r="U455" s="8">
        <v>7.0</v>
      </c>
    </row>
    <row r="456">
      <c r="A456" s="8">
        <v>2.00000469E8</v>
      </c>
      <c r="B456" s="8">
        <v>0.0</v>
      </c>
      <c r="C456" s="8">
        <v>1.0</v>
      </c>
      <c r="D456" s="5" t="s">
        <v>25</v>
      </c>
      <c r="E456" s="8">
        <v>33.0</v>
      </c>
      <c r="F456" s="9">
        <v>112227.0</v>
      </c>
      <c r="G456" s="14" t="s">
        <v>24</v>
      </c>
      <c r="H456" s="8">
        <v>1.0</v>
      </c>
      <c r="I456" s="8">
        <v>0.0</v>
      </c>
      <c r="J456" s="8">
        <v>4.0</v>
      </c>
      <c r="K456" s="10">
        <v>13.0</v>
      </c>
      <c r="L456" s="8">
        <v>5.0</v>
      </c>
      <c r="M456" s="8">
        <v>6.0</v>
      </c>
      <c r="N456" s="8">
        <v>2.0</v>
      </c>
      <c r="O456" s="9">
        <v>183.47</v>
      </c>
      <c r="P456" s="9">
        <v>236.63</v>
      </c>
      <c r="Q456" s="9">
        <v>264.55</v>
      </c>
      <c r="R456" s="6">
        <f t="shared" si="1"/>
        <v>684.65</v>
      </c>
      <c r="S456" s="8">
        <v>2.0</v>
      </c>
      <c r="T456" s="8">
        <v>9.0</v>
      </c>
      <c r="U456" s="8">
        <v>9.0</v>
      </c>
    </row>
    <row r="457">
      <c r="A457" s="8">
        <v>2.0000047E8</v>
      </c>
      <c r="B457" s="8">
        <v>1.0</v>
      </c>
      <c r="C457" s="8">
        <v>1.0</v>
      </c>
      <c r="D457" s="5" t="s">
        <v>25</v>
      </c>
      <c r="E457" s="8">
        <v>46.0</v>
      </c>
      <c r="F457" s="9">
        <v>192561.0</v>
      </c>
      <c r="G457" s="14" t="s">
        <v>24</v>
      </c>
      <c r="H457" s="8">
        <v>2.0</v>
      </c>
      <c r="I457" s="8">
        <v>1.0</v>
      </c>
      <c r="J457" s="8">
        <v>1.0</v>
      </c>
      <c r="K457" s="10">
        <v>9.0</v>
      </c>
      <c r="L457" s="8">
        <v>2.0</v>
      </c>
      <c r="M457" s="8">
        <v>3.0</v>
      </c>
      <c r="N457" s="8">
        <v>4.0</v>
      </c>
      <c r="O457" s="9">
        <v>160.82</v>
      </c>
      <c r="P457" s="9">
        <v>207.14</v>
      </c>
      <c r="Q457" s="9">
        <v>233.03</v>
      </c>
      <c r="R457" s="6">
        <f t="shared" si="1"/>
        <v>600.99</v>
      </c>
      <c r="S457" s="8">
        <v>2.0</v>
      </c>
      <c r="T457" s="8">
        <v>7.0</v>
      </c>
      <c r="U457" s="8">
        <v>9.0</v>
      </c>
    </row>
    <row r="458">
      <c r="A458" s="8">
        <v>2.00000471E8</v>
      </c>
      <c r="B458" s="8">
        <v>1.0</v>
      </c>
      <c r="C458" s="8">
        <v>1.0</v>
      </c>
      <c r="D458" s="5" t="s">
        <v>25</v>
      </c>
      <c r="E458" s="8">
        <v>48.0</v>
      </c>
      <c r="F458" s="9">
        <v>161116.0</v>
      </c>
      <c r="G458" s="14" t="s">
        <v>24</v>
      </c>
      <c r="H458" s="8">
        <v>1.0</v>
      </c>
      <c r="I458" s="8">
        <v>1.0</v>
      </c>
      <c r="J458" s="8">
        <v>5.0</v>
      </c>
      <c r="K458" s="10">
        <v>12.0</v>
      </c>
      <c r="L458" s="8">
        <v>6.0</v>
      </c>
      <c r="M458" s="8">
        <v>5.0</v>
      </c>
      <c r="N458" s="8">
        <v>1.0</v>
      </c>
      <c r="O458" s="9">
        <v>180.22</v>
      </c>
      <c r="P458" s="9">
        <v>230.21</v>
      </c>
      <c r="Q458" s="9">
        <v>258.34</v>
      </c>
      <c r="R458" s="6">
        <f t="shared" si="1"/>
        <v>668.77</v>
      </c>
      <c r="S458" s="8">
        <v>3.0</v>
      </c>
      <c r="T458" s="8">
        <v>7.0</v>
      </c>
      <c r="U458" s="8">
        <v>1.0</v>
      </c>
    </row>
    <row r="459">
      <c r="A459" s="8">
        <v>2.00000472E8</v>
      </c>
      <c r="B459" s="8">
        <v>1.0</v>
      </c>
      <c r="C459" s="8">
        <v>0.0</v>
      </c>
      <c r="D459" s="5" t="s">
        <v>23</v>
      </c>
      <c r="E459" s="8">
        <v>29.0</v>
      </c>
      <c r="F459" s="9">
        <v>78078.0</v>
      </c>
      <c r="G459" s="14" t="s">
        <v>26</v>
      </c>
      <c r="H459" s="8">
        <v>0.0</v>
      </c>
      <c r="I459" s="8">
        <v>0.0</v>
      </c>
      <c r="J459" s="8">
        <v>3.0</v>
      </c>
      <c r="K459" s="10">
        <v>16.0</v>
      </c>
      <c r="L459" s="8">
        <v>2.0</v>
      </c>
      <c r="M459" s="8">
        <v>9.0</v>
      </c>
      <c r="N459" s="8">
        <v>5.0</v>
      </c>
      <c r="O459" s="9">
        <v>145.36</v>
      </c>
      <c r="P459" s="9">
        <v>184.26</v>
      </c>
      <c r="Q459" s="9">
        <v>208.64</v>
      </c>
      <c r="R459" s="6">
        <f t="shared" si="1"/>
        <v>538.26</v>
      </c>
      <c r="S459" s="8">
        <v>3.0</v>
      </c>
      <c r="T459" s="8">
        <v>20.0</v>
      </c>
      <c r="U459" s="8">
        <v>2.0</v>
      </c>
    </row>
    <row r="460">
      <c r="A460" s="8">
        <v>2.00000473E8</v>
      </c>
      <c r="B460" s="8">
        <v>1.0</v>
      </c>
      <c r="C460" s="8">
        <v>1.0</v>
      </c>
      <c r="D460" s="5" t="s">
        <v>25</v>
      </c>
      <c r="E460" s="8">
        <v>42.0</v>
      </c>
      <c r="F460" s="9">
        <v>199654.0</v>
      </c>
      <c r="G460" s="14" t="s">
        <v>24</v>
      </c>
      <c r="H460" s="8">
        <v>1.0</v>
      </c>
      <c r="I460" s="8">
        <v>2.0</v>
      </c>
      <c r="J460" s="8">
        <v>3.0</v>
      </c>
      <c r="K460" s="10">
        <v>18.0</v>
      </c>
      <c r="L460" s="8">
        <v>7.0</v>
      </c>
      <c r="M460" s="8">
        <v>8.0</v>
      </c>
      <c r="N460" s="8">
        <v>3.0</v>
      </c>
      <c r="O460" s="9">
        <v>210.77</v>
      </c>
      <c r="P460" s="9">
        <v>271.86</v>
      </c>
      <c r="Q460" s="9">
        <v>303.53</v>
      </c>
      <c r="R460" s="6">
        <f t="shared" si="1"/>
        <v>786.16</v>
      </c>
      <c r="S460" s="8">
        <v>3.0</v>
      </c>
      <c r="T460" s="8">
        <v>20.0</v>
      </c>
      <c r="U460" s="8">
        <v>5.0</v>
      </c>
    </row>
    <row r="461">
      <c r="A461" s="8">
        <v>2.00000474E8</v>
      </c>
      <c r="B461" s="8">
        <v>1.0</v>
      </c>
      <c r="C461" s="8">
        <v>1.0</v>
      </c>
      <c r="D461" s="5" t="s">
        <v>25</v>
      </c>
      <c r="E461" s="8">
        <v>27.0</v>
      </c>
      <c r="F461" s="9">
        <v>104467.0</v>
      </c>
      <c r="G461" s="14" t="s">
        <v>24</v>
      </c>
      <c r="H461" s="8">
        <v>1.0</v>
      </c>
      <c r="I461" s="8">
        <v>0.0</v>
      </c>
      <c r="J461" s="8">
        <v>2.0</v>
      </c>
      <c r="K461" s="10">
        <v>12.0</v>
      </c>
      <c r="L461" s="8">
        <v>6.0</v>
      </c>
      <c r="M461" s="8">
        <v>2.0</v>
      </c>
      <c r="N461" s="8">
        <v>4.0</v>
      </c>
      <c r="O461" s="9">
        <v>179.43</v>
      </c>
      <c r="P461" s="9">
        <v>229.69</v>
      </c>
      <c r="Q461" s="9">
        <v>259.38</v>
      </c>
      <c r="R461" s="6">
        <f t="shared" si="1"/>
        <v>668.5</v>
      </c>
      <c r="S461" s="8">
        <v>1.0</v>
      </c>
      <c r="T461" s="8">
        <v>11.0</v>
      </c>
      <c r="U461" s="8">
        <v>7.0</v>
      </c>
    </row>
    <row r="462">
      <c r="A462" s="8">
        <v>2.00000475E8</v>
      </c>
      <c r="B462" s="8">
        <v>0.0</v>
      </c>
      <c r="C462" s="8">
        <v>0.0</v>
      </c>
      <c r="D462" s="5" t="s">
        <v>23</v>
      </c>
      <c r="E462" s="8">
        <v>30.0</v>
      </c>
      <c r="F462" s="9">
        <v>143082.0</v>
      </c>
      <c r="G462" s="14" t="s">
        <v>24</v>
      </c>
      <c r="H462" s="8">
        <v>1.0</v>
      </c>
      <c r="I462" s="8">
        <v>2.0</v>
      </c>
      <c r="J462" s="8">
        <v>5.0</v>
      </c>
      <c r="K462" s="10">
        <v>13.0</v>
      </c>
      <c r="L462" s="8">
        <v>3.0</v>
      </c>
      <c r="M462" s="8">
        <v>6.0</v>
      </c>
      <c r="N462" s="8">
        <v>4.0</v>
      </c>
      <c r="O462" s="9">
        <v>173.48</v>
      </c>
      <c r="P462" s="9">
        <v>219.92</v>
      </c>
      <c r="Q462" s="9">
        <v>249.29</v>
      </c>
      <c r="R462" s="6">
        <f t="shared" si="1"/>
        <v>642.69</v>
      </c>
      <c r="S462" s="8">
        <v>1.0</v>
      </c>
      <c r="T462" s="8">
        <v>6.0</v>
      </c>
      <c r="U462" s="8">
        <v>2.0</v>
      </c>
    </row>
    <row r="463">
      <c r="A463" s="8">
        <v>2.00000476E8</v>
      </c>
      <c r="B463" s="8">
        <v>0.0</v>
      </c>
      <c r="C463" s="8">
        <v>0.0</v>
      </c>
      <c r="D463" s="5" t="s">
        <v>23</v>
      </c>
      <c r="E463" s="8">
        <v>35.0</v>
      </c>
      <c r="F463" s="9">
        <v>102839.0</v>
      </c>
      <c r="G463" s="14" t="s">
        <v>24</v>
      </c>
      <c r="H463" s="8">
        <v>0.0</v>
      </c>
      <c r="I463" s="8">
        <v>0.0</v>
      </c>
      <c r="J463" s="8">
        <v>3.0</v>
      </c>
      <c r="K463" s="10">
        <v>16.0</v>
      </c>
      <c r="L463" s="8">
        <v>4.0</v>
      </c>
      <c r="M463" s="8">
        <v>7.0</v>
      </c>
      <c r="N463" s="8">
        <v>5.0</v>
      </c>
      <c r="O463" s="9">
        <v>158.24</v>
      </c>
      <c r="P463" s="9">
        <v>204.79</v>
      </c>
      <c r="Q463" s="9">
        <v>228.5</v>
      </c>
      <c r="R463" s="6">
        <f t="shared" si="1"/>
        <v>591.53</v>
      </c>
      <c r="S463" s="8">
        <v>3.0</v>
      </c>
      <c r="T463" s="8">
        <v>6.0</v>
      </c>
      <c r="U463" s="8">
        <v>3.0</v>
      </c>
    </row>
    <row r="464">
      <c r="A464" s="8">
        <v>2.00000477E8</v>
      </c>
      <c r="B464" s="8">
        <v>0.0</v>
      </c>
      <c r="C464" s="8">
        <v>0.0</v>
      </c>
      <c r="D464" s="5" t="s">
        <v>23</v>
      </c>
      <c r="E464" s="8">
        <v>38.0</v>
      </c>
      <c r="F464" s="9">
        <v>154339.0</v>
      </c>
      <c r="G464" s="14" t="s">
        <v>24</v>
      </c>
      <c r="H464" s="8">
        <v>1.0</v>
      </c>
      <c r="I464" s="8">
        <v>2.0</v>
      </c>
      <c r="J464" s="8">
        <v>2.0</v>
      </c>
      <c r="K464" s="10">
        <v>14.0</v>
      </c>
      <c r="L464" s="8">
        <v>1.0</v>
      </c>
      <c r="M464" s="8">
        <v>6.0</v>
      </c>
      <c r="N464" s="8">
        <v>7.0</v>
      </c>
      <c r="O464" s="9">
        <v>182.64</v>
      </c>
      <c r="P464" s="9">
        <v>234.34</v>
      </c>
      <c r="Q464" s="9">
        <v>262.43</v>
      </c>
      <c r="R464" s="6">
        <f t="shared" si="1"/>
        <v>679.41</v>
      </c>
      <c r="S464" s="8">
        <v>1.0</v>
      </c>
      <c r="T464" s="8">
        <v>18.0</v>
      </c>
      <c r="U464" s="8">
        <v>10.0</v>
      </c>
    </row>
    <row r="465">
      <c r="A465" s="8">
        <v>2.00000478E8</v>
      </c>
      <c r="B465" s="8">
        <v>0.0</v>
      </c>
      <c r="C465" s="8">
        <v>0.0</v>
      </c>
      <c r="D465" s="5" t="s">
        <v>23</v>
      </c>
      <c r="E465" s="8">
        <v>32.0</v>
      </c>
      <c r="F465" s="9">
        <v>139477.0</v>
      </c>
      <c r="G465" s="14" t="s">
        <v>24</v>
      </c>
      <c r="H465" s="8">
        <v>0.0</v>
      </c>
      <c r="I465" s="8">
        <v>0.0</v>
      </c>
      <c r="J465" s="8">
        <v>3.0</v>
      </c>
      <c r="K465" s="10">
        <v>13.0</v>
      </c>
      <c r="L465" s="8">
        <v>4.0</v>
      </c>
      <c r="M465" s="8">
        <v>2.0</v>
      </c>
      <c r="N465" s="8">
        <v>7.0</v>
      </c>
      <c r="O465" s="9">
        <v>175.59</v>
      </c>
      <c r="P465" s="9">
        <v>222.89</v>
      </c>
      <c r="Q465" s="9">
        <v>250.49</v>
      </c>
      <c r="R465" s="6">
        <f t="shared" si="1"/>
        <v>648.97</v>
      </c>
      <c r="S465" s="8">
        <v>3.0</v>
      </c>
      <c r="T465" s="8">
        <v>16.0</v>
      </c>
      <c r="U465" s="8">
        <v>6.0</v>
      </c>
    </row>
    <row r="466">
      <c r="A466" s="8">
        <v>2.00000479E8</v>
      </c>
      <c r="B466" s="8">
        <v>0.0</v>
      </c>
      <c r="C466" s="8">
        <v>0.0</v>
      </c>
      <c r="D466" s="5" t="s">
        <v>23</v>
      </c>
      <c r="E466" s="8">
        <v>25.0</v>
      </c>
      <c r="F466" s="9">
        <v>64037.0</v>
      </c>
      <c r="G466" s="14" t="s">
        <v>26</v>
      </c>
      <c r="H466" s="8">
        <v>0.0</v>
      </c>
      <c r="I466" s="8">
        <v>0.0</v>
      </c>
      <c r="J466" s="8">
        <v>2.0</v>
      </c>
      <c r="K466" s="10">
        <v>19.0</v>
      </c>
      <c r="L466" s="8">
        <v>9.0</v>
      </c>
      <c r="M466" s="8">
        <v>2.0</v>
      </c>
      <c r="N466" s="8">
        <v>8.0</v>
      </c>
      <c r="O466" s="9">
        <v>151.14</v>
      </c>
      <c r="P466" s="9">
        <v>191.47</v>
      </c>
      <c r="Q466" s="9">
        <v>218.25</v>
      </c>
      <c r="R466" s="6">
        <f t="shared" si="1"/>
        <v>560.86</v>
      </c>
      <c r="S466" s="8">
        <v>2.0</v>
      </c>
      <c r="T466" s="8">
        <v>18.0</v>
      </c>
      <c r="U466" s="8">
        <v>3.0</v>
      </c>
    </row>
    <row r="467">
      <c r="A467" s="8">
        <v>2.0000048E8</v>
      </c>
      <c r="B467" s="8">
        <v>0.0</v>
      </c>
      <c r="C467" s="8">
        <v>0.0</v>
      </c>
      <c r="D467" s="5" t="s">
        <v>23</v>
      </c>
      <c r="E467" s="8">
        <v>35.0</v>
      </c>
      <c r="F467" s="9">
        <v>112979.0</v>
      </c>
      <c r="G467" s="14" t="s">
        <v>24</v>
      </c>
      <c r="H467" s="8">
        <v>1.0</v>
      </c>
      <c r="I467" s="8">
        <v>0.0</v>
      </c>
      <c r="J467" s="8">
        <v>1.0</v>
      </c>
      <c r="K467" s="10">
        <v>18.0</v>
      </c>
      <c r="L467" s="8">
        <v>9.0</v>
      </c>
      <c r="M467" s="8">
        <v>8.0</v>
      </c>
      <c r="N467" s="8">
        <v>1.0</v>
      </c>
      <c r="O467" s="9">
        <v>175.37</v>
      </c>
      <c r="P467" s="9">
        <v>225.72</v>
      </c>
      <c r="Q467" s="9">
        <v>253.0</v>
      </c>
      <c r="R467" s="6">
        <f t="shared" si="1"/>
        <v>654.09</v>
      </c>
      <c r="S467" s="8">
        <v>2.0</v>
      </c>
      <c r="T467" s="8">
        <v>7.0</v>
      </c>
      <c r="U467" s="8">
        <v>5.0</v>
      </c>
    </row>
    <row r="468">
      <c r="A468" s="8">
        <v>2.00000481E8</v>
      </c>
      <c r="B468" s="8">
        <v>1.0</v>
      </c>
      <c r="C468" s="8">
        <v>1.0</v>
      </c>
      <c r="D468" s="5" t="s">
        <v>25</v>
      </c>
      <c r="E468" s="8">
        <v>23.0</v>
      </c>
      <c r="F468" s="9">
        <v>99822.0</v>
      </c>
      <c r="G468" s="14" t="s">
        <v>26</v>
      </c>
      <c r="H468" s="8">
        <v>1.0</v>
      </c>
      <c r="I468" s="8">
        <v>0.0</v>
      </c>
      <c r="J468" s="8">
        <v>4.0</v>
      </c>
      <c r="K468" s="10">
        <v>11.0</v>
      </c>
      <c r="L468" s="8">
        <v>1.0</v>
      </c>
      <c r="M468" s="8">
        <v>5.0</v>
      </c>
      <c r="N468" s="8">
        <v>5.0</v>
      </c>
      <c r="O468" s="9">
        <v>158.03</v>
      </c>
      <c r="P468" s="9">
        <v>201.52</v>
      </c>
      <c r="Q468" s="9">
        <v>228.72</v>
      </c>
      <c r="R468" s="6">
        <f t="shared" si="1"/>
        <v>588.27</v>
      </c>
      <c r="S468" s="8">
        <v>2.0</v>
      </c>
      <c r="T468" s="8">
        <v>6.0</v>
      </c>
      <c r="U468" s="8">
        <v>3.0</v>
      </c>
    </row>
    <row r="469">
      <c r="A469" s="8">
        <v>2.00000482E8</v>
      </c>
      <c r="B469" s="8">
        <v>1.0</v>
      </c>
      <c r="C469" s="8">
        <v>1.0</v>
      </c>
      <c r="D469" s="5" t="s">
        <v>25</v>
      </c>
      <c r="E469" s="8">
        <v>35.0</v>
      </c>
      <c r="F469" s="9">
        <v>173124.0</v>
      </c>
      <c r="G469" s="14" t="s">
        <v>24</v>
      </c>
      <c r="H469" s="8">
        <v>1.0</v>
      </c>
      <c r="I469" s="8">
        <v>1.0</v>
      </c>
      <c r="J469" s="8">
        <v>5.0</v>
      </c>
      <c r="K469" s="10">
        <v>22.0</v>
      </c>
      <c r="L469" s="8">
        <v>6.0</v>
      </c>
      <c r="M469" s="8">
        <v>7.0</v>
      </c>
      <c r="N469" s="8">
        <v>9.0</v>
      </c>
      <c r="O469" s="9">
        <v>180.49</v>
      </c>
      <c r="P469" s="9">
        <v>233.11</v>
      </c>
      <c r="Q469" s="9">
        <v>260.6</v>
      </c>
      <c r="R469" s="6">
        <f t="shared" si="1"/>
        <v>674.2</v>
      </c>
      <c r="S469" s="8">
        <v>2.0</v>
      </c>
      <c r="T469" s="8">
        <v>5.0</v>
      </c>
      <c r="U469" s="8">
        <v>8.0</v>
      </c>
    </row>
    <row r="470">
      <c r="A470" s="8">
        <v>2.00000483E8</v>
      </c>
      <c r="B470" s="8">
        <v>0.0</v>
      </c>
      <c r="C470" s="8">
        <v>0.0</v>
      </c>
      <c r="D470" s="5" t="s">
        <v>23</v>
      </c>
      <c r="E470" s="8">
        <v>54.0</v>
      </c>
      <c r="F470" s="9">
        <v>125517.0</v>
      </c>
      <c r="G470" s="14" t="s">
        <v>24</v>
      </c>
      <c r="H470" s="8">
        <v>1.0</v>
      </c>
      <c r="I470" s="8">
        <v>0.0</v>
      </c>
      <c r="J470" s="8">
        <v>2.0</v>
      </c>
      <c r="K470" s="10">
        <v>13.0</v>
      </c>
      <c r="L470" s="8">
        <v>10.0</v>
      </c>
      <c r="M470" s="8">
        <v>2.0</v>
      </c>
      <c r="N470" s="8">
        <v>1.0</v>
      </c>
      <c r="O470" s="9">
        <v>155.89</v>
      </c>
      <c r="P470" s="9">
        <v>199.75</v>
      </c>
      <c r="Q470" s="9">
        <v>225.14</v>
      </c>
      <c r="R470" s="6">
        <f t="shared" si="1"/>
        <v>580.78</v>
      </c>
      <c r="S470" s="8">
        <v>1.0</v>
      </c>
      <c r="T470" s="8">
        <v>7.0</v>
      </c>
      <c r="U470" s="8">
        <v>1.0</v>
      </c>
    </row>
    <row r="471">
      <c r="A471" s="8">
        <v>2.00000484E8</v>
      </c>
      <c r="B471" s="8">
        <v>0.0</v>
      </c>
      <c r="C471" s="8">
        <v>0.0</v>
      </c>
      <c r="D471" s="5" t="s">
        <v>23</v>
      </c>
      <c r="E471" s="8">
        <v>66.0</v>
      </c>
      <c r="F471" s="9">
        <v>157576.0</v>
      </c>
      <c r="G471" s="14" t="s">
        <v>24</v>
      </c>
      <c r="H471" s="8">
        <v>2.0</v>
      </c>
      <c r="I471" s="8">
        <v>2.0</v>
      </c>
      <c r="J471" s="8">
        <v>4.0</v>
      </c>
      <c r="K471" s="10">
        <v>16.0</v>
      </c>
      <c r="L471" s="8">
        <v>3.0</v>
      </c>
      <c r="M471" s="8">
        <v>3.0</v>
      </c>
      <c r="N471" s="8">
        <v>10.0</v>
      </c>
      <c r="O471" s="9">
        <v>163.53</v>
      </c>
      <c r="P471" s="9">
        <v>208.29</v>
      </c>
      <c r="Q471" s="9">
        <v>235.08</v>
      </c>
      <c r="R471" s="6">
        <f t="shared" si="1"/>
        <v>606.9</v>
      </c>
      <c r="S471" s="8">
        <v>1.0</v>
      </c>
      <c r="T471" s="8">
        <v>15.0</v>
      </c>
      <c r="U471" s="8">
        <v>7.0</v>
      </c>
    </row>
    <row r="472">
      <c r="A472" s="8">
        <v>2.00000485E8</v>
      </c>
      <c r="B472" s="8">
        <v>1.0</v>
      </c>
      <c r="C472" s="8">
        <v>1.0</v>
      </c>
      <c r="D472" s="5" t="s">
        <v>25</v>
      </c>
      <c r="E472" s="8">
        <v>36.0</v>
      </c>
      <c r="F472" s="9">
        <v>81609.0</v>
      </c>
      <c r="G472" s="14" t="s">
        <v>26</v>
      </c>
      <c r="H472" s="8">
        <v>0.0</v>
      </c>
      <c r="I472" s="8">
        <v>0.0</v>
      </c>
      <c r="J472" s="8">
        <v>4.0</v>
      </c>
      <c r="K472" s="10">
        <v>16.0</v>
      </c>
      <c r="L472" s="8">
        <v>5.0</v>
      </c>
      <c r="M472" s="8">
        <v>3.0</v>
      </c>
      <c r="N472" s="8">
        <v>8.0</v>
      </c>
      <c r="O472" s="9">
        <v>176.37</v>
      </c>
      <c r="P472" s="9">
        <v>225.56</v>
      </c>
      <c r="Q472" s="9">
        <v>255.13</v>
      </c>
      <c r="R472" s="6">
        <f t="shared" si="1"/>
        <v>657.06</v>
      </c>
      <c r="S472" s="8">
        <v>2.0</v>
      </c>
      <c r="T472" s="8">
        <v>13.0</v>
      </c>
      <c r="U472" s="8">
        <v>8.0</v>
      </c>
    </row>
    <row r="473">
      <c r="A473" s="8">
        <v>2.00000486E8</v>
      </c>
      <c r="B473" s="8">
        <v>0.0</v>
      </c>
      <c r="C473" s="8">
        <v>0.0</v>
      </c>
      <c r="D473" s="5" t="s">
        <v>23</v>
      </c>
      <c r="E473" s="8">
        <v>60.0</v>
      </c>
      <c r="F473" s="9">
        <v>136671.0</v>
      </c>
      <c r="G473" s="14" t="s">
        <v>24</v>
      </c>
      <c r="H473" s="8">
        <v>1.0</v>
      </c>
      <c r="I473" s="8">
        <v>1.0</v>
      </c>
      <c r="J473" s="8">
        <v>3.0</v>
      </c>
      <c r="K473" s="10">
        <v>14.0</v>
      </c>
      <c r="L473" s="8">
        <v>4.0</v>
      </c>
      <c r="M473" s="8">
        <v>4.0</v>
      </c>
      <c r="N473" s="8">
        <v>6.0</v>
      </c>
      <c r="O473" s="9">
        <v>153.03</v>
      </c>
      <c r="P473" s="9">
        <v>196.63</v>
      </c>
      <c r="Q473" s="9">
        <v>221.3</v>
      </c>
      <c r="R473" s="6">
        <f t="shared" si="1"/>
        <v>570.96</v>
      </c>
      <c r="S473" s="8">
        <v>3.0</v>
      </c>
      <c r="T473" s="8">
        <v>15.0</v>
      </c>
      <c r="U473" s="8">
        <v>3.0</v>
      </c>
    </row>
    <row r="474">
      <c r="A474" s="8">
        <v>2.00000487E8</v>
      </c>
      <c r="B474" s="8">
        <v>0.0</v>
      </c>
      <c r="C474" s="8">
        <v>1.0</v>
      </c>
      <c r="D474" s="5" t="s">
        <v>25</v>
      </c>
      <c r="E474" s="8">
        <v>47.0</v>
      </c>
      <c r="F474" s="9">
        <v>110190.0</v>
      </c>
      <c r="G474" s="14" t="s">
        <v>24</v>
      </c>
      <c r="H474" s="8">
        <v>0.0</v>
      </c>
      <c r="I474" s="8">
        <v>0.0</v>
      </c>
      <c r="J474" s="8">
        <v>1.0</v>
      </c>
      <c r="K474" s="10">
        <v>11.0</v>
      </c>
      <c r="L474" s="8">
        <v>1.0</v>
      </c>
      <c r="M474" s="8">
        <v>8.0</v>
      </c>
      <c r="N474" s="8">
        <v>2.0</v>
      </c>
      <c r="O474" s="9">
        <v>178.74</v>
      </c>
      <c r="P474" s="9">
        <v>227.4</v>
      </c>
      <c r="Q474" s="9">
        <v>256.35</v>
      </c>
      <c r="R474" s="6">
        <f t="shared" si="1"/>
        <v>662.49</v>
      </c>
      <c r="S474" s="8">
        <v>3.0</v>
      </c>
      <c r="T474" s="8">
        <v>7.0</v>
      </c>
      <c r="U474" s="8">
        <v>5.0</v>
      </c>
    </row>
    <row r="475">
      <c r="A475" s="8">
        <v>2.00000488E8</v>
      </c>
      <c r="B475" s="8">
        <v>0.0</v>
      </c>
      <c r="C475" s="8">
        <v>1.0</v>
      </c>
      <c r="D475" s="5" t="s">
        <v>25</v>
      </c>
      <c r="E475" s="8">
        <v>29.0</v>
      </c>
      <c r="F475" s="9">
        <v>89914.0</v>
      </c>
      <c r="G475" s="14" t="s">
        <v>26</v>
      </c>
      <c r="H475" s="8">
        <v>0.0</v>
      </c>
      <c r="I475" s="8">
        <v>0.0</v>
      </c>
      <c r="J475" s="8">
        <v>3.0</v>
      </c>
      <c r="K475" s="10">
        <v>19.0</v>
      </c>
      <c r="L475" s="8">
        <v>7.0</v>
      </c>
      <c r="M475" s="8">
        <v>4.0</v>
      </c>
      <c r="N475" s="8">
        <v>8.0</v>
      </c>
      <c r="O475" s="9">
        <v>148.97</v>
      </c>
      <c r="P475" s="9">
        <v>190.93</v>
      </c>
      <c r="Q475" s="9">
        <v>214.56</v>
      </c>
      <c r="R475" s="6">
        <f t="shared" si="1"/>
        <v>554.46</v>
      </c>
      <c r="S475" s="8">
        <v>3.0</v>
      </c>
      <c r="T475" s="8">
        <v>19.0</v>
      </c>
      <c r="U475" s="8">
        <v>8.0</v>
      </c>
    </row>
    <row r="476">
      <c r="A476" s="8">
        <v>2.00000489E8</v>
      </c>
      <c r="B476" s="8">
        <v>1.0</v>
      </c>
      <c r="C476" s="8">
        <v>1.0</v>
      </c>
      <c r="D476" s="5" t="s">
        <v>25</v>
      </c>
      <c r="E476" s="8">
        <v>44.0</v>
      </c>
      <c r="F476" s="9">
        <v>193816.0</v>
      </c>
      <c r="G476" s="14" t="s">
        <v>24</v>
      </c>
      <c r="H476" s="8">
        <v>2.0</v>
      </c>
      <c r="I476" s="8">
        <v>1.0</v>
      </c>
      <c r="J476" s="8">
        <v>3.0</v>
      </c>
      <c r="K476" s="10">
        <v>7.0</v>
      </c>
      <c r="L476" s="8">
        <v>3.0</v>
      </c>
      <c r="M476" s="8">
        <v>1.0</v>
      </c>
      <c r="N476" s="8">
        <v>3.0</v>
      </c>
      <c r="O476" s="9">
        <v>202.06</v>
      </c>
      <c r="P476" s="9">
        <v>260.66</v>
      </c>
      <c r="Q476" s="9">
        <v>290.95</v>
      </c>
      <c r="R476" s="6">
        <f t="shared" si="1"/>
        <v>753.67</v>
      </c>
      <c r="S476" s="8">
        <v>2.0</v>
      </c>
      <c r="T476" s="8">
        <v>16.0</v>
      </c>
      <c r="U476" s="8">
        <v>3.0</v>
      </c>
    </row>
    <row r="477">
      <c r="A477" s="8">
        <v>2.0000049E8</v>
      </c>
      <c r="B477" s="8">
        <v>0.0</v>
      </c>
      <c r="C477" s="8">
        <v>0.0</v>
      </c>
      <c r="D477" s="5" t="s">
        <v>23</v>
      </c>
      <c r="E477" s="8">
        <v>24.0</v>
      </c>
      <c r="F477" s="9">
        <v>66447.0</v>
      </c>
      <c r="G477" s="14" t="s">
        <v>26</v>
      </c>
      <c r="H477" s="8">
        <v>0.0</v>
      </c>
      <c r="I477" s="8">
        <v>0.0</v>
      </c>
      <c r="J477" s="8">
        <v>2.0</v>
      </c>
      <c r="K477" s="10">
        <v>15.0</v>
      </c>
      <c r="L477" s="8">
        <v>6.0</v>
      </c>
      <c r="M477" s="8">
        <v>7.0</v>
      </c>
      <c r="N477" s="8">
        <v>2.0</v>
      </c>
      <c r="O477" s="9">
        <v>167.8</v>
      </c>
      <c r="P477" s="9">
        <v>213.45</v>
      </c>
      <c r="Q477" s="9">
        <v>243.62</v>
      </c>
      <c r="R477" s="6">
        <f t="shared" si="1"/>
        <v>624.87</v>
      </c>
      <c r="S477" s="8">
        <v>1.0</v>
      </c>
      <c r="T477" s="8">
        <v>6.0</v>
      </c>
      <c r="U477" s="8">
        <v>2.0</v>
      </c>
    </row>
    <row r="478">
      <c r="A478" s="8">
        <v>2.00000491E8</v>
      </c>
      <c r="B478" s="8">
        <v>0.0</v>
      </c>
      <c r="C478" s="8">
        <v>0.0</v>
      </c>
      <c r="D478" s="5" t="s">
        <v>23</v>
      </c>
      <c r="E478" s="8">
        <v>35.0</v>
      </c>
      <c r="F478" s="9">
        <v>150237.0</v>
      </c>
      <c r="G478" s="14" t="s">
        <v>24</v>
      </c>
      <c r="H478" s="8">
        <v>2.0</v>
      </c>
      <c r="I478" s="8">
        <v>2.0</v>
      </c>
      <c r="J478" s="8">
        <v>4.0</v>
      </c>
      <c r="K478" s="10">
        <v>16.0</v>
      </c>
      <c r="L478" s="8">
        <v>4.0</v>
      </c>
      <c r="M478" s="8">
        <v>2.0</v>
      </c>
      <c r="N478" s="8">
        <v>10.0</v>
      </c>
      <c r="O478" s="9">
        <v>166.7</v>
      </c>
      <c r="P478" s="9">
        <v>210.86</v>
      </c>
      <c r="Q478" s="9">
        <v>239.01</v>
      </c>
      <c r="R478" s="6">
        <f t="shared" si="1"/>
        <v>616.57</v>
      </c>
      <c r="S478" s="8">
        <v>3.0</v>
      </c>
      <c r="T478" s="8">
        <v>5.0</v>
      </c>
      <c r="U478" s="8">
        <v>2.0</v>
      </c>
    </row>
    <row r="479">
      <c r="A479" s="8">
        <v>2.00000492E8</v>
      </c>
      <c r="B479" s="8">
        <v>1.0</v>
      </c>
      <c r="C479" s="8">
        <v>1.0</v>
      </c>
      <c r="D479" s="5" t="s">
        <v>25</v>
      </c>
      <c r="E479" s="8">
        <v>25.0</v>
      </c>
      <c r="F479" s="9">
        <v>102974.0</v>
      </c>
      <c r="G479" s="14" t="s">
        <v>24</v>
      </c>
      <c r="H479" s="8">
        <v>1.0</v>
      </c>
      <c r="I479" s="8">
        <v>0.0</v>
      </c>
      <c r="J479" s="8">
        <v>2.0</v>
      </c>
      <c r="K479" s="10">
        <v>16.0</v>
      </c>
      <c r="L479" s="8">
        <v>6.0</v>
      </c>
      <c r="M479" s="8">
        <v>1.0</v>
      </c>
      <c r="N479" s="8">
        <v>9.0</v>
      </c>
      <c r="O479" s="9">
        <v>154.08</v>
      </c>
      <c r="P479" s="9">
        <v>199.43</v>
      </c>
      <c r="Q479" s="9">
        <v>222.88</v>
      </c>
      <c r="R479" s="6">
        <f t="shared" si="1"/>
        <v>576.39</v>
      </c>
      <c r="S479" s="8">
        <v>2.0</v>
      </c>
      <c r="T479" s="8">
        <v>7.0</v>
      </c>
      <c r="U479" s="8">
        <v>3.0</v>
      </c>
    </row>
    <row r="480">
      <c r="A480" s="8">
        <v>2.00000493E8</v>
      </c>
      <c r="B480" s="8">
        <v>1.0</v>
      </c>
      <c r="C480" s="8">
        <v>1.0</v>
      </c>
      <c r="D480" s="5" t="s">
        <v>25</v>
      </c>
      <c r="E480" s="8">
        <v>23.0</v>
      </c>
      <c r="F480" s="9">
        <v>152267.0</v>
      </c>
      <c r="G480" s="14" t="s">
        <v>24</v>
      </c>
      <c r="H480" s="8">
        <v>2.0</v>
      </c>
      <c r="I480" s="8">
        <v>1.0</v>
      </c>
      <c r="J480" s="8">
        <v>4.0</v>
      </c>
      <c r="K480" s="10">
        <v>17.0</v>
      </c>
      <c r="L480" s="8">
        <v>8.0</v>
      </c>
      <c r="M480" s="8">
        <v>8.0</v>
      </c>
      <c r="N480" s="8">
        <v>1.0</v>
      </c>
      <c r="O480" s="9">
        <v>192.98</v>
      </c>
      <c r="P480" s="9">
        <v>246.92</v>
      </c>
      <c r="Q480" s="9">
        <v>276.84</v>
      </c>
      <c r="R480" s="6">
        <f t="shared" si="1"/>
        <v>716.74</v>
      </c>
      <c r="S480" s="8">
        <v>3.0</v>
      </c>
      <c r="T480" s="8">
        <v>15.0</v>
      </c>
      <c r="U480" s="8">
        <v>1.0</v>
      </c>
    </row>
    <row r="481">
      <c r="A481" s="8">
        <v>2.00000494E8</v>
      </c>
      <c r="B481" s="8">
        <v>1.0</v>
      </c>
      <c r="C481" s="8">
        <v>0.0</v>
      </c>
      <c r="D481" s="5" t="s">
        <v>23</v>
      </c>
      <c r="E481" s="8">
        <v>38.0</v>
      </c>
      <c r="F481" s="9">
        <v>89309.0</v>
      </c>
      <c r="G481" s="14" t="s">
        <v>26</v>
      </c>
      <c r="H481" s="8">
        <v>0.0</v>
      </c>
      <c r="I481" s="8">
        <v>0.0</v>
      </c>
      <c r="J481" s="8">
        <v>1.0</v>
      </c>
      <c r="K481" s="10">
        <v>13.0</v>
      </c>
      <c r="L481" s="8">
        <v>2.0</v>
      </c>
      <c r="M481" s="8">
        <v>8.0</v>
      </c>
      <c r="N481" s="8">
        <v>3.0</v>
      </c>
      <c r="O481" s="9">
        <v>194.01</v>
      </c>
      <c r="P481" s="9">
        <v>246.25</v>
      </c>
      <c r="Q481" s="9">
        <v>277.31</v>
      </c>
      <c r="R481" s="6">
        <f t="shared" si="1"/>
        <v>717.57</v>
      </c>
      <c r="S481" s="8">
        <v>2.0</v>
      </c>
      <c r="T481" s="8">
        <v>18.0</v>
      </c>
      <c r="U481" s="8">
        <v>8.0</v>
      </c>
    </row>
    <row r="482">
      <c r="A482" s="8">
        <v>2.00000495E8</v>
      </c>
      <c r="B482" s="8">
        <v>0.0</v>
      </c>
      <c r="C482" s="8">
        <v>0.0</v>
      </c>
      <c r="D482" s="5" t="s">
        <v>23</v>
      </c>
      <c r="E482" s="8">
        <v>40.0</v>
      </c>
      <c r="F482" s="9">
        <v>106120.0</v>
      </c>
      <c r="G482" s="14" t="s">
        <v>24</v>
      </c>
      <c r="H482" s="8">
        <v>1.0</v>
      </c>
      <c r="I482" s="8">
        <v>0.0</v>
      </c>
      <c r="J482" s="8">
        <v>2.0</v>
      </c>
      <c r="K482" s="10">
        <v>8.0</v>
      </c>
      <c r="L482" s="8">
        <v>1.0</v>
      </c>
      <c r="M482" s="8">
        <v>3.0</v>
      </c>
      <c r="N482" s="8">
        <v>4.0</v>
      </c>
      <c r="O482" s="9">
        <v>156.43</v>
      </c>
      <c r="P482" s="9">
        <v>200.31</v>
      </c>
      <c r="Q482" s="9">
        <v>226.39</v>
      </c>
      <c r="R482" s="6">
        <f t="shared" si="1"/>
        <v>583.13</v>
      </c>
      <c r="S482" s="8">
        <v>2.0</v>
      </c>
      <c r="T482" s="8">
        <v>16.0</v>
      </c>
      <c r="U482" s="8">
        <v>8.0</v>
      </c>
    </row>
    <row r="483">
      <c r="A483" s="8">
        <v>2.00000496E8</v>
      </c>
      <c r="B483" s="8">
        <v>1.0</v>
      </c>
      <c r="C483" s="8">
        <v>1.0</v>
      </c>
      <c r="D483" s="5" t="s">
        <v>25</v>
      </c>
      <c r="E483" s="8">
        <v>26.0</v>
      </c>
      <c r="F483" s="9">
        <v>71021.0</v>
      </c>
      <c r="G483" s="14" t="s">
        <v>26</v>
      </c>
      <c r="H483" s="8">
        <v>0.0</v>
      </c>
      <c r="I483" s="8">
        <v>0.0</v>
      </c>
      <c r="J483" s="8">
        <v>3.0</v>
      </c>
      <c r="K483" s="10">
        <v>11.0</v>
      </c>
      <c r="L483" s="8">
        <v>8.0</v>
      </c>
      <c r="M483" s="8">
        <v>2.0</v>
      </c>
      <c r="N483" s="8">
        <v>1.0</v>
      </c>
      <c r="O483" s="9">
        <v>166.09</v>
      </c>
      <c r="P483" s="9">
        <v>212.16</v>
      </c>
      <c r="Q483" s="9">
        <v>241.15</v>
      </c>
      <c r="R483" s="6">
        <f t="shared" si="1"/>
        <v>619.4</v>
      </c>
      <c r="S483" s="8">
        <v>2.0</v>
      </c>
      <c r="T483" s="8">
        <v>17.0</v>
      </c>
      <c r="U483" s="8">
        <v>10.0</v>
      </c>
    </row>
    <row r="484">
      <c r="A484" s="8">
        <v>2.00000497E8</v>
      </c>
      <c r="B484" s="8">
        <v>0.0</v>
      </c>
      <c r="C484" s="8">
        <v>0.0</v>
      </c>
      <c r="D484" s="5" t="s">
        <v>23</v>
      </c>
      <c r="E484" s="8">
        <v>60.0</v>
      </c>
      <c r="F484" s="9">
        <v>89374.0</v>
      </c>
      <c r="G484" s="14" t="s">
        <v>26</v>
      </c>
      <c r="H484" s="8">
        <v>0.0</v>
      </c>
      <c r="I484" s="8">
        <v>0.0</v>
      </c>
      <c r="J484" s="8">
        <v>4.0</v>
      </c>
      <c r="K484" s="10">
        <v>14.0</v>
      </c>
      <c r="L484" s="8">
        <v>4.0</v>
      </c>
      <c r="M484" s="8">
        <v>2.0</v>
      </c>
      <c r="N484" s="8">
        <v>8.0</v>
      </c>
      <c r="O484" s="9">
        <v>166.56</v>
      </c>
      <c r="P484" s="9">
        <v>213.25</v>
      </c>
      <c r="Q484" s="9">
        <v>240.6</v>
      </c>
      <c r="R484" s="6">
        <f t="shared" si="1"/>
        <v>620.41</v>
      </c>
      <c r="S484" s="8">
        <v>3.0</v>
      </c>
      <c r="T484" s="8">
        <v>11.0</v>
      </c>
      <c r="U484" s="8">
        <v>8.0</v>
      </c>
    </row>
    <row r="485">
      <c r="A485" s="8">
        <v>2.00000499E8</v>
      </c>
      <c r="B485" s="8">
        <v>1.0</v>
      </c>
      <c r="C485" s="8">
        <v>1.0</v>
      </c>
      <c r="D485" s="5" t="s">
        <v>25</v>
      </c>
      <c r="E485" s="8">
        <v>26.0</v>
      </c>
      <c r="F485" s="9">
        <v>71021.0</v>
      </c>
      <c r="G485" s="14" t="s">
        <v>26</v>
      </c>
      <c r="H485" s="8">
        <v>0.0</v>
      </c>
      <c r="I485" s="8">
        <v>0.0</v>
      </c>
      <c r="J485" s="8">
        <v>4.0</v>
      </c>
      <c r="K485" s="10">
        <v>11.0</v>
      </c>
      <c r="L485" s="8">
        <v>2.0</v>
      </c>
      <c r="M485" s="8">
        <v>7.0</v>
      </c>
      <c r="N485" s="8">
        <v>2.0</v>
      </c>
      <c r="O485" s="9">
        <v>166.09</v>
      </c>
      <c r="P485" s="9">
        <v>212.16</v>
      </c>
      <c r="Q485" s="9">
        <v>241.15</v>
      </c>
      <c r="R485" s="6">
        <f t="shared" si="1"/>
        <v>619.4</v>
      </c>
      <c r="S485" s="8">
        <v>2.0</v>
      </c>
      <c r="T485" s="8">
        <v>10.0</v>
      </c>
      <c r="U485" s="8">
        <v>5.0</v>
      </c>
    </row>
    <row r="486">
      <c r="A486" s="8">
        <v>2.000005E8</v>
      </c>
      <c r="B486" s="8">
        <v>0.0</v>
      </c>
      <c r="C486" s="8">
        <v>0.0</v>
      </c>
      <c r="D486" s="5" t="s">
        <v>23</v>
      </c>
      <c r="E486" s="8">
        <v>60.0</v>
      </c>
      <c r="F486" s="9">
        <v>89374.0</v>
      </c>
      <c r="G486" s="14" t="s">
        <v>26</v>
      </c>
      <c r="H486" s="8">
        <v>0.0</v>
      </c>
      <c r="I486" s="8">
        <v>0.0</v>
      </c>
      <c r="J486" s="8">
        <v>3.0</v>
      </c>
      <c r="K486" s="10">
        <v>6.0</v>
      </c>
      <c r="L486" s="8">
        <v>2.0</v>
      </c>
      <c r="M486" s="8">
        <v>1.0</v>
      </c>
      <c r="N486" s="8">
        <v>3.0</v>
      </c>
      <c r="O486" s="9">
        <v>166.56</v>
      </c>
      <c r="P486" s="9">
        <v>213.25</v>
      </c>
      <c r="Q486" s="9">
        <v>240.6</v>
      </c>
      <c r="R486" s="6">
        <f t="shared" si="1"/>
        <v>620.41</v>
      </c>
      <c r="S486" s="8">
        <v>2.0</v>
      </c>
      <c r="T486" s="8">
        <v>12.0</v>
      </c>
      <c r="U486" s="8">
        <v>3.0</v>
      </c>
    </row>
    <row r="487">
      <c r="A487" s="8">
        <v>2.00000501E8</v>
      </c>
      <c r="B487" s="8">
        <v>1.0</v>
      </c>
      <c r="C487" s="8">
        <v>1.0</v>
      </c>
      <c r="D487" s="5" t="s">
        <v>25</v>
      </c>
      <c r="E487" s="8">
        <v>29.0</v>
      </c>
      <c r="F487" s="9">
        <v>114784.0</v>
      </c>
      <c r="G487" s="14" t="s">
        <v>24</v>
      </c>
      <c r="H487" s="8">
        <v>1.0</v>
      </c>
      <c r="I487" s="8">
        <v>0.0</v>
      </c>
      <c r="J487" s="8">
        <v>3.0</v>
      </c>
      <c r="K487" s="10">
        <v>11.0</v>
      </c>
      <c r="L487" s="8">
        <v>0.0</v>
      </c>
      <c r="M487" s="8">
        <v>6.0</v>
      </c>
      <c r="N487" s="8">
        <v>5.0</v>
      </c>
      <c r="O487" s="9">
        <v>181.46</v>
      </c>
      <c r="P487" s="9">
        <v>235.34</v>
      </c>
      <c r="Q487" s="9">
        <v>262.86</v>
      </c>
      <c r="R487" s="6">
        <f t="shared" si="1"/>
        <v>679.66</v>
      </c>
      <c r="S487" s="8">
        <v>3.0</v>
      </c>
      <c r="T487" s="8">
        <v>18.0</v>
      </c>
      <c r="U487" s="8">
        <v>6.0</v>
      </c>
    </row>
    <row r="488">
      <c r="A488" s="8">
        <v>2.00000502E8</v>
      </c>
      <c r="B488" s="8">
        <v>1.0</v>
      </c>
      <c r="C488" s="8">
        <v>0.0</v>
      </c>
      <c r="D488" s="5" t="s">
        <v>23</v>
      </c>
      <c r="E488" s="8">
        <v>35.0</v>
      </c>
      <c r="F488" s="9">
        <v>73266.0</v>
      </c>
      <c r="G488" s="14" t="s">
        <v>26</v>
      </c>
      <c r="H488" s="8">
        <v>0.0</v>
      </c>
      <c r="I488" s="8">
        <v>0.0</v>
      </c>
      <c r="J488" s="8">
        <v>1.0</v>
      </c>
      <c r="K488" s="10">
        <v>14.0</v>
      </c>
      <c r="L488" s="8">
        <v>1.0</v>
      </c>
      <c r="M488" s="8">
        <v>10.0</v>
      </c>
      <c r="N488" s="8">
        <v>3.0</v>
      </c>
      <c r="O488" s="9">
        <v>146.7</v>
      </c>
      <c r="P488" s="9">
        <v>188.33</v>
      </c>
      <c r="Q488" s="9">
        <v>212.74</v>
      </c>
      <c r="R488" s="6">
        <f t="shared" si="1"/>
        <v>547.77</v>
      </c>
      <c r="S488" s="8">
        <v>1.0</v>
      </c>
      <c r="T488" s="8">
        <v>9.0</v>
      </c>
      <c r="U488" s="8">
        <v>2.0</v>
      </c>
    </row>
    <row r="489">
      <c r="A489" s="8">
        <v>2.00000503E8</v>
      </c>
      <c r="B489" s="8">
        <v>0.0</v>
      </c>
      <c r="C489" s="8">
        <v>0.0</v>
      </c>
      <c r="D489" s="5" t="s">
        <v>23</v>
      </c>
      <c r="E489" s="8">
        <v>30.0</v>
      </c>
      <c r="F489" s="9">
        <v>120846.0</v>
      </c>
      <c r="G489" s="14" t="s">
        <v>24</v>
      </c>
      <c r="H489" s="8">
        <v>1.0</v>
      </c>
      <c r="I489" s="8">
        <v>0.0</v>
      </c>
      <c r="J489" s="8">
        <v>5.0</v>
      </c>
      <c r="K489" s="10">
        <v>12.0</v>
      </c>
      <c r="L489" s="8">
        <v>3.0</v>
      </c>
      <c r="M489" s="8">
        <v>1.0</v>
      </c>
      <c r="N489" s="8">
        <v>2.0</v>
      </c>
      <c r="O489" s="9">
        <v>173.16</v>
      </c>
      <c r="P489" s="9">
        <v>22.76</v>
      </c>
      <c r="Q489" s="9">
        <v>249.01</v>
      </c>
      <c r="R489" s="6">
        <f t="shared" si="1"/>
        <v>444.93</v>
      </c>
      <c r="S489" s="8">
        <v>2.0</v>
      </c>
      <c r="T489" s="8">
        <v>5.0</v>
      </c>
      <c r="U489" s="8">
        <v>2.0</v>
      </c>
    </row>
    <row r="490">
      <c r="A490" s="8">
        <v>2.00000504E8</v>
      </c>
      <c r="B490" s="8">
        <v>0.0</v>
      </c>
      <c r="C490" s="8">
        <v>0.0</v>
      </c>
      <c r="D490" s="5" t="s">
        <v>23</v>
      </c>
      <c r="E490" s="8">
        <v>38.0</v>
      </c>
      <c r="F490" s="9">
        <v>152339.0</v>
      </c>
      <c r="G490" s="14" t="s">
        <v>24</v>
      </c>
      <c r="H490" s="8">
        <v>1.0</v>
      </c>
      <c r="I490" s="8">
        <v>2.0</v>
      </c>
      <c r="J490" s="8">
        <v>2.0</v>
      </c>
      <c r="K490" s="10">
        <v>13.0</v>
      </c>
      <c r="L490" s="8">
        <v>0.0</v>
      </c>
      <c r="M490" s="8">
        <v>6.0</v>
      </c>
      <c r="N490" s="8">
        <v>7.0</v>
      </c>
      <c r="O490" s="9">
        <v>182.64</v>
      </c>
      <c r="P490" s="9">
        <v>234.34</v>
      </c>
      <c r="Q490" s="9">
        <v>262.43</v>
      </c>
      <c r="R490" s="6">
        <f t="shared" si="1"/>
        <v>679.41</v>
      </c>
      <c r="S490" s="8">
        <v>1.0</v>
      </c>
      <c r="T490" s="8">
        <v>18.0</v>
      </c>
      <c r="U490" s="8">
        <v>10.0</v>
      </c>
    </row>
    <row r="491">
      <c r="A491" s="8">
        <v>2.00000505E8</v>
      </c>
      <c r="B491" s="8">
        <v>0.0</v>
      </c>
      <c r="C491" s="8">
        <v>0.0</v>
      </c>
      <c r="D491" s="5" t="s">
        <v>23</v>
      </c>
      <c r="E491" s="8">
        <v>60.0</v>
      </c>
      <c r="F491" s="9">
        <v>131477.0</v>
      </c>
      <c r="G491" s="14" t="s">
        <v>24</v>
      </c>
      <c r="H491" s="8">
        <v>0.0</v>
      </c>
      <c r="I491" s="8">
        <v>0.0</v>
      </c>
      <c r="J491" s="8">
        <v>3.0</v>
      </c>
      <c r="K491" s="10">
        <v>13.0</v>
      </c>
      <c r="L491" s="8">
        <v>4.0</v>
      </c>
      <c r="M491" s="8">
        <v>2.0</v>
      </c>
      <c r="N491" s="8">
        <v>7.0</v>
      </c>
      <c r="O491" s="9">
        <v>175.59</v>
      </c>
      <c r="P491" s="9">
        <v>222.89</v>
      </c>
      <c r="Q491" s="9">
        <v>250.49</v>
      </c>
      <c r="R491" s="6">
        <f t="shared" si="1"/>
        <v>648.97</v>
      </c>
      <c r="S491" s="8">
        <v>3.0</v>
      </c>
      <c r="T491" s="8">
        <v>16.0</v>
      </c>
      <c r="U491" s="8">
        <v>6.0</v>
      </c>
    </row>
    <row r="492">
      <c r="A492" s="8">
        <v>2.00000506E8</v>
      </c>
      <c r="B492" s="8">
        <v>0.0</v>
      </c>
      <c r="C492" s="8">
        <v>0.0</v>
      </c>
      <c r="D492" s="5" t="s">
        <v>23</v>
      </c>
      <c r="E492" s="8">
        <v>25.0</v>
      </c>
      <c r="F492" s="9">
        <v>61037.0</v>
      </c>
      <c r="G492" s="14" t="s">
        <v>26</v>
      </c>
      <c r="H492" s="8">
        <v>0.0</v>
      </c>
      <c r="I492" s="8">
        <v>0.0</v>
      </c>
      <c r="J492" s="8">
        <v>2.0</v>
      </c>
      <c r="K492" s="10">
        <v>15.0</v>
      </c>
      <c r="L492" s="8">
        <v>9.0</v>
      </c>
      <c r="M492" s="8">
        <v>2.0</v>
      </c>
      <c r="N492" s="8">
        <v>4.0</v>
      </c>
      <c r="O492" s="9">
        <v>151.14</v>
      </c>
      <c r="P492" s="9">
        <v>191.47</v>
      </c>
      <c r="Q492" s="9">
        <v>218.25</v>
      </c>
      <c r="R492" s="6">
        <f t="shared" si="1"/>
        <v>560.86</v>
      </c>
      <c r="S492" s="8">
        <v>2.0</v>
      </c>
      <c r="T492" s="8">
        <v>18.0</v>
      </c>
      <c r="U492" s="8">
        <v>3.0</v>
      </c>
    </row>
    <row r="493">
      <c r="A493" s="8">
        <v>2.00000507E8</v>
      </c>
      <c r="B493" s="8">
        <v>0.0</v>
      </c>
      <c r="C493" s="8">
        <v>0.0</v>
      </c>
      <c r="D493" s="5" t="s">
        <v>23</v>
      </c>
      <c r="E493" s="8">
        <v>35.0</v>
      </c>
      <c r="F493" s="9">
        <v>122979.0</v>
      </c>
      <c r="G493" s="14" t="s">
        <v>24</v>
      </c>
      <c r="H493" s="8">
        <v>1.0</v>
      </c>
      <c r="I493" s="8">
        <v>0.0</v>
      </c>
      <c r="J493" s="8">
        <v>1.0</v>
      </c>
      <c r="K493" s="10">
        <v>18.0</v>
      </c>
      <c r="L493" s="8">
        <v>9.0</v>
      </c>
      <c r="M493" s="8">
        <v>8.0</v>
      </c>
      <c r="N493" s="8">
        <v>1.0</v>
      </c>
      <c r="O493" s="9">
        <v>175.37</v>
      </c>
      <c r="P493" s="9">
        <v>225.72</v>
      </c>
      <c r="Q493" s="9">
        <v>253.0</v>
      </c>
      <c r="R493" s="6">
        <f t="shared" si="1"/>
        <v>654.09</v>
      </c>
      <c r="S493" s="8">
        <v>2.0</v>
      </c>
      <c r="T493" s="8">
        <v>7.0</v>
      </c>
      <c r="U493" s="8">
        <v>5.0</v>
      </c>
    </row>
    <row r="494">
      <c r="A494" s="8">
        <v>2.00000508E8</v>
      </c>
      <c r="B494" s="8">
        <v>1.0</v>
      </c>
      <c r="C494" s="8">
        <v>1.0</v>
      </c>
      <c r="D494" s="5" t="s">
        <v>25</v>
      </c>
      <c r="E494" s="8">
        <v>30.0</v>
      </c>
      <c r="F494" s="9">
        <v>97822.0</v>
      </c>
      <c r="G494" s="14" t="s">
        <v>26</v>
      </c>
      <c r="H494" s="8">
        <v>1.0</v>
      </c>
      <c r="I494" s="8">
        <v>0.0</v>
      </c>
      <c r="J494" s="8">
        <v>4.0</v>
      </c>
      <c r="K494" s="10">
        <v>11.0</v>
      </c>
      <c r="L494" s="8">
        <v>1.0</v>
      </c>
      <c r="M494" s="8">
        <v>5.0</v>
      </c>
      <c r="N494" s="8">
        <v>5.0</v>
      </c>
      <c r="O494" s="9">
        <v>158.03</v>
      </c>
      <c r="P494" s="9">
        <v>201.52</v>
      </c>
      <c r="Q494" s="9">
        <v>228.72</v>
      </c>
      <c r="R494" s="6">
        <f t="shared" si="1"/>
        <v>588.27</v>
      </c>
      <c r="S494" s="8">
        <v>2.0</v>
      </c>
      <c r="T494" s="8">
        <v>6.0</v>
      </c>
      <c r="U494" s="8">
        <v>3.0</v>
      </c>
    </row>
    <row r="495">
      <c r="A495" s="8">
        <v>2.00000509E8</v>
      </c>
      <c r="B495" s="8">
        <v>1.0</v>
      </c>
      <c r="C495" s="8">
        <v>1.0</v>
      </c>
      <c r="D495" s="5" t="s">
        <v>25</v>
      </c>
      <c r="E495" s="8">
        <v>35.0</v>
      </c>
      <c r="F495" s="9">
        <v>17312.0</v>
      </c>
      <c r="G495" s="14" t="s">
        <v>26</v>
      </c>
      <c r="H495" s="8">
        <v>1.0</v>
      </c>
      <c r="I495" s="8">
        <v>1.0</v>
      </c>
      <c r="J495" s="8">
        <v>5.0</v>
      </c>
      <c r="K495" s="10">
        <v>22.0</v>
      </c>
      <c r="L495" s="8">
        <v>6.0</v>
      </c>
      <c r="M495" s="8">
        <v>7.0</v>
      </c>
      <c r="N495" s="8">
        <v>9.0</v>
      </c>
      <c r="O495" s="9">
        <v>180.49</v>
      </c>
      <c r="P495" s="9">
        <v>233.11</v>
      </c>
      <c r="Q495" s="9">
        <v>260.6</v>
      </c>
      <c r="R495" s="6">
        <f t="shared" si="1"/>
        <v>674.2</v>
      </c>
      <c r="S495" s="8">
        <v>2.0</v>
      </c>
      <c r="T495" s="8">
        <v>5.0</v>
      </c>
      <c r="U495" s="8">
        <v>8.0</v>
      </c>
    </row>
  </sheetData>
  <autoFilter ref="$A$1:$AB$495"/>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7.0"/>
    <col customWidth="1" min="2" max="2" width="22.63"/>
  </cols>
  <sheetData>
    <row r="1"/>
    <row r="2"/>
    <row r="3"/>
    <row r="4"/>
    <row r="20"/>
    <row r="21"/>
    <row r="22"/>
    <row r="23"/>
    <row r="24"/>
    <row r="25"/>
    <row r="26"/>
    <row r="39">
      <c r="A39" s="4" t="s">
        <v>20</v>
      </c>
      <c r="B39" s="4" t="s">
        <v>36</v>
      </c>
    </row>
    <row r="40">
      <c r="A40" s="4" t="s">
        <v>25</v>
      </c>
      <c r="B40" s="11">
        <v>120242.10999999991</v>
      </c>
    </row>
    <row r="41">
      <c r="A41" s="4" t="s">
        <v>23</v>
      </c>
      <c r="B41" s="11">
        <v>181089.09999999986</v>
      </c>
    </row>
    <row r="54">
      <c r="A54" s="15" t="s">
        <v>21</v>
      </c>
      <c r="B54" s="4" t="s">
        <v>36</v>
      </c>
    </row>
    <row r="55">
      <c r="A55" s="15" t="s">
        <v>24</v>
      </c>
      <c r="B55" s="11">
        <v>205740.51999999996</v>
      </c>
    </row>
    <row r="56">
      <c r="A56" s="15" t="s">
        <v>26</v>
      </c>
      <c r="B56" s="11">
        <v>83293.09000000003</v>
      </c>
    </row>
    <row r="57">
      <c r="A57" s="15" t="s">
        <v>27</v>
      </c>
      <c r="B57" s="11">
        <v>10541.949999999999</v>
      </c>
    </row>
    <row r="58">
      <c r="A58" s="15" t="s">
        <v>28</v>
      </c>
      <c r="B58" s="11">
        <v>1755.6499999999999</v>
      </c>
    </row>
  </sheetData>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0"/>
    <col customWidth="1" min="6" max="6" width="18.88"/>
    <col customWidth="1" min="7" max="7" width="20.0"/>
  </cols>
  <sheetData>
    <row r="1">
      <c r="A1" s="2" t="s">
        <v>13</v>
      </c>
      <c r="B1" s="2" t="s">
        <v>14</v>
      </c>
      <c r="C1" s="2" t="s">
        <v>15</v>
      </c>
    </row>
    <row r="2">
      <c r="A2" s="6">
        <v>140.91</v>
      </c>
      <c r="B2" s="6">
        <v>179.7</v>
      </c>
      <c r="C2" s="6">
        <v>202.82</v>
      </c>
      <c r="E2" s="16" t="s">
        <v>37</v>
      </c>
      <c r="F2" s="17"/>
      <c r="G2" s="18"/>
    </row>
    <row r="3">
      <c r="A3" s="6">
        <v>121.25</v>
      </c>
      <c r="B3" s="6">
        <v>155.6</v>
      </c>
      <c r="C3" s="6">
        <v>174.61</v>
      </c>
      <c r="E3" s="8" t="s">
        <v>38</v>
      </c>
      <c r="F3" s="8" t="s">
        <v>39</v>
      </c>
      <c r="G3" s="8" t="s">
        <v>40</v>
      </c>
    </row>
    <row r="4">
      <c r="A4" s="6">
        <v>135.68</v>
      </c>
      <c r="B4" s="6">
        <v>170.54</v>
      </c>
      <c r="C4" s="6">
        <v>194.55</v>
      </c>
      <c r="E4" s="19">
        <v>1378.5167217481996</v>
      </c>
      <c r="F4" s="19">
        <v>2343.4271864187713</v>
      </c>
      <c r="G4" s="19">
        <v>2852.7509292101577</v>
      </c>
    </row>
    <row r="5">
      <c r="A5" s="6">
        <v>119.09</v>
      </c>
      <c r="B5" s="6">
        <v>151.91</v>
      </c>
      <c r="C5" s="6">
        <v>171.0</v>
      </c>
    </row>
    <row r="6">
      <c r="A6" s="6">
        <v>154.55</v>
      </c>
      <c r="B6" s="6">
        <v>198.87</v>
      </c>
      <c r="C6" s="6">
        <v>222.65</v>
      </c>
    </row>
    <row r="7">
      <c r="A7" s="6">
        <v>119.68</v>
      </c>
      <c r="B7" s="6">
        <v>153.15</v>
      </c>
      <c r="C7" s="6">
        <v>172.85</v>
      </c>
      <c r="E7" s="20" t="s">
        <v>41</v>
      </c>
    </row>
    <row r="8">
      <c r="A8" s="6">
        <v>115.08</v>
      </c>
      <c r="B8" s="6">
        <v>147.23</v>
      </c>
      <c r="C8" s="6">
        <v>166.64</v>
      </c>
      <c r="E8" s="20" t="s">
        <v>42</v>
      </c>
    </row>
    <row r="9">
      <c r="A9" s="6">
        <v>135.8</v>
      </c>
      <c r="B9" s="6">
        <v>171.92</v>
      </c>
      <c r="C9" s="6">
        <v>195.1</v>
      </c>
      <c r="E9" s="21"/>
    </row>
    <row r="10">
      <c r="A10" s="6">
        <v>141.38</v>
      </c>
      <c r="B10" s="6">
        <v>181.35</v>
      </c>
      <c r="C10" s="6">
        <v>204.93</v>
      </c>
      <c r="E10" s="20" t="s">
        <v>43</v>
      </c>
    </row>
    <row r="11">
      <c r="A11" s="6">
        <v>144.25</v>
      </c>
      <c r="B11" s="6">
        <v>186.97</v>
      </c>
      <c r="C11" s="6">
        <v>209.11</v>
      </c>
      <c r="E11" s="20" t="s">
        <v>44</v>
      </c>
    </row>
    <row r="12">
      <c r="A12" s="6">
        <v>147.17</v>
      </c>
      <c r="B12" s="6">
        <v>188.62</v>
      </c>
      <c r="C12" s="6">
        <v>210.69</v>
      </c>
      <c r="E12" s="21"/>
    </row>
    <row r="13">
      <c r="A13" s="6">
        <v>143.71</v>
      </c>
      <c r="B13" s="6">
        <v>182.81</v>
      </c>
      <c r="C13" s="6">
        <v>206.96</v>
      </c>
      <c r="E13" s="22" t="s">
        <v>45</v>
      </c>
    </row>
    <row r="14">
      <c r="A14" s="6">
        <v>154.57</v>
      </c>
      <c r="B14" s="6">
        <v>196.91</v>
      </c>
      <c r="C14" s="6">
        <v>222.12</v>
      </c>
    </row>
    <row r="15">
      <c r="A15" s="6">
        <v>138.49</v>
      </c>
      <c r="B15" s="6">
        <v>177.32</v>
      </c>
      <c r="C15" s="6">
        <v>198.6</v>
      </c>
      <c r="E15" s="23" t="s">
        <v>46</v>
      </c>
      <c r="F15" s="23" t="s">
        <v>13</v>
      </c>
      <c r="G15" s="23" t="s">
        <v>14</v>
      </c>
    </row>
    <row r="16">
      <c r="A16" s="6">
        <v>142.02</v>
      </c>
      <c r="B16" s="6">
        <v>180.33</v>
      </c>
      <c r="C16" s="6">
        <v>204.67</v>
      </c>
      <c r="E16" s="24" t="s">
        <v>47</v>
      </c>
      <c r="F16" s="25">
        <v>164.04336032388656</v>
      </c>
      <c r="G16" s="25">
        <v>209.4616194331984</v>
      </c>
      <c r="H16" s="22" t="s">
        <v>48</v>
      </c>
    </row>
    <row r="17">
      <c r="A17" s="6">
        <v>231.27</v>
      </c>
      <c r="B17" s="6">
        <v>293.75</v>
      </c>
      <c r="C17" s="6">
        <v>334.71</v>
      </c>
      <c r="E17" s="24" t="s">
        <v>37</v>
      </c>
      <c r="F17" s="25">
        <v>1378.5167217481999</v>
      </c>
      <c r="G17" s="25">
        <v>2343.4271864187685</v>
      </c>
      <c r="H17" s="22" t="s">
        <v>49</v>
      </c>
    </row>
    <row r="18">
      <c r="A18" s="6">
        <v>140.92</v>
      </c>
      <c r="B18" s="6">
        <v>180.22</v>
      </c>
      <c r="C18" s="6">
        <v>203.21</v>
      </c>
      <c r="E18" s="22" t="s">
        <v>50</v>
      </c>
      <c r="F18" s="26">
        <v>494.0</v>
      </c>
      <c r="G18" s="26">
        <v>494.0</v>
      </c>
    </row>
    <row r="19">
      <c r="A19" s="6">
        <v>145.13</v>
      </c>
      <c r="B19" s="6">
        <v>186.52</v>
      </c>
      <c r="C19" s="6">
        <v>208.69</v>
      </c>
      <c r="E19" s="22" t="s">
        <v>51</v>
      </c>
      <c r="F19" s="26">
        <v>1860.9719540834844</v>
      </c>
    </row>
    <row r="20">
      <c r="A20" s="6">
        <v>191.17</v>
      </c>
      <c r="B20" s="6">
        <v>242.71</v>
      </c>
      <c r="C20" s="6">
        <v>273.92</v>
      </c>
      <c r="E20" s="22" t="s">
        <v>52</v>
      </c>
      <c r="F20" s="22">
        <v>0.0</v>
      </c>
    </row>
    <row r="21">
      <c r="A21" s="6">
        <v>124.87</v>
      </c>
      <c r="B21" s="6">
        <v>161.0</v>
      </c>
      <c r="C21" s="6">
        <v>181.22</v>
      </c>
      <c r="E21" s="22" t="s">
        <v>53</v>
      </c>
      <c r="F21" s="26">
        <v>986.0</v>
      </c>
    </row>
    <row r="22">
      <c r="A22" s="6">
        <v>170.0</v>
      </c>
      <c r="B22" s="6">
        <v>216.63</v>
      </c>
      <c r="C22" s="6">
        <v>245.66</v>
      </c>
      <c r="E22" s="22" t="s">
        <v>54</v>
      </c>
      <c r="F22" s="26">
        <v>-16.546610586351022</v>
      </c>
    </row>
    <row r="23">
      <c r="A23" s="6">
        <v>140.84</v>
      </c>
      <c r="B23" s="6">
        <v>180.35</v>
      </c>
      <c r="C23" s="6">
        <v>202.52</v>
      </c>
      <c r="E23" s="22" t="s">
        <v>55</v>
      </c>
      <c r="F23" s="26">
        <v>9.2897883595002E-55</v>
      </c>
    </row>
    <row r="24">
      <c r="A24" s="6">
        <v>170.2</v>
      </c>
      <c r="B24" s="6">
        <v>219.56</v>
      </c>
      <c r="C24" s="6">
        <v>246.84</v>
      </c>
      <c r="E24" s="22" t="s">
        <v>56</v>
      </c>
      <c r="F24" s="26">
        <v>1.6464004333329383</v>
      </c>
    </row>
    <row r="25">
      <c r="A25" s="6">
        <v>129.87</v>
      </c>
      <c r="B25" s="6">
        <v>166.23</v>
      </c>
      <c r="C25" s="6">
        <v>186.81</v>
      </c>
      <c r="E25" s="24" t="s">
        <v>57</v>
      </c>
      <c r="F25" s="25">
        <v>1.85795767190004E-54</v>
      </c>
    </row>
    <row r="26">
      <c r="A26" s="6">
        <v>140.97</v>
      </c>
      <c r="B26" s="6">
        <v>179.94</v>
      </c>
      <c r="C26" s="6">
        <v>202.58</v>
      </c>
      <c r="E26" s="27" t="s">
        <v>58</v>
      </c>
      <c r="F26" s="28">
        <v>1.9623728005010965</v>
      </c>
      <c r="G26" s="29"/>
    </row>
    <row r="27">
      <c r="A27" s="6">
        <v>150.63</v>
      </c>
      <c r="B27" s="6">
        <v>192.77</v>
      </c>
      <c r="C27" s="6">
        <v>216.79</v>
      </c>
      <c r="E27" s="8" t="s">
        <v>59</v>
      </c>
      <c r="F27" s="8">
        <v>0.05</v>
      </c>
    </row>
    <row r="28">
      <c r="A28" s="6">
        <v>221.97</v>
      </c>
      <c r="B28" s="6">
        <v>284.43</v>
      </c>
      <c r="C28" s="6">
        <v>318.44</v>
      </c>
      <c r="E28" s="8" t="s">
        <v>60</v>
      </c>
      <c r="F28" s="8" t="s">
        <v>61</v>
      </c>
    </row>
    <row r="29">
      <c r="A29" s="6">
        <v>149.53</v>
      </c>
      <c r="B29" s="6">
        <v>191.13</v>
      </c>
      <c r="C29" s="6">
        <v>216.69</v>
      </c>
    </row>
    <row r="30">
      <c r="A30" s="6">
        <v>175.78</v>
      </c>
      <c r="B30" s="6">
        <v>224.48</v>
      </c>
      <c r="C30" s="6">
        <v>254.2</v>
      </c>
      <c r="E30" s="22" t="s">
        <v>62</v>
      </c>
    </row>
    <row r="31">
      <c r="A31" s="6">
        <v>182.9</v>
      </c>
      <c r="B31" s="6">
        <v>233.4</v>
      </c>
      <c r="C31" s="6">
        <v>262.7</v>
      </c>
      <c r="E31" s="22" t="s">
        <v>63</v>
      </c>
      <c r="F31" s="22" t="s">
        <v>64</v>
      </c>
    </row>
    <row r="32">
      <c r="A32" s="6">
        <v>142.07</v>
      </c>
      <c r="B32" s="6">
        <v>179.88</v>
      </c>
      <c r="C32" s="6">
        <v>204.51</v>
      </c>
    </row>
    <row r="33">
      <c r="A33" s="6">
        <v>199.54</v>
      </c>
      <c r="B33" s="6">
        <v>255.08</v>
      </c>
      <c r="C33" s="6">
        <v>288.93</v>
      </c>
      <c r="E33" s="22" t="s">
        <v>45</v>
      </c>
    </row>
    <row r="34">
      <c r="A34" s="6">
        <v>162.53</v>
      </c>
      <c r="B34" s="6">
        <v>208.36</v>
      </c>
      <c r="C34" s="6">
        <v>234.57</v>
      </c>
    </row>
    <row r="35">
      <c r="A35" s="6">
        <v>144.08</v>
      </c>
      <c r="B35" s="6">
        <v>183.38</v>
      </c>
      <c r="C35" s="6">
        <v>208.12</v>
      </c>
      <c r="E35" s="30"/>
      <c r="F35" s="23" t="s">
        <v>13</v>
      </c>
      <c r="G35" s="23" t="s">
        <v>15</v>
      </c>
    </row>
    <row r="36">
      <c r="A36" s="6">
        <v>156.59</v>
      </c>
      <c r="B36" s="6">
        <v>200.05</v>
      </c>
      <c r="C36" s="6">
        <v>226.31</v>
      </c>
      <c r="E36" s="23" t="s">
        <v>47</v>
      </c>
      <c r="F36" s="23">
        <v>164.04336032388656</v>
      </c>
      <c r="G36" s="23">
        <v>236.47722672064793</v>
      </c>
    </row>
    <row r="37">
      <c r="A37" s="6">
        <v>490.92</v>
      </c>
      <c r="B37" s="6">
        <v>631.76</v>
      </c>
      <c r="C37" s="6">
        <v>706.33</v>
      </c>
      <c r="E37" s="24" t="s">
        <v>37</v>
      </c>
      <c r="F37" s="25">
        <v>1378.5167217481999</v>
      </c>
      <c r="G37" s="25">
        <v>2852.7509292101563</v>
      </c>
      <c r="H37" s="22" t="s">
        <v>65</v>
      </c>
    </row>
    <row r="38">
      <c r="A38" s="6">
        <v>170.13</v>
      </c>
      <c r="B38" s="6">
        <v>214.17</v>
      </c>
      <c r="C38" s="6">
        <v>242.77</v>
      </c>
      <c r="E38" s="24" t="s">
        <v>50</v>
      </c>
      <c r="F38" s="25">
        <v>494.0</v>
      </c>
      <c r="G38" s="25">
        <v>494.0</v>
      </c>
      <c r="H38" s="22" t="s">
        <v>66</v>
      </c>
    </row>
    <row r="39">
      <c r="A39" s="6">
        <v>161.54</v>
      </c>
      <c r="B39" s="6">
        <v>208.05</v>
      </c>
      <c r="C39" s="6">
        <v>232.3</v>
      </c>
      <c r="E39" s="22" t="s">
        <v>51</v>
      </c>
      <c r="F39" s="26">
        <v>2115.6338254791776</v>
      </c>
    </row>
    <row r="40">
      <c r="A40" s="6">
        <v>151.4</v>
      </c>
      <c r="B40" s="6">
        <v>193.77</v>
      </c>
      <c r="C40" s="6">
        <v>218.94</v>
      </c>
      <c r="E40" s="22" t="s">
        <v>52</v>
      </c>
      <c r="F40" s="22">
        <v>0.0</v>
      </c>
    </row>
    <row r="41">
      <c r="A41" s="6">
        <v>146.66</v>
      </c>
      <c r="B41" s="6">
        <v>187.75</v>
      </c>
      <c r="C41" s="6">
        <v>211.02</v>
      </c>
      <c r="E41" s="22" t="s">
        <v>53</v>
      </c>
      <c r="F41" s="26">
        <v>986.0</v>
      </c>
    </row>
    <row r="42">
      <c r="A42" s="6">
        <v>163.16</v>
      </c>
      <c r="B42" s="6">
        <v>208.22</v>
      </c>
      <c r="C42" s="6">
        <v>235.06</v>
      </c>
      <c r="E42" s="22" t="s">
        <v>54</v>
      </c>
      <c r="F42" s="26">
        <v>-24.749697393535197</v>
      </c>
    </row>
    <row r="43">
      <c r="A43" s="6">
        <v>139.04</v>
      </c>
      <c r="B43" s="6">
        <v>177.49</v>
      </c>
      <c r="C43" s="6">
        <v>200.52</v>
      </c>
      <c r="E43" s="22" t="s">
        <v>55</v>
      </c>
      <c r="F43" s="26">
        <v>7.179131574848978E-106</v>
      </c>
    </row>
    <row r="44">
      <c r="A44" s="6">
        <v>187.8</v>
      </c>
      <c r="B44" s="6">
        <v>238.51</v>
      </c>
      <c r="C44" s="6">
        <v>273.11</v>
      </c>
      <c r="E44" s="22" t="s">
        <v>56</v>
      </c>
      <c r="F44" s="26">
        <v>1.6464004333329383</v>
      </c>
    </row>
    <row r="45">
      <c r="A45" s="6">
        <v>137.62</v>
      </c>
      <c r="B45" s="6">
        <v>174.29</v>
      </c>
      <c r="C45" s="6">
        <v>197.33</v>
      </c>
      <c r="E45" s="31" t="s">
        <v>57</v>
      </c>
      <c r="F45" s="32">
        <v>1.4358263149697956E-105</v>
      </c>
    </row>
    <row r="46">
      <c r="A46" s="6">
        <v>168.68</v>
      </c>
      <c r="B46" s="6">
        <v>213.84</v>
      </c>
      <c r="C46" s="6">
        <v>243.12</v>
      </c>
      <c r="E46" s="27" t="s">
        <v>58</v>
      </c>
      <c r="F46" s="28">
        <v>1.9623728005010965</v>
      </c>
      <c r="G46" s="29"/>
    </row>
    <row r="47">
      <c r="A47" s="6">
        <v>153.77</v>
      </c>
      <c r="B47" s="6">
        <v>195.82</v>
      </c>
      <c r="C47" s="6">
        <v>220.63</v>
      </c>
    </row>
    <row r="48">
      <c r="A48" s="6">
        <v>178.87</v>
      </c>
      <c r="B48" s="6">
        <v>226.46</v>
      </c>
      <c r="C48" s="6">
        <v>259.04</v>
      </c>
      <c r="E48" s="22" t="s">
        <v>67</v>
      </c>
      <c r="F48" s="22" t="s">
        <v>61</v>
      </c>
    </row>
    <row r="49">
      <c r="A49" s="6">
        <v>145.25</v>
      </c>
      <c r="B49" s="6">
        <v>185.39</v>
      </c>
      <c r="C49" s="6">
        <v>208.55</v>
      </c>
      <c r="E49" s="22" t="s">
        <v>68</v>
      </c>
    </row>
    <row r="50">
      <c r="A50" s="6">
        <v>193.56</v>
      </c>
      <c r="B50" s="6">
        <v>247.54</v>
      </c>
      <c r="C50" s="6">
        <v>278.56</v>
      </c>
      <c r="E50" s="22" t="s">
        <v>69</v>
      </c>
      <c r="F50" s="22" t="s">
        <v>70</v>
      </c>
    </row>
    <row r="51">
      <c r="A51" s="6">
        <v>172.9</v>
      </c>
      <c r="B51" s="6">
        <v>220.38</v>
      </c>
      <c r="C51" s="6">
        <v>248.8</v>
      </c>
      <c r="F51" s="22" t="s">
        <v>71</v>
      </c>
    </row>
    <row r="52">
      <c r="A52" s="6">
        <v>141.78</v>
      </c>
      <c r="B52" s="6">
        <v>183.84</v>
      </c>
      <c r="C52" s="6">
        <v>204.82</v>
      </c>
    </row>
    <row r="53">
      <c r="A53" s="6">
        <v>181.88</v>
      </c>
      <c r="B53" s="6">
        <v>232.52</v>
      </c>
      <c r="C53" s="6">
        <v>262.33</v>
      </c>
      <c r="E53" s="22" t="s">
        <v>45</v>
      </c>
    </row>
    <row r="54">
      <c r="A54" s="6">
        <v>173.54</v>
      </c>
      <c r="B54" s="6">
        <v>221.48</v>
      </c>
      <c r="C54" s="6">
        <v>250.8</v>
      </c>
    </row>
    <row r="55">
      <c r="A55" s="6">
        <v>151.48</v>
      </c>
      <c r="B55" s="6">
        <v>194.41</v>
      </c>
      <c r="C55" s="6">
        <v>218.59</v>
      </c>
      <c r="E55" s="23"/>
      <c r="F55" s="23" t="s">
        <v>14</v>
      </c>
      <c r="G55" s="23" t="s">
        <v>15</v>
      </c>
    </row>
    <row r="56">
      <c r="A56" s="6">
        <v>106.52</v>
      </c>
      <c r="B56" s="6">
        <v>135.8</v>
      </c>
      <c r="C56" s="6">
        <v>152.17</v>
      </c>
      <c r="E56" s="22" t="s">
        <v>47</v>
      </c>
      <c r="F56" s="25">
        <v>209.4616194331984</v>
      </c>
      <c r="G56" s="25">
        <v>236.47722672064793</v>
      </c>
    </row>
    <row r="57">
      <c r="A57" s="6">
        <v>217.19</v>
      </c>
      <c r="B57" s="6">
        <v>280.37</v>
      </c>
      <c r="C57" s="6">
        <v>312.59</v>
      </c>
      <c r="E57" s="22" t="s">
        <v>37</v>
      </c>
      <c r="F57" s="25">
        <v>2343.4271864187685</v>
      </c>
      <c r="G57" s="25">
        <v>2852.7509292101563</v>
      </c>
    </row>
    <row r="58">
      <c r="A58" s="6">
        <v>152.03</v>
      </c>
      <c r="B58" s="6">
        <v>195.19</v>
      </c>
      <c r="C58" s="6">
        <v>219.27</v>
      </c>
      <c r="E58" s="22" t="s">
        <v>50</v>
      </c>
      <c r="F58" s="26">
        <v>494.0</v>
      </c>
      <c r="G58" s="26">
        <v>494.0</v>
      </c>
    </row>
    <row r="59">
      <c r="A59" s="6">
        <v>243.03</v>
      </c>
      <c r="B59" s="6">
        <v>312.1</v>
      </c>
      <c r="C59" s="6">
        <v>351.29</v>
      </c>
      <c r="E59" s="22" t="s">
        <v>51</v>
      </c>
      <c r="F59" s="26">
        <v>2598.089057814462</v>
      </c>
    </row>
    <row r="60">
      <c r="A60" s="6">
        <v>154.41</v>
      </c>
      <c r="B60" s="6">
        <v>197.13</v>
      </c>
      <c r="C60" s="6">
        <v>222.88</v>
      </c>
      <c r="E60" s="22" t="s">
        <v>52</v>
      </c>
      <c r="F60" s="22">
        <v>0.0</v>
      </c>
    </row>
    <row r="61">
      <c r="A61" s="6">
        <v>202.36</v>
      </c>
      <c r="B61" s="6">
        <v>258.45</v>
      </c>
      <c r="C61" s="6">
        <v>290.81</v>
      </c>
      <c r="E61" s="22" t="s">
        <v>53</v>
      </c>
      <c r="F61" s="26">
        <v>986.0</v>
      </c>
    </row>
    <row r="62">
      <c r="A62" s="6">
        <v>149.38</v>
      </c>
      <c r="B62" s="6">
        <v>194.0</v>
      </c>
      <c r="C62" s="6">
        <v>216.55</v>
      </c>
      <c r="E62" s="22" t="s">
        <v>54</v>
      </c>
      <c r="F62" s="26">
        <v>-8.329831076051875</v>
      </c>
    </row>
    <row r="63">
      <c r="A63" s="6">
        <v>131.1</v>
      </c>
      <c r="B63" s="6">
        <v>167.71</v>
      </c>
      <c r="C63" s="6">
        <v>188.66</v>
      </c>
      <c r="E63" s="22" t="s">
        <v>55</v>
      </c>
      <c r="F63" s="26">
        <v>1.344035593736287E-16</v>
      </c>
    </row>
    <row r="64">
      <c r="A64" s="6">
        <v>110.47</v>
      </c>
      <c r="B64" s="6">
        <v>141.82</v>
      </c>
      <c r="C64" s="6">
        <v>158.29</v>
      </c>
      <c r="E64" s="22" t="s">
        <v>56</v>
      </c>
      <c r="F64" s="26">
        <v>1.6464004333329383</v>
      </c>
    </row>
    <row r="65">
      <c r="A65" s="6">
        <v>141.66</v>
      </c>
      <c r="B65" s="6">
        <v>182.47</v>
      </c>
      <c r="C65" s="6">
        <v>205.32</v>
      </c>
      <c r="E65" s="31" t="s">
        <v>57</v>
      </c>
      <c r="F65" s="32">
        <v>2.688071187472574E-16</v>
      </c>
    </row>
    <row r="66">
      <c r="A66" s="6">
        <v>130.45</v>
      </c>
      <c r="B66" s="6">
        <v>165.81</v>
      </c>
      <c r="C66" s="6">
        <v>188.56</v>
      </c>
      <c r="E66" s="27" t="s">
        <v>58</v>
      </c>
      <c r="F66" s="28">
        <v>1.9623728005010965</v>
      </c>
      <c r="G66" s="29"/>
    </row>
    <row r="67">
      <c r="A67" s="6">
        <v>139.58</v>
      </c>
      <c r="B67" s="6">
        <v>180.04</v>
      </c>
      <c r="C67" s="6">
        <v>202.74</v>
      </c>
      <c r="E67" s="22" t="s">
        <v>60</v>
      </c>
      <c r="F67" s="22" t="s">
        <v>61</v>
      </c>
    </row>
    <row r="68">
      <c r="A68" s="6">
        <v>180.94</v>
      </c>
      <c r="B68" s="6">
        <v>229.73</v>
      </c>
      <c r="C68" s="6">
        <v>259.49</v>
      </c>
      <c r="E68" s="22" t="s">
        <v>72</v>
      </c>
    </row>
    <row r="69">
      <c r="A69" s="6">
        <v>154.03</v>
      </c>
      <c r="B69" s="6">
        <v>197.02</v>
      </c>
      <c r="C69" s="6">
        <v>222.73</v>
      </c>
      <c r="E69" s="22" t="s">
        <v>69</v>
      </c>
      <c r="F69" s="22" t="s">
        <v>73</v>
      </c>
    </row>
    <row r="70">
      <c r="A70" s="6">
        <v>135.41</v>
      </c>
      <c r="B70" s="6">
        <v>174.34</v>
      </c>
      <c r="C70" s="6">
        <v>196.4</v>
      </c>
    </row>
    <row r="71">
      <c r="A71" s="6">
        <v>124.41</v>
      </c>
      <c r="B71" s="6">
        <v>160.21</v>
      </c>
      <c r="C71" s="6">
        <v>180.72</v>
      </c>
    </row>
    <row r="72">
      <c r="A72" s="6">
        <v>152.23</v>
      </c>
      <c r="B72" s="6">
        <v>197.31</v>
      </c>
      <c r="C72" s="6">
        <v>220.24</v>
      </c>
    </row>
    <row r="73">
      <c r="A73" s="6">
        <v>170.42</v>
      </c>
      <c r="B73" s="6">
        <v>218.78</v>
      </c>
      <c r="C73" s="6">
        <v>247.22</v>
      </c>
    </row>
    <row r="74">
      <c r="A74" s="6">
        <v>140.44</v>
      </c>
      <c r="B74" s="6">
        <v>180.93</v>
      </c>
      <c r="C74" s="6">
        <v>202.48</v>
      </c>
    </row>
    <row r="75">
      <c r="A75" s="6">
        <v>134.19</v>
      </c>
      <c r="B75" s="6">
        <v>172.72</v>
      </c>
      <c r="C75" s="6">
        <v>194.7</v>
      </c>
    </row>
    <row r="76">
      <c r="A76" s="6">
        <v>163.71</v>
      </c>
      <c r="B76" s="6">
        <v>210.01</v>
      </c>
      <c r="C76" s="6">
        <v>237.05</v>
      </c>
    </row>
    <row r="77">
      <c r="A77" s="6">
        <v>158.1</v>
      </c>
      <c r="B77" s="6">
        <v>202.08</v>
      </c>
      <c r="C77" s="6">
        <v>226.27</v>
      </c>
    </row>
    <row r="78">
      <c r="A78" s="6">
        <v>139.66</v>
      </c>
      <c r="B78" s="6">
        <v>178.36</v>
      </c>
      <c r="C78" s="6">
        <v>200.69</v>
      </c>
    </row>
    <row r="79">
      <c r="A79" s="6">
        <v>146.29</v>
      </c>
      <c r="B79" s="6">
        <v>185.48</v>
      </c>
      <c r="C79" s="6">
        <v>210.75</v>
      </c>
    </row>
    <row r="80">
      <c r="A80" s="6">
        <v>219.33</v>
      </c>
      <c r="B80" s="6">
        <v>283.33</v>
      </c>
      <c r="C80" s="6">
        <v>318.73</v>
      </c>
    </row>
    <row r="81">
      <c r="A81" s="6">
        <v>148.4</v>
      </c>
      <c r="B81" s="6">
        <v>192.0</v>
      </c>
      <c r="C81" s="6">
        <v>214.89</v>
      </c>
    </row>
    <row r="82">
      <c r="A82" s="6">
        <v>147.92</v>
      </c>
      <c r="B82" s="6">
        <v>188.94</v>
      </c>
      <c r="C82" s="6">
        <v>212.89</v>
      </c>
    </row>
    <row r="83">
      <c r="A83" s="6">
        <v>157.14</v>
      </c>
      <c r="B83" s="6">
        <v>202.15</v>
      </c>
      <c r="C83" s="6">
        <v>226.47</v>
      </c>
    </row>
    <row r="84">
      <c r="A84" s="6">
        <v>140.2</v>
      </c>
      <c r="B84" s="6">
        <v>180.0</v>
      </c>
      <c r="C84" s="6">
        <v>202.59</v>
      </c>
    </row>
    <row r="85">
      <c r="A85" s="6">
        <v>155.07</v>
      </c>
      <c r="B85" s="6">
        <v>197.13</v>
      </c>
      <c r="C85" s="6">
        <v>222.72</v>
      </c>
    </row>
    <row r="86">
      <c r="A86" s="6">
        <v>239.29</v>
      </c>
      <c r="B86" s="6">
        <v>307.31</v>
      </c>
      <c r="C86" s="6">
        <v>345.97</v>
      </c>
    </row>
    <row r="87">
      <c r="A87" s="6">
        <v>170.49</v>
      </c>
      <c r="B87" s="6">
        <v>217.27</v>
      </c>
      <c r="C87" s="6">
        <v>244.49</v>
      </c>
    </row>
    <row r="88">
      <c r="A88" s="6">
        <v>163.5</v>
      </c>
      <c r="B88" s="6">
        <v>210.39</v>
      </c>
      <c r="C88" s="6">
        <v>237.7</v>
      </c>
    </row>
    <row r="89">
      <c r="A89" s="6">
        <v>138.47</v>
      </c>
      <c r="B89" s="6">
        <v>177.8</v>
      </c>
      <c r="C89" s="6">
        <v>198.47</v>
      </c>
    </row>
    <row r="90">
      <c r="A90" s="6">
        <v>174.91</v>
      </c>
      <c r="B90" s="6">
        <v>222.23</v>
      </c>
      <c r="C90" s="6">
        <v>251.32</v>
      </c>
    </row>
    <row r="91">
      <c r="A91" s="6">
        <v>106.72</v>
      </c>
      <c r="B91" s="6">
        <v>136.78</v>
      </c>
      <c r="C91" s="6">
        <v>152.82</v>
      </c>
    </row>
    <row r="92">
      <c r="A92" s="6">
        <v>255.05</v>
      </c>
      <c r="B92" s="6">
        <v>324.49</v>
      </c>
      <c r="C92" s="6">
        <v>365.8</v>
      </c>
    </row>
    <row r="93">
      <c r="A93" s="6">
        <v>169.49</v>
      </c>
      <c r="B93" s="6">
        <v>215.72</v>
      </c>
      <c r="C93" s="6">
        <v>243.02</v>
      </c>
    </row>
    <row r="94">
      <c r="A94" s="6">
        <v>204.88</v>
      </c>
      <c r="B94" s="6">
        <v>262.31</v>
      </c>
      <c r="C94" s="6">
        <v>295.67</v>
      </c>
    </row>
    <row r="95">
      <c r="A95" s="6">
        <v>157.96</v>
      </c>
      <c r="B95" s="6">
        <v>203.28</v>
      </c>
      <c r="C95" s="6">
        <v>229.54</v>
      </c>
    </row>
    <row r="96">
      <c r="A96" s="6">
        <v>168.13</v>
      </c>
      <c r="B96" s="6">
        <v>217.01</v>
      </c>
      <c r="C96" s="6">
        <v>241.87</v>
      </c>
    </row>
    <row r="97">
      <c r="A97" s="6">
        <v>157.5</v>
      </c>
      <c r="B97" s="6">
        <v>202.58</v>
      </c>
      <c r="C97" s="6">
        <v>228.33</v>
      </c>
    </row>
    <row r="98">
      <c r="A98" s="6">
        <v>167.58</v>
      </c>
      <c r="B98" s="6">
        <v>216.33</v>
      </c>
      <c r="C98" s="6">
        <v>242.4</v>
      </c>
    </row>
    <row r="99">
      <c r="A99" s="6">
        <v>137.08</v>
      </c>
      <c r="B99" s="6">
        <v>173.81</v>
      </c>
      <c r="C99" s="6">
        <v>198.98</v>
      </c>
    </row>
    <row r="100">
      <c r="A100" s="6">
        <v>186.14</v>
      </c>
      <c r="B100" s="6">
        <v>236.53</v>
      </c>
      <c r="C100" s="6">
        <v>266.62</v>
      </c>
    </row>
    <row r="101">
      <c r="A101" s="6">
        <v>146.46</v>
      </c>
      <c r="B101" s="6">
        <v>187.39</v>
      </c>
      <c r="C101" s="6">
        <v>213.0</v>
      </c>
    </row>
    <row r="102">
      <c r="A102" s="6">
        <v>161.03</v>
      </c>
      <c r="B102" s="6">
        <v>207.17</v>
      </c>
      <c r="C102" s="6">
        <v>232.69</v>
      </c>
    </row>
    <row r="103">
      <c r="A103" s="6">
        <v>181.98</v>
      </c>
      <c r="B103" s="6">
        <v>231.84</v>
      </c>
      <c r="C103" s="6">
        <v>262.45</v>
      </c>
    </row>
    <row r="104">
      <c r="A104" s="6">
        <v>199.04</v>
      </c>
      <c r="B104" s="6">
        <v>253.92</v>
      </c>
      <c r="C104" s="6">
        <v>286.58</v>
      </c>
    </row>
    <row r="105">
      <c r="A105" s="6">
        <v>163.88</v>
      </c>
      <c r="B105" s="6">
        <v>209.02</v>
      </c>
      <c r="C105" s="6">
        <v>236.45</v>
      </c>
    </row>
    <row r="106">
      <c r="A106" s="6">
        <v>148.78</v>
      </c>
      <c r="B106" s="6">
        <v>190.92</v>
      </c>
      <c r="C106" s="6">
        <v>214.88</v>
      </c>
    </row>
    <row r="107">
      <c r="A107" s="6">
        <v>140.4</v>
      </c>
      <c r="B107" s="6">
        <v>175.34</v>
      </c>
      <c r="C107" s="6">
        <v>200.49</v>
      </c>
    </row>
    <row r="108">
      <c r="A108" s="6">
        <v>160.76</v>
      </c>
      <c r="B108" s="6">
        <v>203.12</v>
      </c>
      <c r="C108" s="6">
        <v>231.03</v>
      </c>
    </row>
    <row r="109">
      <c r="A109" s="6">
        <v>173.92</v>
      </c>
      <c r="B109" s="6">
        <v>222.62</v>
      </c>
      <c r="C109" s="6">
        <v>250.67</v>
      </c>
    </row>
    <row r="110">
      <c r="A110" s="6">
        <v>165.29</v>
      </c>
      <c r="B110" s="6">
        <v>211.74</v>
      </c>
      <c r="C110" s="6">
        <v>238.87</v>
      </c>
    </row>
    <row r="111">
      <c r="A111" s="6">
        <v>153.04</v>
      </c>
      <c r="B111" s="6">
        <v>196.21</v>
      </c>
      <c r="C111" s="6">
        <v>220.85</v>
      </c>
    </row>
    <row r="112">
      <c r="A112" s="6">
        <v>173.21</v>
      </c>
      <c r="B112" s="6">
        <v>220.73</v>
      </c>
      <c r="C112" s="6">
        <v>248.18</v>
      </c>
    </row>
    <row r="113">
      <c r="A113" s="6">
        <v>144.85</v>
      </c>
      <c r="B113" s="6">
        <v>187.17</v>
      </c>
      <c r="C113" s="6">
        <v>208.8</v>
      </c>
    </row>
    <row r="114">
      <c r="A114" s="6">
        <v>233.86</v>
      </c>
      <c r="B114" s="6">
        <v>298.39</v>
      </c>
      <c r="C114" s="6">
        <v>336.54</v>
      </c>
    </row>
    <row r="115">
      <c r="A115" s="6">
        <v>117.05</v>
      </c>
      <c r="B115" s="6">
        <v>149.0</v>
      </c>
      <c r="C115" s="6">
        <v>169.06</v>
      </c>
    </row>
    <row r="116">
      <c r="A116" s="6">
        <v>171.41</v>
      </c>
      <c r="B116" s="6">
        <v>220.72</v>
      </c>
      <c r="C116" s="6">
        <v>247.19</v>
      </c>
    </row>
    <row r="117">
      <c r="A117" s="6">
        <v>187.27</v>
      </c>
      <c r="B117" s="6">
        <v>239.79</v>
      </c>
      <c r="C117" s="6">
        <v>271.51</v>
      </c>
    </row>
    <row r="118">
      <c r="A118" s="6">
        <v>155.39</v>
      </c>
      <c r="B118" s="6">
        <v>198.52</v>
      </c>
      <c r="C118" s="6">
        <v>222.96</v>
      </c>
    </row>
    <row r="119">
      <c r="A119" s="6">
        <v>169.5</v>
      </c>
      <c r="B119" s="6">
        <v>216.62</v>
      </c>
      <c r="C119" s="6">
        <v>245.32</v>
      </c>
    </row>
    <row r="120">
      <c r="A120" s="6">
        <v>118.13</v>
      </c>
      <c r="B120" s="6">
        <v>153.33</v>
      </c>
      <c r="C120" s="6">
        <v>170.7</v>
      </c>
    </row>
    <row r="121">
      <c r="A121" s="6">
        <v>159.27</v>
      </c>
      <c r="B121" s="6">
        <v>203.56</v>
      </c>
      <c r="C121" s="6">
        <v>228.61</v>
      </c>
    </row>
    <row r="122">
      <c r="A122" s="6">
        <v>169.84</v>
      </c>
      <c r="B122" s="6">
        <v>216.69</v>
      </c>
      <c r="C122" s="6">
        <v>242.97</v>
      </c>
    </row>
    <row r="123">
      <c r="A123" s="6">
        <v>204.79</v>
      </c>
      <c r="B123" s="6">
        <v>262.33</v>
      </c>
      <c r="C123" s="6">
        <v>294.78</v>
      </c>
    </row>
    <row r="124">
      <c r="A124" s="6">
        <v>149.75</v>
      </c>
      <c r="B124" s="6">
        <v>193.67</v>
      </c>
      <c r="C124" s="6">
        <v>216.69</v>
      </c>
    </row>
    <row r="125">
      <c r="A125" s="6">
        <v>198.84</v>
      </c>
      <c r="B125" s="6">
        <v>255.26</v>
      </c>
      <c r="C125" s="6">
        <v>286.82</v>
      </c>
    </row>
    <row r="126">
      <c r="A126" s="6">
        <v>172.38</v>
      </c>
      <c r="B126" s="6">
        <v>221.03</v>
      </c>
      <c r="C126" s="6">
        <v>249.13</v>
      </c>
    </row>
    <row r="127">
      <c r="A127" s="6">
        <v>130.39</v>
      </c>
      <c r="B127" s="6">
        <v>165.37</v>
      </c>
      <c r="C127" s="6">
        <v>188.66</v>
      </c>
    </row>
    <row r="128">
      <c r="A128" s="6">
        <v>154.1</v>
      </c>
      <c r="B128" s="6">
        <v>198.75</v>
      </c>
      <c r="C128" s="6">
        <v>222.46</v>
      </c>
    </row>
    <row r="129">
      <c r="A129" s="6">
        <v>167.92</v>
      </c>
      <c r="B129" s="6">
        <v>216.95</v>
      </c>
      <c r="C129" s="6">
        <v>242.92</v>
      </c>
    </row>
    <row r="130">
      <c r="A130" s="6">
        <v>158.75</v>
      </c>
      <c r="B130" s="6">
        <v>204.07</v>
      </c>
      <c r="C130" s="6">
        <v>229.04</v>
      </c>
    </row>
    <row r="131">
      <c r="A131" s="6">
        <v>174.03</v>
      </c>
      <c r="B131" s="6">
        <v>222.29</v>
      </c>
      <c r="C131" s="6">
        <v>250.5</v>
      </c>
    </row>
    <row r="132">
      <c r="A132" s="6">
        <v>149.91</v>
      </c>
      <c r="B132" s="6">
        <v>189.21</v>
      </c>
      <c r="C132" s="6">
        <v>215.08</v>
      </c>
    </row>
    <row r="133">
      <c r="A133" s="6">
        <v>193.86</v>
      </c>
      <c r="B133" s="6">
        <v>249.71</v>
      </c>
      <c r="C133" s="6">
        <v>279.04</v>
      </c>
    </row>
    <row r="134">
      <c r="A134" s="6">
        <v>160.56</v>
      </c>
      <c r="B134" s="6">
        <v>205.97</v>
      </c>
      <c r="C134" s="6">
        <v>233.26</v>
      </c>
    </row>
    <row r="135">
      <c r="A135" s="6">
        <v>178.09</v>
      </c>
      <c r="B135" s="6">
        <v>224.76</v>
      </c>
      <c r="C135" s="6">
        <v>254.82</v>
      </c>
    </row>
    <row r="136">
      <c r="A136" s="6">
        <v>154.26</v>
      </c>
      <c r="B136" s="6">
        <v>198.76</v>
      </c>
      <c r="C136" s="6">
        <v>222.6</v>
      </c>
    </row>
    <row r="137">
      <c r="A137" s="6">
        <v>184.84</v>
      </c>
      <c r="B137" s="6">
        <v>235.46</v>
      </c>
      <c r="C137" s="6">
        <v>264.39</v>
      </c>
    </row>
    <row r="138">
      <c r="A138" s="6">
        <v>181.04</v>
      </c>
      <c r="B138" s="6">
        <v>230.07</v>
      </c>
      <c r="C138" s="6">
        <v>259.33</v>
      </c>
    </row>
    <row r="139">
      <c r="A139" s="6">
        <v>154.21</v>
      </c>
      <c r="B139" s="6">
        <v>196.19</v>
      </c>
      <c r="C139" s="6">
        <v>222.38</v>
      </c>
    </row>
    <row r="140">
      <c r="A140" s="6">
        <v>163.64</v>
      </c>
      <c r="B140" s="6">
        <v>210.05</v>
      </c>
      <c r="C140" s="6">
        <v>236.6</v>
      </c>
    </row>
    <row r="141">
      <c r="A141" s="6">
        <v>166.69</v>
      </c>
      <c r="B141" s="6">
        <v>215.31</v>
      </c>
      <c r="C141" s="6">
        <v>242.85</v>
      </c>
    </row>
    <row r="142">
      <c r="A142" s="6">
        <v>172.85</v>
      </c>
      <c r="B142" s="6">
        <v>222.98</v>
      </c>
      <c r="C142" s="6">
        <v>250.5</v>
      </c>
    </row>
    <row r="143">
      <c r="A143" s="6">
        <v>146.73</v>
      </c>
      <c r="B143" s="6">
        <v>188.61</v>
      </c>
      <c r="C143" s="6">
        <v>212.92</v>
      </c>
    </row>
    <row r="144">
      <c r="A144" s="6">
        <v>162.08</v>
      </c>
      <c r="B144" s="6">
        <v>206.48</v>
      </c>
      <c r="C144" s="6">
        <v>233.19</v>
      </c>
    </row>
    <row r="145">
      <c r="A145" s="6">
        <v>143.71</v>
      </c>
      <c r="B145" s="6">
        <v>184.17</v>
      </c>
      <c r="C145" s="6">
        <v>207.22</v>
      </c>
    </row>
    <row r="146">
      <c r="A146" s="6">
        <v>114.37</v>
      </c>
      <c r="B146" s="6">
        <v>145.74</v>
      </c>
      <c r="C146" s="6">
        <v>164.37</v>
      </c>
    </row>
    <row r="147">
      <c r="A147" s="6">
        <v>130.27</v>
      </c>
      <c r="B147" s="6">
        <v>165.96</v>
      </c>
      <c r="C147" s="6">
        <v>188.61</v>
      </c>
    </row>
    <row r="148">
      <c r="A148" s="6">
        <v>138.69</v>
      </c>
      <c r="B148" s="6">
        <v>176.21</v>
      </c>
      <c r="C148" s="6">
        <v>199.51</v>
      </c>
    </row>
    <row r="149">
      <c r="A149" s="6">
        <v>134.21</v>
      </c>
      <c r="B149" s="6">
        <v>172.14</v>
      </c>
      <c r="C149" s="6">
        <v>193.2</v>
      </c>
    </row>
    <row r="150">
      <c r="A150" s="6">
        <v>141.57</v>
      </c>
      <c r="B150" s="6">
        <v>183.33</v>
      </c>
      <c r="C150" s="6">
        <v>204.76</v>
      </c>
    </row>
    <row r="151">
      <c r="A151" s="6">
        <v>152.53</v>
      </c>
      <c r="B151" s="6">
        <v>196.6</v>
      </c>
      <c r="C151" s="6">
        <v>218.52</v>
      </c>
    </row>
    <row r="152">
      <c r="A152" s="6">
        <v>144.61</v>
      </c>
      <c r="B152" s="6">
        <v>183.8</v>
      </c>
      <c r="C152" s="6">
        <v>208.47</v>
      </c>
    </row>
    <row r="153">
      <c r="A153" s="6">
        <v>154.25</v>
      </c>
      <c r="B153" s="6">
        <v>196.64</v>
      </c>
      <c r="C153" s="6">
        <v>222.96</v>
      </c>
    </row>
    <row r="154">
      <c r="A154" s="6">
        <v>144.39</v>
      </c>
      <c r="B154" s="6">
        <v>184.83</v>
      </c>
      <c r="C154" s="6">
        <v>205.76</v>
      </c>
    </row>
    <row r="155">
      <c r="A155" s="6">
        <v>143.19</v>
      </c>
      <c r="B155" s="6">
        <v>185.32</v>
      </c>
      <c r="C155" s="6">
        <v>206.31</v>
      </c>
    </row>
    <row r="156">
      <c r="A156" s="6">
        <v>142.54</v>
      </c>
      <c r="B156" s="6">
        <v>181.11</v>
      </c>
      <c r="C156" s="6">
        <v>205.08</v>
      </c>
    </row>
    <row r="157">
      <c r="A157" s="6">
        <v>234.49</v>
      </c>
      <c r="B157" s="6">
        <v>297.93</v>
      </c>
      <c r="C157" s="6">
        <v>338.64</v>
      </c>
    </row>
    <row r="158">
      <c r="A158" s="6">
        <v>143.41</v>
      </c>
      <c r="B158" s="6">
        <v>181.92</v>
      </c>
      <c r="C158" s="6">
        <v>207.63</v>
      </c>
    </row>
    <row r="159">
      <c r="A159" s="6">
        <v>142.07</v>
      </c>
      <c r="B159" s="6">
        <v>182.74</v>
      </c>
      <c r="C159" s="6">
        <v>204.64</v>
      </c>
    </row>
    <row r="160">
      <c r="A160" s="6">
        <v>122.46</v>
      </c>
      <c r="B160" s="6">
        <v>157.37</v>
      </c>
      <c r="C160" s="6">
        <v>176.54</v>
      </c>
    </row>
    <row r="161">
      <c r="A161" s="6">
        <v>196.55</v>
      </c>
      <c r="B161" s="6">
        <v>250.8</v>
      </c>
      <c r="C161" s="6">
        <v>282.05</v>
      </c>
    </row>
    <row r="162">
      <c r="A162" s="6">
        <v>126.9</v>
      </c>
      <c r="B162" s="6">
        <v>163.11</v>
      </c>
      <c r="C162" s="6">
        <v>185.17</v>
      </c>
    </row>
    <row r="163">
      <c r="A163" s="6">
        <v>155.92</v>
      </c>
      <c r="B163" s="6">
        <v>197.8</v>
      </c>
      <c r="C163" s="6">
        <v>225.15</v>
      </c>
    </row>
    <row r="164">
      <c r="A164" s="6">
        <v>143.93</v>
      </c>
      <c r="B164" s="6">
        <v>184.89</v>
      </c>
      <c r="C164" s="6">
        <v>206.62</v>
      </c>
    </row>
    <row r="165">
      <c r="A165" s="6">
        <v>159.34</v>
      </c>
      <c r="B165" s="6">
        <v>205.51</v>
      </c>
      <c r="C165" s="6">
        <v>230.93</v>
      </c>
    </row>
    <row r="166">
      <c r="A166" s="6">
        <v>143.65</v>
      </c>
      <c r="B166" s="6">
        <v>183.78</v>
      </c>
      <c r="C166" s="6">
        <v>206.93</v>
      </c>
    </row>
    <row r="167">
      <c r="A167" s="6">
        <v>148.14</v>
      </c>
      <c r="B167" s="6">
        <v>190.05</v>
      </c>
      <c r="C167" s="6">
        <v>214.5</v>
      </c>
    </row>
    <row r="168">
      <c r="A168" s="6">
        <v>141.11</v>
      </c>
      <c r="B168" s="6">
        <v>181.17</v>
      </c>
      <c r="C168" s="6">
        <v>202.32</v>
      </c>
    </row>
    <row r="169">
      <c r="A169" s="6">
        <v>152.99</v>
      </c>
      <c r="B169" s="6">
        <v>195.56</v>
      </c>
      <c r="C169" s="6">
        <v>220.97</v>
      </c>
    </row>
    <row r="170">
      <c r="A170" s="6">
        <v>220.82</v>
      </c>
      <c r="B170" s="6">
        <v>284.73</v>
      </c>
      <c r="C170" s="6">
        <v>318.02</v>
      </c>
    </row>
    <row r="171">
      <c r="A171" s="6">
        <v>147.25</v>
      </c>
      <c r="B171" s="6">
        <v>188.23</v>
      </c>
      <c r="C171" s="6">
        <v>212.55</v>
      </c>
    </row>
    <row r="172">
      <c r="A172" s="6">
        <v>167.87</v>
      </c>
      <c r="B172" s="6">
        <v>216.73</v>
      </c>
      <c r="C172" s="6">
        <v>243.92</v>
      </c>
    </row>
    <row r="173">
      <c r="A173" s="6">
        <v>181.68</v>
      </c>
      <c r="B173" s="6">
        <v>231.35</v>
      </c>
      <c r="C173" s="6">
        <v>261.38</v>
      </c>
    </row>
    <row r="174">
      <c r="A174" s="6">
        <v>128.56</v>
      </c>
      <c r="B174" s="6">
        <v>162.87</v>
      </c>
      <c r="C174" s="6">
        <v>185.18</v>
      </c>
    </row>
    <row r="175">
      <c r="A175" s="6">
        <v>194.4</v>
      </c>
      <c r="B175" s="6">
        <v>248.27</v>
      </c>
      <c r="C175" s="6">
        <v>281.13</v>
      </c>
    </row>
    <row r="176">
      <c r="A176" s="6">
        <v>171.3</v>
      </c>
      <c r="B176" s="6">
        <v>219.9</v>
      </c>
      <c r="C176" s="6">
        <v>246.72</v>
      </c>
    </row>
    <row r="177">
      <c r="A177" s="6">
        <v>152.76</v>
      </c>
      <c r="B177" s="6">
        <v>194.06</v>
      </c>
      <c r="C177" s="6">
        <v>219.95</v>
      </c>
    </row>
    <row r="178">
      <c r="A178" s="6">
        <v>170.75</v>
      </c>
      <c r="B178" s="6">
        <v>218.21</v>
      </c>
      <c r="C178" s="6">
        <v>246.49</v>
      </c>
    </row>
    <row r="179">
      <c r="A179" s="6">
        <v>498.32</v>
      </c>
      <c r="B179" s="6">
        <v>639.66</v>
      </c>
      <c r="C179" s="6">
        <v>716.0</v>
      </c>
    </row>
    <row r="180">
      <c r="A180" s="6">
        <v>158.41</v>
      </c>
      <c r="B180" s="6">
        <v>199.1</v>
      </c>
      <c r="C180" s="6">
        <v>227.11</v>
      </c>
    </row>
    <row r="181">
      <c r="A181" s="6">
        <v>156.6</v>
      </c>
      <c r="B181" s="6">
        <v>200.14</v>
      </c>
      <c r="C181" s="6">
        <v>224.85</v>
      </c>
    </row>
    <row r="182">
      <c r="A182" s="6">
        <v>149.94</v>
      </c>
      <c r="B182" s="6">
        <v>192.48</v>
      </c>
      <c r="C182" s="6">
        <v>217.12</v>
      </c>
    </row>
    <row r="183">
      <c r="A183" s="6">
        <v>147.06</v>
      </c>
      <c r="B183" s="6">
        <v>189.45</v>
      </c>
      <c r="C183" s="6">
        <v>212.89</v>
      </c>
    </row>
    <row r="184">
      <c r="A184" s="6">
        <v>145.23</v>
      </c>
      <c r="B184" s="6">
        <v>185.36</v>
      </c>
      <c r="C184" s="6">
        <v>208.48</v>
      </c>
    </row>
    <row r="185">
      <c r="A185" s="6">
        <v>174.61</v>
      </c>
      <c r="B185" s="6">
        <v>222.15</v>
      </c>
      <c r="C185" s="6">
        <v>251.01</v>
      </c>
    </row>
    <row r="186">
      <c r="A186" s="6">
        <v>188.12</v>
      </c>
      <c r="B186" s="6">
        <v>240.28</v>
      </c>
      <c r="C186" s="6">
        <v>273.04</v>
      </c>
    </row>
    <row r="187">
      <c r="A187" s="6">
        <v>131.76</v>
      </c>
      <c r="B187" s="6">
        <v>166.98</v>
      </c>
      <c r="C187" s="6">
        <v>188.99</v>
      </c>
    </row>
    <row r="188">
      <c r="A188" s="6">
        <v>161.57</v>
      </c>
      <c r="B188" s="6">
        <v>204.4</v>
      </c>
      <c r="C188" s="6">
        <v>232.81</v>
      </c>
    </row>
    <row r="189">
      <c r="A189" s="6">
        <v>150.99</v>
      </c>
      <c r="B189" s="6">
        <v>192.73</v>
      </c>
      <c r="C189" s="6">
        <v>216.65</v>
      </c>
    </row>
    <row r="190">
      <c r="A190" s="9">
        <v>190.21</v>
      </c>
      <c r="B190" s="9">
        <v>241.09</v>
      </c>
      <c r="C190" s="9">
        <v>274.02</v>
      </c>
    </row>
    <row r="191">
      <c r="A191" s="9">
        <v>149.46</v>
      </c>
      <c r="B191" s="9">
        <v>190.42</v>
      </c>
      <c r="C191" s="9">
        <v>214.44</v>
      </c>
    </row>
    <row r="192">
      <c r="A192" s="9">
        <v>181.08</v>
      </c>
      <c r="B192" s="9">
        <v>231.67</v>
      </c>
      <c r="C192" s="9">
        <v>260.78</v>
      </c>
    </row>
    <row r="193">
      <c r="A193" s="9">
        <v>166.09</v>
      </c>
      <c r="B193" s="9">
        <v>212.25</v>
      </c>
      <c r="C193" s="9">
        <v>238.54</v>
      </c>
    </row>
    <row r="194">
      <c r="A194" s="9">
        <v>141.56</v>
      </c>
      <c r="B194" s="9">
        <v>182.87</v>
      </c>
      <c r="C194" s="9">
        <v>205.01</v>
      </c>
    </row>
    <row r="195">
      <c r="A195" s="9">
        <v>192.96</v>
      </c>
      <c r="B195" s="9">
        <v>248.74</v>
      </c>
      <c r="C195" s="9">
        <v>278.76</v>
      </c>
    </row>
    <row r="196">
      <c r="A196" s="9">
        <v>168.09</v>
      </c>
      <c r="B196" s="9">
        <v>213.98</v>
      </c>
      <c r="C196" s="9">
        <v>242.34</v>
      </c>
    </row>
    <row r="197">
      <c r="A197" s="9">
        <v>150.09</v>
      </c>
      <c r="B197" s="9">
        <v>192.96</v>
      </c>
      <c r="C197" s="9">
        <v>216.5</v>
      </c>
    </row>
    <row r="198">
      <c r="A198" s="9">
        <v>107.85</v>
      </c>
      <c r="B198" s="9">
        <v>138.39</v>
      </c>
      <c r="C198" s="9">
        <v>154.4</v>
      </c>
    </row>
    <row r="199">
      <c r="A199" s="9">
        <v>212.84</v>
      </c>
      <c r="B199" s="9">
        <v>274.39</v>
      </c>
      <c r="C199" s="9">
        <v>306.88</v>
      </c>
    </row>
    <row r="200">
      <c r="A200" s="9">
        <v>162.98</v>
      </c>
      <c r="B200" s="9">
        <v>209.04</v>
      </c>
      <c r="C200" s="9">
        <v>235.49</v>
      </c>
    </row>
    <row r="201">
      <c r="A201" s="9">
        <v>235.01</v>
      </c>
      <c r="B201" s="9">
        <v>303.12</v>
      </c>
      <c r="C201" s="9">
        <v>339.1</v>
      </c>
    </row>
    <row r="202">
      <c r="A202" s="9">
        <v>158.93</v>
      </c>
      <c r="B202" s="9">
        <v>203.52</v>
      </c>
      <c r="C202" s="9">
        <v>228.72</v>
      </c>
    </row>
    <row r="203">
      <c r="A203" s="9">
        <v>197.1</v>
      </c>
      <c r="B203" s="9">
        <v>251.79</v>
      </c>
      <c r="C203" s="9">
        <v>282.63</v>
      </c>
    </row>
    <row r="204">
      <c r="A204" s="9">
        <v>159.62</v>
      </c>
      <c r="B204" s="9">
        <v>206.75</v>
      </c>
      <c r="C204" s="9">
        <v>230.66</v>
      </c>
    </row>
    <row r="205">
      <c r="A205" s="9">
        <v>135.45</v>
      </c>
      <c r="B205" s="9">
        <v>172.31</v>
      </c>
      <c r="C205" s="9">
        <v>194.44</v>
      </c>
    </row>
    <row r="206">
      <c r="A206" s="9">
        <v>117.45</v>
      </c>
      <c r="B206" s="9">
        <v>148.96</v>
      </c>
      <c r="C206" s="9">
        <v>168.37</v>
      </c>
    </row>
    <row r="207">
      <c r="A207" s="9">
        <v>143.23</v>
      </c>
      <c r="B207" s="9">
        <v>182.24</v>
      </c>
      <c r="C207" s="9">
        <v>206.46</v>
      </c>
    </row>
    <row r="208">
      <c r="A208" s="9">
        <v>131.89</v>
      </c>
      <c r="B208" s="9">
        <v>166.66</v>
      </c>
      <c r="C208" s="9">
        <v>190.68</v>
      </c>
    </row>
    <row r="209">
      <c r="A209" s="9">
        <v>128.56</v>
      </c>
      <c r="B209" s="9">
        <v>165.39</v>
      </c>
      <c r="C209" s="9">
        <v>187.17</v>
      </c>
    </row>
    <row r="210">
      <c r="A210" s="9">
        <v>180.49</v>
      </c>
      <c r="B210" s="9">
        <v>228.49</v>
      </c>
      <c r="C210" s="9">
        <v>259.47</v>
      </c>
    </row>
    <row r="211">
      <c r="A211" s="9">
        <v>150.87</v>
      </c>
      <c r="B211" s="9">
        <v>192.72</v>
      </c>
      <c r="C211" s="9">
        <v>218.45</v>
      </c>
    </row>
    <row r="212">
      <c r="A212" s="9">
        <v>132.71</v>
      </c>
      <c r="B212" s="9">
        <v>170.55</v>
      </c>
      <c r="C212" s="9">
        <v>192.47</v>
      </c>
    </row>
    <row r="213">
      <c r="A213" s="9">
        <v>134.78</v>
      </c>
      <c r="B213" s="9">
        <v>172.09</v>
      </c>
      <c r="C213" s="9">
        <v>194.79</v>
      </c>
    </row>
    <row r="214">
      <c r="A214" s="9">
        <v>157.19</v>
      </c>
      <c r="B214" s="9">
        <v>201.55</v>
      </c>
      <c r="C214" s="9">
        <v>226.53</v>
      </c>
    </row>
    <row r="215">
      <c r="A215" s="9">
        <v>170.34</v>
      </c>
      <c r="B215" s="9">
        <v>217.99</v>
      </c>
      <c r="C215" s="9">
        <v>246.9</v>
      </c>
    </row>
    <row r="216">
      <c r="A216" s="9">
        <v>134.64</v>
      </c>
      <c r="B216" s="9">
        <v>172.43</v>
      </c>
      <c r="C216" s="9">
        <v>194.72</v>
      </c>
    </row>
    <row r="217">
      <c r="A217" s="9">
        <v>127.66</v>
      </c>
      <c r="B217" s="9">
        <v>163.94</v>
      </c>
      <c r="C217" s="9">
        <v>185.1</v>
      </c>
    </row>
    <row r="218">
      <c r="A218" s="9">
        <v>161.22</v>
      </c>
      <c r="B218" s="9">
        <v>205.42</v>
      </c>
      <c r="C218" s="9">
        <v>232.52</v>
      </c>
    </row>
    <row r="219">
      <c r="A219" s="9">
        <v>154.84</v>
      </c>
      <c r="B219" s="9">
        <v>198.09</v>
      </c>
      <c r="C219" s="9">
        <v>222.43</v>
      </c>
    </row>
    <row r="220">
      <c r="A220" s="9">
        <v>125.41</v>
      </c>
      <c r="B220" s="9">
        <v>160.07</v>
      </c>
      <c r="C220" s="9">
        <v>180.49</v>
      </c>
    </row>
    <row r="221">
      <c r="A221" s="9">
        <v>148.89</v>
      </c>
      <c r="B221" s="9">
        <v>189.96</v>
      </c>
      <c r="C221" s="9">
        <v>214.66</v>
      </c>
    </row>
    <row r="222">
      <c r="A222" s="9">
        <v>227.79</v>
      </c>
      <c r="B222" s="9">
        <v>292.45</v>
      </c>
      <c r="C222" s="9">
        <v>330.82</v>
      </c>
    </row>
    <row r="223">
      <c r="A223" s="9">
        <v>141.59</v>
      </c>
      <c r="B223" s="9">
        <v>182.12</v>
      </c>
      <c r="C223" s="9">
        <v>205.18</v>
      </c>
    </row>
    <row r="224">
      <c r="A224" s="9">
        <v>166.2</v>
      </c>
      <c r="B224" s="9">
        <v>214.01</v>
      </c>
      <c r="C224" s="9">
        <v>240.63</v>
      </c>
    </row>
    <row r="225">
      <c r="A225" s="9">
        <v>138.0</v>
      </c>
      <c r="B225" s="9">
        <v>176.59</v>
      </c>
      <c r="C225" s="9">
        <v>198.87</v>
      </c>
    </row>
    <row r="226">
      <c r="A226" s="9">
        <v>147.52</v>
      </c>
      <c r="B226" s="9">
        <v>189.89</v>
      </c>
      <c r="C226" s="9">
        <v>214.46</v>
      </c>
    </row>
    <row r="227">
      <c r="A227" s="9">
        <v>137.81</v>
      </c>
      <c r="B227" s="9">
        <v>177.14</v>
      </c>
      <c r="C227" s="9">
        <v>198.73</v>
      </c>
    </row>
    <row r="228">
      <c r="A228" s="9">
        <v>146.67</v>
      </c>
      <c r="B228" s="9">
        <v>188.02</v>
      </c>
      <c r="C228" s="9">
        <v>210.61</v>
      </c>
    </row>
    <row r="229">
      <c r="A229" s="9">
        <v>228.22</v>
      </c>
      <c r="B229" s="9">
        <v>291.88</v>
      </c>
      <c r="C229" s="9">
        <v>328.4</v>
      </c>
    </row>
    <row r="230">
      <c r="A230" s="9">
        <v>131.81</v>
      </c>
      <c r="B230" s="9">
        <v>168.47</v>
      </c>
      <c r="C230" s="9">
        <v>190.75</v>
      </c>
    </row>
    <row r="231">
      <c r="A231" s="9">
        <v>168.67</v>
      </c>
      <c r="B231" s="9">
        <v>216.0</v>
      </c>
      <c r="C231" s="9">
        <v>244.05</v>
      </c>
    </row>
    <row r="232">
      <c r="A232" s="9">
        <v>178.7</v>
      </c>
      <c r="B232" s="9">
        <v>227.4</v>
      </c>
      <c r="C232" s="9">
        <v>257.23</v>
      </c>
    </row>
    <row r="233">
      <c r="A233" s="9">
        <v>128.31</v>
      </c>
      <c r="B233" s="9">
        <v>161.41</v>
      </c>
      <c r="C233" s="9">
        <v>184.78</v>
      </c>
    </row>
    <row r="234">
      <c r="A234" s="9">
        <v>199.98</v>
      </c>
      <c r="B234" s="9">
        <v>254.59</v>
      </c>
      <c r="C234" s="9">
        <v>288.98</v>
      </c>
    </row>
    <row r="235">
      <c r="A235" s="9">
        <v>177.57</v>
      </c>
      <c r="B235" s="9">
        <v>230.21</v>
      </c>
      <c r="C235" s="9">
        <v>256.51</v>
      </c>
    </row>
    <row r="236">
      <c r="A236" s="9">
        <v>150.94</v>
      </c>
      <c r="B236" s="9">
        <v>193.78</v>
      </c>
      <c r="C236" s="9">
        <v>217.78</v>
      </c>
    </row>
    <row r="237">
      <c r="A237" s="9">
        <v>167.73</v>
      </c>
      <c r="B237" s="9">
        <v>214.39</v>
      </c>
      <c r="C237" s="9">
        <v>242.15</v>
      </c>
    </row>
    <row r="238">
      <c r="A238" s="9">
        <v>482.82</v>
      </c>
      <c r="B238" s="9">
        <v>619.15</v>
      </c>
      <c r="C238" s="9">
        <v>694.68</v>
      </c>
    </row>
    <row r="239">
      <c r="A239" s="9">
        <v>172.38</v>
      </c>
      <c r="B239" s="9">
        <v>217.11</v>
      </c>
      <c r="C239" s="9">
        <v>246.89</v>
      </c>
    </row>
    <row r="240">
      <c r="A240" s="9">
        <v>155.84</v>
      </c>
      <c r="B240" s="9">
        <v>199.96</v>
      </c>
      <c r="C240" s="9">
        <v>224.83</v>
      </c>
    </row>
    <row r="241">
      <c r="A241" s="9">
        <v>158.75</v>
      </c>
      <c r="B241" s="9">
        <v>204.06</v>
      </c>
      <c r="C241" s="9">
        <v>229.02</v>
      </c>
    </row>
    <row r="242">
      <c r="A242" s="9">
        <v>149.81</v>
      </c>
      <c r="B242" s="9">
        <v>192.09</v>
      </c>
      <c r="C242" s="9">
        <v>217.11</v>
      </c>
    </row>
    <row r="243">
      <c r="A243" s="9">
        <v>141.96</v>
      </c>
      <c r="B243" s="9">
        <v>181.23</v>
      </c>
      <c r="C243" s="9">
        <v>205.07</v>
      </c>
    </row>
    <row r="244">
      <c r="A244" s="9">
        <v>170.33</v>
      </c>
      <c r="B244" s="9">
        <v>217.86</v>
      </c>
      <c r="C244" s="9">
        <v>245.1</v>
      </c>
    </row>
    <row r="245">
      <c r="A245" s="9">
        <v>131.06</v>
      </c>
      <c r="B245" s="9">
        <v>166.16</v>
      </c>
      <c r="C245" s="9">
        <v>188.29</v>
      </c>
    </row>
    <row r="246">
      <c r="A246" s="9">
        <v>170.97</v>
      </c>
      <c r="B246" s="9">
        <v>218.36</v>
      </c>
      <c r="C246" s="9">
        <v>248.76</v>
      </c>
    </row>
    <row r="247">
      <c r="A247" s="9">
        <v>136.03</v>
      </c>
      <c r="B247" s="9">
        <v>172.41</v>
      </c>
      <c r="C247" s="9">
        <v>195.18</v>
      </c>
    </row>
    <row r="248">
      <c r="A248" s="9">
        <v>167.98</v>
      </c>
      <c r="B248" s="9">
        <v>213.77</v>
      </c>
      <c r="C248" s="9">
        <v>240.97</v>
      </c>
    </row>
    <row r="249">
      <c r="A249" s="9">
        <v>142.14</v>
      </c>
      <c r="B249" s="9">
        <v>182.06</v>
      </c>
      <c r="C249" s="9">
        <v>204.74</v>
      </c>
    </row>
    <row r="250">
      <c r="A250" s="9">
        <v>185.23</v>
      </c>
      <c r="B250" s="9">
        <v>232.89</v>
      </c>
      <c r="C250" s="9">
        <v>267.0</v>
      </c>
    </row>
    <row r="251">
      <c r="A251" s="9">
        <v>141.43</v>
      </c>
      <c r="B251" s="9">
        <v>179.38</v>
      </c>
      <c r="C251" s="9">
        <v>202.73</v>
      </c>
    </row>
    <row r="252">
      <c r="A252" s="9">
        <v>184.44</v>
      </c>
      <c r="B252" s="9">
        <v>235.33</v>
      </c>
      <c r="C252" s="9">
        <v>264.86</v>
      </c>
    </row>
    <row r="253">
      <c r="A253" s="9">
        <v>182.49</v>
      </c>
      <c r="B253" s="9">
        <v>232.94</v>
      </c>
      <c r="C253" s="9">
        <v>262.65</v>
      </c>
    </row>
    <row r="254">
      <c r="A254" s="9">
        <v>153.2</v>
      </c>
      <c r="B254" s="9">
        <v>197.68</v>
      </c>
      <c r="C254" s="9">
        <v>220.72</v>
      </c>
    </row>
    <row r="255">
      <c r="A255" s="9">
        <v>197.61</v>
      </c>
      <c r="B255" s="9">
        <v>253.02</v>
      </c>
      <c r="C255" s="9">
        <v>284.59</v>
      </c>
    </row>
    <row r="256">
      <c r="A256" s="9">
        <v>176.89</v>
      </c>
      <c r="B256" s="9">
        <v>226.17</v>
      </c>
      <c r="C256" s="9">
        <v>254.81</v>
      </c>
    </row>
    <row r="257">
      <c r="A257" s="9">
        <v>154.31</v>
      </c>
      <c r="B257" s="9">
        <v>198.31</v>
      </c>
      <c r="C257" s="9">
        <v>222.54</v>
      </c>
    </row>
    <row r="258">
      <c r="A258" s="9">
        <v>103.65</v>
      </c>
      <c r="B258" s="9">
        <v>132.42</v>
      </c>
      <c r="C258" s="9">
        <v>148.62</v>
      </c>
    </row>
    <row r="259">
      <c r="A259" s="9">
        <v>213.31</v>
      </c>
      <c r="B259" s="9">
        <v>275.59</v>
      </c>
      <c r="C259" s="9">
        <v>307.01</v>
      </c>
    </row>
    <row r="260">
      <c r="A260" s="9">
        <v>158.54</v>
      </c>
      <c r="B260" s="9">
        <v>202.68</v>
      </c>
      <c r="C260" s="9">
        <v>228.85</v>
      </c>
    </row>
    <row r="261">
      <c r="A261" s="9">
        <v>238.47</v>
      </c>
      <c r="B261" s="9">
        <v>306.93</v>
      </c>
      <c r="C261" s="9">
        <v>345.23</v>
      </c>
    </row>
    <row r="262">
      <c r="A262" s="9">
        <v>163.51</v>
      </c>
      <c r="B262" s="9">
        <v>208.89</v>
      </c>
      <c r="C262" s="9">
        <v>234.58</v>
      </c>
    </row>
    <row r="263">
      <c r="A263" s="9">
        <v>196.84</v>
      </c>
      <c r="B263" s="9">
        <v>251.4</v>
      </c>
      <c r="C263" s="9">
        <v>282.68</v>
      </c>
    </row>
    <row r="264">
      <c r="A264" s="9">
        <v>160.46</v>
      </c>
      <c r="B264" s="9">
        <v>208.78</v>
      </c>
      <c r="C264" s="9">
        <v>232.3</v>
      </c>
    </row>
    <row r="265">
      <c r="A265" s="9">
        <v>145.47</v>
      </c>
      <c r="B265" s="9">
        <v>185.46</v>
      </c>
      <c r="C265" s="9">
        <v>208.57</v>
      </c>
    </row>
    <row r="266">
      <c r="A266" s="9">
        <v>109.0</v>
      </c>
      <c r="B266" s="9">
        <v>139.38</v>
      </c>
      <c r="C266" s="9">
        <v>156.3</v>
      </c>
    </row>
    <row r="267">
      <c r="A267" s="9">
        <v>134.95</v>
      </c>
      <c r="B267" s="9">
        <v>171.35</v>
      </c>
      <c r="C267" s="9">
        <v>195.16</v>
      </c>
    </row>
    <row r="268">
      <c r="A268" s="9">
        <v>127.47</v>
      </c>
      <c r="B268" s="9">
        <v>162.18</v>
      </c>
      <c r="C268" s="9">
        <v>184.32</v>
      </c>
    </row>
    <row r="269">
      <c r="A269" s="9">
        <v>143.68</v>
      </c>
      <c r="B269" s="9">
        <v>184.03</v>
      </c>
      <c r="C269" s="9">
        <v>209.47</v>
      </c>
    </row>
    <row r="270">
      <c r="A270" s="9">
        <v>171.03</v>
      </c>
      <c r="B270" s="9">
        <v>216.79</v>
      </c>
      <c r="C270" s="9">
        <v>245.3</v>
      </c>
    </row>
    <row r="271">
      <c r="A271" s="9">
        <v>155.04</v>
      </c>
      <c r="B271" s="9">
        <v>198.78</v>
      </c>
      <c r="C271" s="9">
        <v>224.25</v>
      </c>
    </row>
    <row r="272">
      <c r="A272" s="9">
        <v>135.87</v>
      </c>
      <c r="B272" s="9">
        <v>173.8</v>
      </c>
      <c r="C272" s="9">
        <v>196.42</v>
      </c>
    </row>
    <row r="273">
      <c r="A273" s="9">
        <v>122.61</v>
      </c>
      <c r="B273" s="9">
        <v>155.78</v>
      </c>
      <c r="C273" s="9">
        <v>176.61</v>
      </c>
    </row>
    <row r="274">
      <c r="A274" s="9">
        <v>156.18</v>
      </c>
      <c r="B274" s="9">
        <v>201.13</v>
      </c>
      <c r="C274" s="9">
        <v>224.31</v>
      </c>
    </row>
    <row r="275">
      <c r="A275" s="9">
        <v>134.76</v>
      </c>
      <c r="B275" s="9">
        <v>173.08</v>
      </c>
      <c r="C275" s="9">
        <v>194.48</v>
      </c>
    </row>
    <row r="276">
      <c r="A276" s="9">
        <v>128.59</v>
      </c>
      <c r="B276" s="9">
        <v>165.49</v>
      </c>
      <c r="C276" s="9">
        <v>186.76</v>
      </c>
    </row>
    <row r="277">
      <c r="A277" s="9">
        <v>171.41</v>
      </c>
      <c r="B277" s="9">
        <v>219.92</v>
      </c>
      <c r="C277" s="9">
        <v>246.26</v>
      </c>
    </row>
    <row r="278">
      <c r="A278" s="9">
        <v>156.09</v>
      </c>
      <c r="B278" s="9">
        <v>199.85</v>
      </c>
      <c r="C278" s="9">
        <v>224.54</v>
      </c>
    </row>
    <row r="279">
      <c r="A279" s="9">
        <v>136.59</v>
      </c>
      <c r="B279" s="9">
        <v>174.14</v>
      </c>
      <c r="C279" s="9">
        <v>196.51</v>
      </c>
    </row>
    <row r="280">
      <c r="A280" s="9">
        <v>142.07</v>
      </c>
      <c r="B280" s="9">
        <v>179.9</v>
      </c>
      <c r="C280" s="9">
        <v>205.07</v>
      </c>
    </row>
    <row r="281">
      <c r="A281" s="9">
        <v>224.37</v>
      </c>
      <c r="B281" s="9">
        <v>287.53</v>
      </c>
      <c r="C281" s="9">
        <v>324.6</v>
      </c>
    </row>
    <row r="282">
      <c r="A282" s="9">
        <v>150.33</v>
      </c>
      <c r="B282" s="9">
        <v>193.42</v>
      </c>
      <c r="C282" s="9">
        <v>217.04</v>
      </c>
    </row>
    <row r="283">
      <c r="A283" s="9">
        <v>144.17</v>
      </c>
      <c r="B283" s="9">
        <v>183.9</v>
      </c>
      <c r="C283" s="9">
        <v>206.69</v>
      </c>
    </row>
    <row r="284">
      <c r="A284" s="9">
        <v>158.36</v>
      </c>
      <c r="B284" s="9">
        <v>201.81</v>
      </c>
      <c r="C284" s="9">
        <v>228.51</v>
      </c>
    </row>
    <row r="285">
      <c r="A285" s="9">
        <v>136.35</v>
      </c>
      <c r="B285" s="9">
        <v>174.73</v>
      </c>
      <c r="C285" s="9">
        <v>196.79</v>
      </c>
    </row>
    <row r="286">
      <c r="A286" s="9">
        <v>141.02</v>
      </c>
      <c r="B286" s="9">
        <v>179.59</v>
      </c>
      <c r="C286" s="9">
        <v>203.05</v>
      </c>
    </row>
    <row r="287">
      <c r="A287" s="9">
        <v>249.45</v>
      </c>
      <c r="B287" s="9">
        <v>319.18</v>
      </c>
      <c r="C287" s="9">
        <v>359.85</v>
      </c>
    </row>
    <row r="288">
      <c r="A288" s="9">
        <v>178.28</v>
      </c>
      <c r="B288" s="9">
        <v>226.45</v>
      </c>
      <c r="C288" s="9">
        <v>256.56</v>
      </c>
    </row>
    <row r="289">
      <c r="A289" s="9">
        <v>164.89</v>
      </c>
      <c r="B289" s="9">
        <v>212.17</v>
      </c>
      <c r="C289" s="9">
        <v>239.17</v>
      </c>
    </row>
    <row r="290">
      <c r="A290" s="9">
        <v>128.07</v>
      </c>
      <c r="B290" s="9">
        <v>164.93</v>
      </c>
      <c r="C290" s="9">
        <v>184.3</v>
      </c>
    </row>
    <row r="291">
      <c r="A291" s="9">
        <v>179.25</v>
      </c>
      <c r="B291" s="9">
        <v>226.75</v>
      </c>
      <c r="C291" s="9">
        <v>257.14</v>
      </c>
    </row>
    <row r="292">
      <c r="A292" s="9">
        <v>112.56</v>
      </c>
      <c r="B292" s="9">
        <v>143.98</v>
      </c>
      <c r="C292" s="9">
        <v>160.64</v>
      </c>
    </row>
    <row r="293">
      <c r="A293" s="9">
        <v>241.28</v>
      </c>
      <c r="B293" s="9">
        <v>306.99</v>
      </c>
      <c r="C293" s="9">
        <v>345.75</v>
      </c>
    </row>
    <row r="294">
      <c r="A294" s="9">
        <v>177.92</v>
      </c>
      <c r="B294" s="9">
        <v>225.26</v>
      </c>
      <c r="C294" s="9">
        <v>254.46</v>
      </c>
    </row>
    <row r="295">
      <c r="A295" s="9">
        <v>200.38</v>
      </c>
      <c r="B295" s="9">
        <v>255.38</v>
      </c>
      <c r="C295" s="9">
        <v>289.45</v>
      </c>
    </row>
    <row r="296">
      <c r="A296" s="9">
        <v>149.7</v>
      </c>
      <c r="B296" s="9">
        <v>191.89</v>
      </c>
      <c r="C296" s="9">
        <v>217.59</v>
      </c>
    </row>
    <row r="297">
      <c r="A297" s="9">
        <v>172.55</v>
      </c>
      <c r="B297" s="9">
        <v>221.99</v>
      </c>
      <c r="C297" s="9">
        <v>247.79</v>
      </c>
    </row>
    <row r="298">
      <c r="A298" s="9">
        <v>169.75</v>
      </c>
      <c r="B298" s="9">
        <v>217.91</v>
      </c>
      <c r="C298" s="9">
        <v>244.78</v>
      </c>
    </row>
    <row r="299">
      <c r="A299" s="9">
        <v>160.38</v>
      </c>
      <c r="B299" s="9">
        <v>207.16</v>
      </c>
      <c r="C299" s="9">
        <v>232.53</v>
      </c>
    </row>
    <row r="300">
      <c r="A300" s="9">
        <v>177.88</v>
      </c>
      <c r="B300" s="9">
        <v>227.85</v>
      </c>
      <c r="C300" s="9">
        <v>256.65</v>
      </c>
    </row>
    <row r="301">
      <c r="A301" s="9">
        <v>142.89</v>
      </c>
      <c r="B301" s="9">
        <v>183.23</v>
      </c>
      <c r="C301" s="9">
        <v>206.92</v>
      </c>
    </row>
    <row r="302">
      <c r="A302" s="9">
        <v>145.8</v>
      </c>
      <c r="B302" s="9">
        <v>187.5</v>
      </c>
      <c r="C302" s="9">
        <v>210.6</v>
      </c>
    </row>
    <row r="303">
      <c r="A303" s="9">
        <v>190.91</v>
      </c>
      <c r="B303" s="9">
        <v>244.67</v>
      </c>
      <c r="C303" s="9">
        <v>274.73</v>
      </c>
    </row>
    <row r="304">
      <c r="A304" s="9">
        <v>193.76</v>
      </c>
      <c r="B304" s="9">
        <v>247.99</v>
      </c>
      <c r="C304" s="9">
        <v>278.6</v>
      </c>
    </row>
    <row r="305">
      <c r="A305" s="9">
        <v>166.83</v>
      </c>
      <c r="B305" s="9">
        <v>214.33</v>
      </c>
      <c r="C305" s="9">
        <v>240.49</v>
      </c>
    </row>
    <row r="306">
      <c r="A306" s="9">
        <v>137.48</v>
      </c>
      <c r="B306" s="9">
        <v>173.47</v>
      </c>
      <c r="C306" s="9">
        <v>196.6</v>
      </c>
    </row>
    <row r="307">
      <c r="A307" s="9">
        <v>107.78</v>
      </c>
      <c r="B307" s="9">
        <v>136.52</v>
      </c>
      <c r="C307" s="9">
        <v>153.85</v>
      </c>
    </row>
    <row r="308">
      <c r="A308" s="9">
        <v>148.18</v>
      </c>
      <c r="B308" s="9">
        <v>188.49</v>
      </c>
      <c r="C308" s="9">
        <v>212.87</v>
      </c>
    </row>
    <row r="309">
      <c r="A309" s="9">
        <v>157.51</v>
      </c>
      <c r="B309" s="9">
        <v>202.73</v>
      </c>
      <c r="C309" s="9">
        <v>226.56</v>
      </c>
    </row>
    <row r="310">
      <c r="A310" s="9">
        <v>175.5</v>
      </c>
      <c r="B310" s="9">
        <v>227.0</v>
      </c>
      <c r="C310" s="9">
        <v>255.03</v>
      </c>
    </row>
    <row r="311">
      <c r="A311" s="9">
        <v>153.66</v>
      </c>
      <c r="B311" s="9">
        <v>198.7</v>
      </c>
      <c r="C311" s="9">
        <v>222.81</v>
      </c>
    </row>
    <row r="312">
      <c r="A312" s="9">
        <v>169.93</v>
      </c>
      <c r="B312" s="9">
        <v>214.76</v>
      </c>
      <c r="C312" s="9">
        <v>244.21</v>
      </c>
    </row>
    <row r="313">
      <c r="A313" s="9">
        <v>140.73</v>
      </c>
      <c r="B313" s="9">
        <v>179.98</v>
      </c>
      <c r="C313" s="9">
        <v>202.67</v>
      </c>
    </row>
    <row r="314">
      <c r="A314" s="9">
        <v>232.17</v>
      </c>
      <c r="B314" s="9">
        <v>294.71</v>
      </c>
      <c r="C314" s="9">
        <v>335.0</v>
      </c>
    </row>
    <row r="315">
      <c r="A315" s="9">
        <v>112.56</v>
      </c>
      <c r="B315" s="9">
        <v>143.6</v>
      </c>
      <c r="C315" s="9">
        <v>162.93</v>
      </c>
    </row>
    <row r="316">
      <c r="A316" s="9">
        <v>175.33</v>
      </c>
      <c r="B316" s="9">
        <v>225.28</v>
      </c>
      <c r="C316" s="9">
        <v>252.93</v>
      </c>
    </row>
    <row r="317">
      <c r="A317" s="9">
        <v>189.0</v>
      </c>
      <c r="B317" s="9">
        <v>241.73</v>
      </c>
      <c r="C317" s="9">
        <v>273.22</v>
      </c>
    </row>
    <row r="318">
      <c r="A318" s="9">
        <v>156.59</v>
      </c>
      <c r="B318" s="9">
        <v>199.48</v>
      </c>
      <c r="C318" s="9">
        <v>224.61</v>
      </c>
    </row>
    <row r="319">
      <c r="A319" s="9">
        <v>173.0</v>
      </c>
      <c r="B319" s="9">
        <v>220.29</v>
      </c>
      <c r="C319" s="9">
        <v>249.39</v>
      </c>
    </row>
    <row r="320">
      <c r="A320" s="9">
        <v>118.64</v>
      </c>
      <c r="B320" s="9">
        <v>154.53</v>
      </c>
      <c r="C320" s="9">
        <v>172.77</v>
      </c>
    </row>
    <row r="321">
      <c r="A321" s="9">
        <v>166.3</v>
      </c>
      <c r="B321" s="9">
        <v>211.29</v>
      </c>
      <c r="C321" s="9">
        <v>238.71</v>
      </c>
    </row>
    <row r="322">
      <c r="A322" s="9">
        <v>167.71</v>
      </c>
      <c r="B322" s="9">
        <v>213.42</v>
      </c>
      <c r="C322" s="9">
        <v>241.09</v>
      </c>
    </row>
    <row r="323">
      <c r="A323" s="9">
        <v>203.34</v>
      </c>
      <c r="B323" s="9">
        <v>260.53</v>
      </c>
      <c r="C323" s="9">
        <v>292.45</v>
      </c>
    </row>
    <row r="324">
      <c r="A324" s="9">
        <v>152.78</v>
      </c>
      <c r="B324" s="9">
        <v>196.76</v>
      </c>
      <c r="C324" s="9">
        <v>220.59</v>
      </c>
    </row>
    <row r="325">
      <c r="A325" s="9">
        <v>198.76</v>
      </c>
      <c r="B325" s="9">
        <v>255.69</v>
      </c>
      <c r="C325" s="9">
        <v>287.17</v>
      </c>
    </row>
    <row r="326">
      <c r="A326" s="9">
        <v>178.7</v>
      </c>
      <c r="B326" s="9">
        <v>227.04</v>
      </c>
      <c r="C326" s="9">
        <v>256.96</v>
      </c>
    </row>
    <row r="327">
      <c r="A327" s="9">
        <v>131.43</v>
      </c>
      <c r="B327" s="9">
        <v>165.44</v>
      </c>
      <c r="C327" s="9">
        <v>188.54</v>
      </c>
    </row>
    <row r="328">
      <c r="A328" s="9">
        <v>148.66</v>
      </c>
      <c r="B328" s="9">
        <v>191.61</v>
      </c>
      <c r="C328" s="9">
        <v>214.26</v>
      </c>
    </row>
    <row r="329">
      <c r="A329" s="9">
        <v>142.02</v>
      </c>
      <c r="B329" s="9">
        <v>180.47</v>
      </c>
      <c r="C329" s="9">
        <v>204.66</v>
      </c>
    </row>
    <row r="330">
      <c r="A330" s="9">
        <v>154.6</v>
      </c>
      <c r="B330" s="9">
        <v>198.12</v>
      </c>
      <c r="C330" s="9">
        <v>222.17</v>
      </c>
    </row>
    <row r="331">
      <c r="A331" s="9">
        <v>129.48</v>
      </c>
      <c r="B331" s="9">
        <v>166.19</v>
      </c>
      <c r="C331" s="9">
        <v>186.42</v>
      </c>
    </row>
    <row r="332">
      <c r="A332" s="9">
        <v>147.98</v>
      </c>
      <c r="B332" s="9">
        <v>188.53</v>
      </c>
      <c r="C332" s="9">
        <v>212.77</v>
      </c>
    </row>
    <row r="333">
      <c r="A333" s="9">
        <v>248.26</v>
      </c>
      <c r="B333" s="9">
        <v>317.35</v>
      </c>
      <c r="C333" s="9">
        <v>357.72</v>
      </c>
    </row>
    <row r="334">
      <c r="A334" s="9">
        <v>168.0</v>
      </c>
      <c r="B334" s="9">
        <v>214.77</v>
      </c>
      <c r="C334" s="9">
        <v>242.64</v>
      </c>
    </row>
    <row r="335">
      <c r="A335" s="9">
        <v>167.01</v>
      </c>
      <c r="B335" s="9">
        <v>215.33</v>
      </c>
      <c r="C335" s="9">
        <v>243.14</v>
      </c>
    </row>
    <row r="336">
      <c r="A336" s="9">
        <v>130.84</v>
      </c>
      <c r="B336" s="9">
        <v>168.97</v>
      </c>
      <c r="C336" s="9">
        <v>188.55</v>
      </c>
    </row>
    <row r="337">
      <c r="A337" s="9">
        <v>164.14</v>
      </c>
      <c r="B337" s="9">
        <v>207.39</v>
      </c>
      <c r="C337" s="9">
        <v>235.03</v>
      </c>
    </row>
    <row r="338">
      <c r="A338" s="9">
        <v>120.56</v>
      </c>
      <c r="B338" s="9">
        <v>153.62</v>
      </c>
      <c r="C338" s="9">
        <v>173.0</v>
      </c>
    </row>
    <row r="339">
      <c r="A339" s="9">
        <v>242.64</v>
      </c>
      <c r="B339" s="9">
        <v>309.24</v>
      </c>
      <c r="C339" s="9">
        <v>347.88</v>
      </c>
    </row>
    <row r="340">
      <c r="A340" s="9">
        <v>177.25</v>
      </c>
      <c r="B340" s="9">
        <v>225.86</v>
      </c>
      <c r="C340" s="9">
        <v>254.73</v>
      </c>
    </row>
    <row r="341">
      <c r="A341" s="9">
        <v>204.35</v>
      </c>
      <c r="B341" s="9">
        <v>260.88</v>
      </c>
      <c r="C341" s="9">
        <v>295.61</v>
      </c>
    </row>
    <row r="342">
      <c r="A342" s="9">
        <v>152.51</v>
      </c>
      <c r="B342" s="9">
        <v>195.31</v>
      </c>
      <c r="C342" s="9">
        <v>221.55</v>
      </c>
    </row>
    <row r="343">
      <c r="A343" s="9">
        <v>162.61</v>
      </c>
      <c r="B343" s="9">
        <v>208.97</v>
      </c>
      <c r="C343" s="9">
        <v>234.31</v>
      </c>
    </row>
    <row r="344">
      <c r="A344" s="9">
        <v>155.65</v>
      </c>
      <c r="B344" s="9">
        <v>199.59</v>
      </c>
      <c r="C344" s="9">
        <v>225.02</v>
      </c>
    </row>
    <row r="345">
      <c r="A345" s="9">
        <v>163.55</v>
      </c>
      <c r="B345" s="9">
        <v>209.26</v>
      </c>
      <c r="C345" s="9">
        <v>236.3</v>
      </c>
    </row>
    <row r="346">
      <c r="A346" s="9">
        <v>144.76</v>
      </c>
      <c r="B346" s="9">
        <v>185.01</v>
      </c>
      <c r="C346" s="9">
        <v>209.12</v>
      </c>
    </row>
    <row r="347">
      <c r="A347" s="9">
        <v>188.55</v>
      </c>
      <c r="B347" s="9">
        <v>241.09</v>
      </c>
      <c r="C347" s="9">
        <v>270.33</v>
      </c>
    </row>
    <row r="348">
      <c r="A348" s="9">
        <v>152.28</v>
      </c>
      <c r="B348" s="9">
        <v>196.27</v>
      </c>
      <c r="C348" s="9">
        <v>220.8</v>
      </c>
    </row>
    <row r="349">
      <c r="A349" s="9">
        <v>143.76</v>
      </c>
      <c r="B349" s="9">
        <v>185.57</v>
      </c>
      <c r="C349" s="9">
        <v>208.52</v>
      </c>
    </row>
    <row r="350">
      <c r="A350" s="9">
        <v>191.51</v>
      </c>
      <c r="B350" s="9">
        <v>243.74</v>
      </c>
      <c r="C350" s="9">
        <v>276.53</v>
      </c>
    </row>
    <row r="351">
      <c r="A351" s="9">
        <v>194.85</v>
      </c>
      <c r="B351" s="9">
        <v>249.42</v>
      </c>
      <c r="C351" s="9">
        <v>280.57</v>
      </c>
    </row>
    <row r="352">
      <c r="A352" s="9">
        <v>165.59</v>
      </c>
      <c r="B352" s="9">
        <v>213.7</v>
      </c>
      <c r="C352" s="9">
        <v>238.66</v>
      </c>
    </row>
    <row r="353">
      <c r="A353" s="9">
        <v>157.89</v>
      </c>
      <c r="B353" s="9">
        <v>203.79</v>
      </c>
      <c r="C353" s="9">
        <v>228.85</v>
      </c>
    </row>
    <row r="354">
      <c r="A354" s="9">
        <v>145.5</v>
      </c>
      <c r="B354" s="9">
        <v>184.53</v>
      </c>
      <c r="C354" s="9">
        <v>208.51</v>
      </c>
    </row>
    <row r="355">
      <c r="A355" s="9">
        <v>103.52</v>
      </c>
      <c r="B355" s="9">
        <v>132.06</v>
      </c>
      <c r="C355" s="9">
        <v>148.48</v>
      </c>
    </row>
    <row r="356">
      <c r="A356" s="9">
        <v>153.38</v>
      </c>
      <c r="B356" s="9">
        <v>195.87</v>
      </c>
      <c r="C356" s="9">
        <v>220.95</v>
      </c>
    </row>
    <row r="357">
      <c r="A357" s="9">
        <v>154.48</v>
      </c>
      <c r="B357" s="9">
        <v>198.61</v>
      </c>
      <c r="C357" s="9">
        <v>222.74</v>
      </c>
    </row>
    <row r="358">
      <c r="A358" s="9">
        <v>156.42</v>
      </c>
      <c r="B358" s="9">
        <v>200.97</v>
      </c>
      <c r="C358" s="9">
        <v>226.9</v>
      </c>
    </row>
    <row r="359">
      <c r="A359" s="9">
        <v>156.03</v>
      </c>
      <c r="B359" s="9">
        <v>200.93</v>
      </c>
      <c r="C359" s="9">
        <v>224.91</v>
      </c>
    </row>
    <row r="360">
      <c r="A360" s="9">
        <v>171.23</v>
      </c>
      <c r="B360" s="9">
        <v>216.03</v>
      </c>
      <c r="C360" s="9">
        <v>244.09</v>
      </c>
    </row>
    <row r="361">
      <c r="A361" s="9">
        <v>138.89</v>
      </c>
      <c r="B361" s="9">
        <v>176.91</v>
      </c>
      <c r="C361" s="9">
        <v>198.94</v>
      </c>
    </row>
    <row r="362">
      <c r="A362" s="9">
        <v>217.48</v>
      </c>
      <c r="B362" s="9">
        <v>278.44</v>
      </c>
      <c r="C362" s="9">
        <v>314.94</v>
      </c>
    </row>
    <row r="363">
      <c r="A363" s="9">
        <v>130.61</v>
      </c>
      <c r="B363" s="9">
        <v>166.12</v>
      </c>
      <c r="C363" s="9">
        <v>188.8</v>
      </c>
    </row>
    <row r="364">
      <c r="A364" s="9">
        <v>171.73</v>
      </c>
      <c r="B364" s="9">
        <v>220.19</v>
      </c>
      <c r="C364" s="9">
        <v>247.06</v>
      </c>
    </row>
    <row r="365">
      <c r="A365" s="9">
        <v>201.5</v>
      </c>
      <c r="B365" s="9">
        <v>259.65</v>
      </c>
      <c r="C365" s="9">
        <v>291.8</v>
      </c>
    </row>
    <row r="366">
      <c r="A366" s="9">
        <v>173.4</v>
      </c>
      <c r="B366" s="9">
        <v>223.35</v>
      </c>
      <c r="C366" s="9">
        <v>248.5</v>
      </c>
    </row>
    <row r="367">
      <c r="A367" s="9">
        <v>172.85</v>
      </c>
      <c r="B367" s="9">
        <v>220.11</v>
      </c>
      <c r="C367" s="9">
        <v>249.46</v>
      </c>
    </row>
    <row r="368">
      <c r="A368" s="9">
        <v>125.78</v>
      </c>
      <c r="B368" s="9">
        <v>163.21</v>
      </c>
      <c r="C368" s="9">
        <v>182.57</v>
      </c>
    </row>
    <row r="369">
      <c r="A369" s="9">
        <v>159.0</v>
      </c>
      <c r="B369" s="9">
        <v>201.21</v>
      </c>
      <c r="C369" s="9">
        <v>228.72</v>
      </c>
    </row>
    <row r="370">
      <c r="A370" s="9">
        <v>169.51</v>
      </c>
      <c r="B370" s="9">
        <v>215.64</v>
      </c>
      <c r="C370" s="9">
        <v>242.71</v>
      </c>
    </row>
    <row r="371">
      <c r="A371" s="9">
        <v>195.93</v>
      </c>
      <c r="B371" s="9">
        <v>252.17</v>
      </c>
      <c r="C371" s="9">
        <v>282.66</v>
      </c>
    </row>
    <row r="372">
      <c r="A372" s="9">
        <v>141.67</v>
      </c>
      <c r="B372" s="9">
        <v>183.37</v>
      </c>
      <c r="C372" s="9">
        <v>204.86</v>
      </c>
    </row>
    <row r="373">
      <c r="A373" s="9">
        <v>200.38</v>
      </c>
      <c r="B373" s="9">
        <v>257.1</v>
      </c>
      <c r="C373" s="9">
        <v>289.33</v>
      </c>
    </row>
    <row r="374">
      <c r="A374" s="9">
        <v>171.36</v>
      </c>
      <c r="B374" s="9">
        <v>217.8</v>
      </c>
      <c r="C374" s="9">
        <v>247.31</v>
      </c>
    </row>
    <row r="375">
      <c r="A375" s="9">
        <v>139.46</v>
      </c>
      <c r="B375" s="9">
        <v>175.91</v>
      </c>
      <c r="C375" s="9">
        <v>201.2</v>
      </c>
    </row>
    <row r="376">
      <c r="A376" s="9">
        <v>148.54</v>
      </c>
      <c r="B376" s="9">
        <v>191.06</v>
      </c>
      <c r="C376" s="9">
        <v>214.58</v>
      </c>
    </row>
    <row r="377">
      <c r="A377" s="9">
        <v>142.62</v>
      </c>
      <c r="B377" s="9">
        <v>181.4</v>
      </c>
      <c r="C377" s="9">
        <v>204.97</v>
      </c>
    </row>
    <row r="378">
      <c r="A378" s="9">
        <v>149.65</v>
      </c>
      <c r="B378" s="9">
        <v>191.95</v>
      </c>
      <c r="C378" s="9">
        <v>216.42</v>
      </c>
    </row>
    <row r="379">
      <c r="A379" s="9">
        <v>127.92</v>
      </c>
      <c r="B379" s="9">
        <v>163.78</v>
      </c>
      <c r="C379" s="9">
        <v>184.45</v>
      </c>
    </row>
    <row r="380">
      <c r="A380" s="9">
        <v>136.62</v>
      </c>
      <c r="B380" s="9">
        <v>173.73</v>
      </c>
      <c r="C380" s="9">
        <v>196.64</v>
      </c>
    </row>
    <row r="381">
      <c r="A381" s="9">
        <v>249.03</v>
      </c>
      <c r="B381" s="9">
        <v>320.11</v>
      </c>
      <c r="C381" s="9">
        <v>359.89</v>
      </c>
    </row>
    <row r="382">
      <c r="A382" s="9">
        <v>175.14</v>
      </c>
      <c r="B382" s="9">
        <v>224.18</v>
      </c>
      <c r="C382" s="9">
        <v>252.8</v>
      </c>
    </row>
    <row r="383">
      <c r="A383" s="9">
        <v>159.89</v>
      </c>
      <c r="B383" s="9">
        <v>206.45</v>
      </c>
      <c r="C383" s="9">
        <v>232.81</v>
      </c>
    </row>
    <row r="384">
      <c r="A384" s="9">
        <v>130.6</v>
      </c>
      <c r="B384" s="9">
        <v>168.99</v>
      </c>
      <c r="C384" s="9">
        <v>188.36</v>
      </c>
    </row>
    <row r="385">
      <c r="A385" s="9">
        <v>176.14</v>
      </c>
      <c r="B385" s="9">
        <v>223.41</v>
      </c>
      <c r="C385" s="9">
        <v>252.93</v>
      </c>
    </row>
    <row r="386">
      <c r="A386" s="9">
        <v>110.67</v>
      </c>
      <c r="B386" s="9">
        <v>140.52</v>
      </c>
      <c r="C386" s="9">
        <v>158.76</v>
      </c>
    </row>
    <row r="387">
      <c r="A387" s="9">
        <v>249.2</v>
      </c>
      <c r="B387" s="9">
        <v>318.24</v>
      </c>
      <c r="C387" s="9">
        <v>357.54</v>
      </c>
    </row>
    <row r="388">
      <c r="A388" s="9">
        <v>171.54</v>
      </c>
      <c r="B388" s="9">
        <v>217.15</v>
      </c>
      <c r="C388" s="9">
        <v>244.51</v>
      </c>
    </row>
    <row r="389">
      <c r="A389" s="9">
        <v>202.12</v>
      </c>
      <c r="B389" s="9">
        <v>258.82</v>
      </c>
      <c r="C389" s="9">
        <v>291.39</v>
      </c>
    </row>
    <row r="390">
      <c r="A390" s="9">
        <v>153.72</v>
      </c>
      <c r="B390" s="9">
        <v>196.41</v>
      </c>
      <c r="C390" s="9">
        <v>223.42</v>
      </c>
    </row>
    <row r="391">
      <c r="A391" s="9">
        <v>161.08</v>
      </c>
      <c r="B391" s="9">
        <v>207.88</v>
      </c>
      <c r="C391" s="9">
        <v>231.97</v>
      </c>
    </row>
    <row r="392">
      <c r="A392" s="9">
        <v>155.56</v>
      </c>
      <c r="B392" s="9">
        <v>198.68</v>
      </c>
      <c r="C392" s="9">
        <v>224.96</v>
      </c>
    </row>
    <row r="393">
      <c r="A393" s="9">
        <v>166.02</v>
      </c>
      <c r="B393" s="9">
        <v>212.4</v>
      </c>
      <c r="C393" s="9">
        <v>240.47</v>
      </c>
    </row>
    <row r="394">
      <c r="A394" s="9">
        <v>140.98</v>
      </c>
      <c r="B394" s="9">
        <v>179.29</v>
      </c>
      <c r="C394" s="9">
        <v>205.31</v>
      </c>
    </row>
    <row r="395">
      <c r="A395" s="9">
        <v>185.59</v>
      </c>
      <c r="B395" s="9">
        <v>237.25</v>
      </c>
      <c r="C395" s="9">
        <v>266.56</v>
      </c>
    </row>
    <row r="396">
      <c r="A396" s="9">
        <v>155.1</v>
      </c>
      <c r="B396" s="9">
        <v>199.44</v>
      </c>
      <c r="C396" s="9">
        <v>224.56</v>
      </c>
    </row>
    <row r="397">
      <c r="A397" s="9">
        <v>142.73</v>
      </c>
      <c r="B397" s="9">
        <v>184.04</v>
      </c>
      <c r="C397" s="9">
        <v>206.95</v>
      </c>
    </row>
    <row r="398">
      <c r="A398" s="9">
        <v>180.82</v>
      </c>
      <c r="B398" s="9">
        <v>230.09</v>
      </c>
      <c r="C398" s="9">
        <v>260.6</v>
      </c>
    </row>
    <row r="399">
      <c r="A399" s="9">
        <v>200.32</v>
      </c>
      <c r="B399" s="9">
        <v>257.36</v>
      </c>
      <c r="C399" s="9">
        <v>288.49</v>
      </c>
    </row>
    <row r="400">
      <c r="A400" s="9">
        <v>151.17</v>
      </c>
      <c r="B400" s="9">
        <v>193.79</v>
      </c>
      <c r="C400" s="9">
        <v>218.68</v>
      </c>
    </row>
    <row r="401">
      <c r="A401" s="9">
        <v>138.41</v>
      </c>
      <c r="B401" s="9">
        <v>174.77</v>
      </c>
      <c r="C401" s="9">
        <v>198.68</v>
      </c>
    </row>
    <row r="402">
      <c r="A402" s="9">
        <v>104.43</v>
      </c>
      <c r="B402" s="9">
        <v>130.79</v>
      </c>
      <c r="C402" s="9">
        <v>148.17</v>
      </c>
    </row>
    <row r="403">
      <c r="A403" s="9">
        <v>153.81</v>
      </c>
      <c r="B403" s="9">
        <v>196.22</v>
      </c>
      <c r="C403" s="9">
        <v>221.09</v>
      </c>
    </row>
    <row r="404">
      <c r="A404" s="9">
        <v>160.37</v>
      </c>
      <c r="B404" s="9">
        <v>206.21</v>
      </c>
      <c r="C404" s="9">
        <v>231.03</v>
      </c>
    </row>
    <row r="405">
      <c r="A405" s="9">
        <v>166.46</v>
      </c>
      <c r="B405" s="9">
        <v>213.57</v>
      </c>
      <c r="C405" s="9">
        <v>240.78</v>
      </c>
    </row>
    <row r="406">
      <c r="A406" s="9">
        <v>148.22</v>
      </c>
      <c r="B406" s="9">
        <v>190.38</v>
      </c>
      <c r="C406" s="9">
        <v>212.65</v>
      </c>
    </row>
    <row r="407">
      <c r="A407" s="9">
        <v>175.96</v>
      </c>
      <c r="B407" s="9">
        <v>222.28</v>
      </c>
      <c r="C407" s="9">
        <v>251.92</v>
      </c>
    </row>
    <row r="408">
      <c r="A408" s="9">
        <v>139.26</v>
      </c>
      <c r="B408" s="9">
        <v>178.7</v>
      </c>
      <c r="C408" s="9">
        <v>200.34</v>
      </c>
    </row>
    <row r="409">
      <c r="A409" s="9">
        <v>230.62</v>
      </c>
      <c r="B409" s="9">
        <v>293.49</v>
      </c>
      <c r="C409" s="9">
        <v>333.34</v>
      </c>
    </row>
    <row r="410">
      <c r="A410" s="9">
        <v>123.5</v>
      </c>
      <c r="B410" s="9">
        <v>157.83</v>
      </c>
      <c r="C410" s="9">
        <v>178.7</v>
      </c>
    </row>
    <row r="411">
      <c r="A411" s="9">
        <v>169.99</v>
      </c>
      <c r="B411" s="9">
        <v>219.24</v>
      </c>
      <c r="C411" s="9">
        <v>245.17</v>
      </c>
    </row>
    <row r="412">
      <c r="A412" s="9">
        <v>194.26</v>
      </c>
      <c r="B412" s="9">
        <v>250.11</v>
      </c>
      <c r="C412" s="9">
        <v>282.01</v>
      </c>
    </row>
    <row r="413">
      <c r="A413" s="9">
        <v>179.0</v>
      </c>
      <c r="B413" s="9">
        <v>229.13</v>
      </c>
      <c r="C413" s="9">
        <v>256.79</v>
      </c>
    </row>
    <row r="414">
      <c r="A414" s="9">
        <v>184.02</v>
      </c>
      <c r="B414" s="9">
        <v>234.98</v>
      </c>
      <c r="C414" s="9">
        <v>265.33</v>
      </c>
    </row>
    <row r="415">
      <c r="A415" s="9">
        <v>132.03</v>
      </c>
      <c r="B415" s="9">
        <v>171.05</v>
      </c>
      <c r="C415" s="9">
        <v>191.17</v>
      </c>
    </row>
    <row r="416">
      <c r="A416" s="9">
        <v>163.12</v>
      </c>
      <c r="B416" s="9">
        <v>208.43</v>
      </c>
      <c r="C416" s="9">
        <v>234.9</v>
      </c>
    </row>
    <row r="417">
      <c r="A417" s="9">
        <v>175.51</v>
      </c>
      <c r="B417" s="9">
        <v>224.18</v>
      </c>
      <c r="C417" s="9">
        <v>250.85</v>
      </c>
    </row>
    <row r="418">
      <c r="A418" s="9">
        <v>194.68</v>
      </c>
      <c r="B418" s="9">
        <v>248.2</v>
      </c>
      <c r="C418" s="9">
        <v>280.32</v>
      </c>
    </row>
    <row r="419">
      <c r="A419" s="9">
        <v>144.43</v>
      </c>
      <c r="B419" s="9">
        <v>186.74</v>
      </c>
      <c r="C419" s="9">
        <v>208.24</v>
      </c>
    </row>
    <row r="420">
      <c r="A420" s="9">
        <v>205.07</v>
      </c>
      <c r="B420" s="9">
        <v>261.53</v>
      </c>
      <c r="C420" s="9">
        <v>294.72</v>
      </c>
    </row>
    <row r="421">
      <c r="A421" s="9">
        <v>169.58</v>
      </c>
      <c r="B421" s="9">
        <v>216.64</v>
      </c>
      <c r="C421" s="9">
        <v>244.84</v>
      </c>
    </row>
    <row r="422">
      <c r="A422" s="9">
        <v>134.33</v>
      </c>
      <c r="B422" s="9">
        <v>170.04</v>
      </c>
      <c r="C422" s="9">
        <v>192.62</v>
      </c>
    </row>
    <row r="423">
      <c r="A423" s="9">
        <v>159.52</v>
      </c>
      <c r="B423" s="9">
        <v>205.49</v>
      </c>
      <c r="C423" s="9">
        <v>230.81</v>
      </c>
    </row>
    <row r="424">
      <c r="A424" s="9">
        <v>173.87</v>
      </c>
      <c r="B424" s="9">
        <v>223.79</v>
      </c>
      <c r="C424" s="9">
        <v>250.97</v>
      </c>
    </row>
    <row r="425">
      <c r="A425" s="9">
        <v>149.11</v>
      </c>
      <c r="B425" s="9">
        <v>190.88</v>
      </c>
      <c r="C425" s="9">
        <v>214.96</v>
      </c>
    </row>
    <row r="426">
      <c r="A426" s="9">
        <v>187.68</v>
      </c>
      <c r="B426" s="9">
        <v>240.07</v>
      </c>
      <c r="C426" s="9">
        <v>268.82</v>
      </c>
    </row>
    <row r="427">
      <c r="A427" s="9">
        <v>153.63</v>
      </c>
      <c r="B427" s="9">
        <v>194.67</v>
      </c>
      <c r="C427" s="9">
        <v>220.45</v>
      </c>
    </row>
    <row r="428">
      <c r="A428" s="9">
        <v>206.02</v>
      </c>
      <c r="B428" s="9">
        <v>264.85</v>
      </c>
      <c r="C428" s="9">
        <v>297.14</v>
      </c>
    </row>
    <row r="429">
      <c r="A429" s="9">
        <v>169.06</v>
      </c>
      <c r="B429" s="9">
        <v>216.53</v>
      </c>
      <c r="C429" s="9">
        <v>245.34</v>
      </c>
    </row>
    <row r="430">
      <c r="A430" s="9">
        <v>172.35</v>
      </c>
      <c r="B430" s="9">
        <v>217.84</v>
      </c>
      <c r="C430" s="9">
        <v>246.87</v>
      </c>
    </row>
    <row r="431">
      <c r="A431" s="9">
        <v>153.41</v>
      </c>
      <c r="B431" s="9">
        <v>197.49</v>
      </c>
      <c r="C431" s="9">
        <v>221.32</v>
      </c>
    </row>
    <row r="432">
      <c r="A432" s="9">
        <v>186.18</v>
      </c>
      <c r="B432" s="9">
        <v>235.86</v>
      </c>
      <c r="C432" s="9">
        <v>266.74</v>
      </c>
    </row>
    <row r="433">
      <c r="A433" s="9">
        <v>190.82</v>
      </c>
      <c r="B433" s="9">
        <v>242.07</v>
      </c>
      <c r="C433" s="9">
        <v>272.87</v>
      </c>
    </row>
    <row r="434">
      <c r="A434" s="9">
        <v>149.82</v>
      </c>
      <c r="B434" s="9">
        <v>190.53</v>
      </c>
      <c r="C434" s="9">
        <v>216.49</v>
      </c>
    </row>
    <row r="435">
      <c r="A435" s="9">
        <v>158.22</v>
      </c>
      <c r="B435" s="9">
        <v>202.35</v>
      </c>
      <c r="C435" s="9">
        <v>229.02</v>
      </c>
    </row>
    <row r="436">
      <c r="A436" s="9">
        <v>158.04</v>
      </c>
      <c r="B436" s="9">
        <v>202.34</v>
      </c>
      <c r="C436" s="9">
        <v>229.15</v>
      </c>
    </row>
    <row r="437">
      <c r="A437" s="9">
        <v>172.9</v>
      </c>
      <c r="B437" s="9">
        <v>223.59</v>
      </c>
      <c r="C437" s="9">
        <v>250.13</v>
      </c>
    </row>
    <row r="438">
      <c r="A438" s="9">
        <v>161.04</v>
      </c>
      <c r="B438" s="9">
        <v>207.04</v>
      </c>
      <c r="C438" s="9">
        <v>232.78</v>
      </c>
    </row>
    <row r="439">
      <c r="A439" s="9">
        <v>167.54</v>
      </c>
      <c r="B439" s="9">
        <v>212.91</v>
      </c>
      <c r="C439" s="9">
        <v>241.48</v>
      </c>
    </row>
    <row r="440">
      <c r="A440" s="9">
        <v>171.9</v>
      </c>
      <c r="B440" s="9">
        <v>221.68</v>
      </c>
      <c r="C440" s="9">
        <v>249.07</v>
      </c>
    </row>
    <row r="441">
      <c r="A441" s="9">
        <v>152.14</v>
      </c>
      <c r="B441" s="9">
        <v>194.05</v>
      </c>
      <c r="C441" s="9">
        <v>218.74</v>
      </c>
    </row>
    <row r="442">
      <c r="A442" s="9">
        <v>177.1</v>
      </c>
      <c r="B442" s="9">
        <v>225.9</v>
      </c>
      <c r="C442" s="9">
        <v>254.7</v>
      </c>
    </row>
    <row r="443">
      <c r="A443" s="9">
        <v>138.36</v>
      </c>
      <c r="B443" s="9">
        <v>175.55</v>
      </c>
      <c r="C443" s="9">
        <v>198.79</v>
      </c>
    </row>
    <row r="444">
      <c r="A444" s="9">
        <v>214.29</v>
      </c>
      <c r="B444" s="9">
        <v>276.66</v>
      </c>
      <c r="C444" s="9">
        <v>308.89</v>
      </c>
    </row>
    <row r="445">
      <c r="A445" s="9">
        <v>180.93</v>
      </c>
      <c r="B445" s="9">
        <v>230.66</v>
      </c>
      <c r="C445" s="9">
        <v>261.38</v>
      </c>
    </row>
    <row r="446">
      <c r="A446" s="9">
        <v>170.31</v>
      </c>
      <c r="B446" s="9">
        <v>217.33</v>
      </c>
      <c r="C446" s="9">
        <v>245.07</v>
      </c>
    </row>
    <row r="447">
      <c r="A447" s="9">
        <v>164.24</v>
      </c>
      <c r="B447" s="9">
        <v>211.96</v>
      </c>
      <c r="C447" s="9">
        <v>237.06</v>
      </c>
    </row>
    <row r="448">
      <c r="A448" s="9">
        <v>190.31</v>
      </c>
      <c r="B448" s="9">
        <v>243.05</v>
      </c>
      <c r="C448" s="9">
        <v>272.57</v>
      </c>
    </row>
    <row r="449">
      <c r="A449" s="9">
        <v>178.06</v>
      </c>
      <c r="B449" s="9">
        <v>226.82</v>
      </c>
      <c r="C449" s="9">
        <v>254.74</v>
      </c>
    </row>
    <row r="450">
      <c r="A450" s="9">
        <v>156.68</v>
      </c>
      <c r="B450" s="9">
        <v>199.02</v>
      </c>
      <c r="C450" s="9">
        <v>226.25</v>
      </c>
    </row>
    <row r="451">
      <c r="A451" s="9">
        <v>163.97</v>
      </c>
      <c r="B451" s="9">
        <v>210.06</v>
      </c>
      <c r="C451" s="9">
        <v>236.76</v>
      </c>
    </row>
    <row r="452">
      <c r="A452" s="9">
        <v>156.3</v>
      </c>
      <c r="B452" s="9">
        <v>200.38</v>
      </c>
      <c r="C452" s="9">
        <v>226.52</v>
      </c>
    </row>
    <row r="453">
      <c r="A453" s="9">
        <v>174.67</v>
      </c>
      <c r="B453" s="9">
        <v>225.84</v>
      </c>
      <c r="C453" s="9">
        <v>252.97</v>
      </c>
    </row>
    <row r="454">
      <c r="A454" s="9">
        <v>158.58</v>
      </c>
      <c r="B454" s="9">
        <v>203.92</v>
      </c>
      <c r="C454" s="9">
        <v>229.24</v>
      </c>
    </row>
    <row r="455">
      <c r="A455" s="9">
        <v>168.05</v>
      </c>
      <c r="B455" s="9">
        <v>214.81</v>
      </c>
      <c r="C455" s="9">
        <v>241.45</v>
      </c>
    </row>
    <row r="456">
      <c r="A456" s="9">
        <v>183.47</v>
      </c>
      <c r="B456" s="9">
        <v>236.63</v>
      </c>
      <c r="C456" s="9">
        <v>264.55</v>
      </c>
    </row>
    <row r="457">
      <c r="A457" s="9">
        <v>160.82</v>
      </c>
      <c r="B457" s="9">
        <v>207.14</v>
      </c>
      <c r="C457" s="9">
        <v>233.03</v>
      </c>
    </row>
    <row r="458">
      <c r="A458" s="9">
        <v>180.22</v>
      </c>
      <c r="B458" s="9">
        <v>230.21</v>
      </c>
      <c r="C458" s="9">
        <v>258.34</v>
      </c>
    </row>
    <row r="459">
      <c r="A459" s="9">
        <v>145.36</v>
      </c>
      <c r="B459" s="9">
        <v>184.26</v>
      </c>
      <c r="C459" s="9">
        <v>208.64</v>
      </c>
    </row>
    <row r="460">
      <c r="A460" s="9">
        <v>210.77</v>
      </c>
      <c r="B460" s="9">
        <v>271.86</v>
      </c>
      <c r="C460" s="9">
        <v>303.53</v>
      </c>
    </row>
    <row r="461">
      <c r="A461" s="9">
        <v>179.43</v>
      </c>
      <c r="B461" s="9">
        <v>229.69</v>
      </c>
      <c r="C461" s="9">
        <v>259.38</v>
      </c>
    </row>
    <row r="462">
      <c r="A462" s="9">
        <v>173.48</v>
      </c>
      <c r="B462" s="9">
        <v>219.92</v>
      </c>
      <c r="C462" s="9">
        <v>249.29</v>
      </c>
    </row>
    <row r="463">
      <c r="A463" s="9">
        <v>158.24</v>
      </c>
      <c r="B463" s="9">
        <v>204.79</v>
      </c>
      <c r="C463" s="9">
        <v>228.5</v>
      </c>
    </row>
    <row r="464">
      <c r="A464" s="9">
        <v>182.64</v>
      </c>
      <c r="B464" s="9">
        <v>234.34</v>
      </c>
      <c r="C464" s="9">
        <v>262.43</v>
      </c>
    </row>
    <row r="465">
      <c r="A465" s="9">
        <v>175.59</v>
      </c>
      <c r="B465" s="9">
        <v>222.89</v>
      </c>
      <c r="C465" s="9">
        <v>250.49</v>
      </c>
    </row>
    <row r="466">
      <c r="A466" s="9">
        <v>151.14</v>
      </c>
      <c r="B466" s="9">
        <v>191.47</v>
      </c>
      <c r="C466" s="9">
        <v>218.25</v>
      </c>
    </row>
    <row r="467">
      <c r="A467" s="9">
        <v>175.37</v>
      </c>
      <c r="B467" s="9">
        <v>225.72</v>
      </c>
      <c r="C467" s="9">
        <v>253.0</v>
      </c>
    </row>
    <row r="468">
      <c r="A468" s="9">
        <v>158.03</v>
      </c>
      <c r="B468" s="9">
        <v>201.52</v>
      </c>
      <c r="C468" s="9">
        <v>228.72</v>
      </c>
    </row>
    <row r="469">
      <c r="A469" s="9">
        <v>180.49</v>
      </c>
      <c r="B469" s="9">
        <v>233.11</v>
      </c>
      <c r="C469" s="9">
        <v>260.6</v>
      </c>
    </row>
    <row r="470">
      <c r="A470" s="9">
        <v>155.89</v>
      </c>
      <c r="B470" s="9">
        <v>199.75</v>
      </c>
      <c r="C470" s="9">
        <v>225.14</v>
      </c>
    </row>
    <row r="471">
      <c r="A471" s="9">
        <v>163.53</v>
      </c>
      <c r="B471" s="9">
        <v>208.29</v>
      </c>
      <c r="C471" s="9">
        <v>235.08</v>
      </c>
    </row>
    <row r="472">
      <c r="A472" s="9">
        <v>176.37</v>
      </c>
      <c r="B472" s="9">
        <v>225.56</v>
      </c>
      <c r="C472" s="9">
        <v>255.13</v>
      </c>
    </row>
    <row r="473">
      <c r="A473" s="9">
        <v>153.03</v>
      </c>
      <c r="B473" s="9">
        <v>196.63</v>
      </c>
      <c r="C473" s="9">
        <v>221.3</v>
      </c>
    </row>
    <row r="474">
      <c r="A474" s="9">
        <v>178.74</v>
      </c>
      <c r="B474" s="9">
        <v>227.4</v>
      </c>
      <c r="C474" s="9">
        <v>256.35</v>
      </c>
    </row>
    <row r="475">
      <c r="A475" s="9">
        <v>148.97</v>
      </c>
      <c r="B475" s="9">
        <v>190.93</v>
      </c>
      <c r="C475" s="9">
        <v>214.56</v>
      </c>
    </row>
    <row r="476">
      <c r="A476" s="9">
        <v>202.06</v>
      </c>
      <c r="B476" s="9">
        <v>260.66</v>
      </c>
      <c r="C476" s="9">
        <v>290.95</v>
      </c>
    </row>
    <row r="477">
      <c r="A477" s="9">
        <v>167.8</v>
      </c>
      <c r="B477" s="9">
        <v>213.45</v>
      </c>
      <c r="C477" s="9">
        <v>243.62</v>
      </c>
    </row>
    <row r="478">
      <c r="A478" s="9">
        <v>166.7</v>
      </c>
      <c r="B478" s="9">
        <v>210.86</v>
      </c>
      <c r="C478" s="9">
        <v>239.01</v>
      </c>
    </row>
    <row r="479">
      <c r="A479" s="9">
        <v>154.08</v>
      </c>
      <c r="B479" s="9">
        <v>199.43</v>
      </c>
      <c r="C479" s="9">
        <v>222.88</v>
      </c>
    </row>
    <row r="480">
      <c r="A480" s="9">
        <v>192.98</v>
      </c>
      <c r="B480" s="9">
        <v>246.92</v>
      </c>
      <c r="C480" s="9">
        <v>276.84</v>
      </c>
    </row>
    <row r="481">
      <c r="A481" s="9">
        <v>194.01</v>
      </c>
      <c r="B481" s="9">
        <v>246.25</v>
      </c>
      <c r="C481" s="9">
        <v>277.31</v>
      </c>
    </row>
    <row r="482">
      <c r="A482" s="9">
        <v>156.43</v>
      </c>
      <c r="B482" s="9">
        <v>200.31</v>
      </c>
      <c r="C482" s="9">
        <v>226.39</v>
      </c>
    </row>
    <row r="483">
      <c r="A483" s="9">
        <v>166.09</v>
      </c>
      <c r="B483" s="9">
        <v>212.16</v>
      </c>
      <c r="C483" s="9">
        <v>241.15</v>
      </c>
    </row>
    <row r="484">
      <c r="A484" s="9">
        <v>166.56</v>
      </c>
      <c r="B484" s="9">
        <v>213.25</v>
      </c>
      <c r="C484" s="9">
        <v>240.6</v>
      </c>
    </row>
    <row r="485">
      <c r="A485" s="9">
        <v>166.09</v>
      </c>
      <c r="B485" s="9">
        <v>212.16</v>
      </c>
      <c r="C485" s="9">
        <v>241.15</v>
      </c>
    </row>
    <row r="486">
      <c r="A486" s="9">
        <v>166.56</v>
      </c>
      <c r="B486" s="9">
        <v>213.25</v>
      </c>
      <c r="C486" s="9">
        <v>240.6</v>
      </c>
    </row>
    <row r="487">
      <c r="A487" s="9">
        <v>181.46</v>
      </c>
      <c r="B487" s="9">
        <v>235.34</v>
      </c>
      <c r="C487" s="9">
        <v>262.86</v>
      </c>
    </row>
    <row r="488">
      <c r="A488" s="9">
        <v>146.7</v>
      </c>
      <c r="B488" s="9">
        <v>188.33</v>
      </c>
      <c r="C488" s="9">
        <v>212.74</v>
      </c>
    </row>
    <row r="489">
      <c r="A489" s="9">
        <v>173.16</v>
      </c>
      <c r="B489" s="9">
        <v>22.76</v>
      </c>
      <c r="C489" s="9">
        <v>249.01</v>
      </c>
    </row>
    <row r="490">
      <c r="A490" s="9">
        <v>182.64</v>
      </c>
      <c r="B490" s="9">
        <v>234.34</v>
      </c>
      <c r="C490" s="9">
        <v>262.43</v>
      </c>
    </row>
    <row r="491">
      <c r="A491" s="9">
        <v>175.59</v>
      </c>
      <c r="B491" s="9">
        <v>222.89</v>
      </c>
      <c r="C491" s="9">
        <v>250.49</v>
      </c>
    </row>
    <row r="492">
      <c r="A492" s="9">
        <v>151.14</v>
      </c>
      <c r="B492" s="9">
        <v>191.47</v>
      </c>
      <c r="C492" s="9">
        <v>218.25</v>
      </c>
    </row>
    <row r="493">
      <c r="A493" s="9">
        <v>175.37</v>
      </c>
      <c r="B493" s="9">
        <v>225.72</v>
      </c>
      <c r="C493" s="9">
        <v>253.0</v>
      </c>
    </row>
    <row r="494">
      <c r="A494" s="9">
        <v>158.03</v>
      </c>
      <c r="B494" s="9">
        <v>201.52</v>
      </c>
      <c r="C494" s="9">
        <v>228.72</v>
      </c>
    </row>
    <row r="495">
      <c r="A495" s="9">
        <v>180.49</v>
      </c>
      <c r="B495" s="9">
        <v>233.11</v>
      </c>
      <c r="C495" s="9">
        <v>260.6</v>
      </c>
    </row>
    <row r="496">
      <c r="C496" s="33"/>
    </row>
    <row r="497">
      <c r="C497" s="34"/>
    </row>
    <row r="498">
      <c r="C498" s="34"/>
    </row>
    <row r="499">
      <c r="C499" s="34"/>
    </row>
    <row r="500">
      <c r="C500" s="34"/>
    </row>
    <row r="501">
      <c r="C501" s="34"/>
    </row>
    <row r="502">
      <c r="C502" s="34"/>
    </row>
    <row r="503">
      <c r="C503" s="34"/>
    </row>
    <row r="504">
      <c r="C504" s="34"/>
    </row>
    <row r="505">
      <c r="C505" s="34"/>
    </row>
    <row r="506">
      <c r="C506" s="34"/>
    </row>
    <row r="507">
      <c r="C507" s="34"/>
    </row>
    <row r="508">
      <c r="C508" s="34"/>
    </row>
    <row r="509">
      <c r="C509" s="34"/>
    </row>
    <row r="510">
      <c r="C510" s="34"/>
    </row>
    <row r="511">
      <c r="C511" s="34"/>
    </row>
    <row r="512">
      <c r="C512" s="34"/>
    </row>
    <row r="513">
      <c r="C513" s="34"/>
    </row>
    <row r="514">
      <c r="C514" s="34"/>
    </row>
    <row r="515">
      <c r="C515" s="34"/>
    </row>
    <row r="516">
      <c r="C516" s="34"/>
    </row>
    <row r="517">
      <c r="C517" s="34"/>
    </row>
    <row r="518">
      <c r="C518" s="34"/>
    </row>
    <row r="519">
      <c r="C519" s="34"/>
    </row>
    <row r="520">
      <c r="C520" s="34"/>
    </row>
    <row r="521">
      <c r="C521" s="34"/>
    </row>
    <row r="522">
      <c r="C522" s="34"/>
    </row>
    <row r="523">
      <c r="C523" s="34"/>
    </row>
    <row r="524">
      <c r="C524" s="34"/>
    </row>
    <row r="525">
      <c r="C525" s="34"/>
    </row>
    <row r="526">
      <c r="C526" s="34"/>
    </row>
    <row r="527">
      <c r="C527" s="34"/>
    </row>
    <row r="528">
      <c r="C528" s="34"/>
    </row>
    <row r="529">
      <c r="C529" s="34"/>
    </row>
    <row r="530">
      <c r="C530" s="34"/>
    </row>
    <row r="531">
      <c r="C531" s="34"/>
    </row>
    <row r="532">
      <c r="C532" s="34"/>
    </row>
    <row r="533">
      <c r="C533" s="34"/>
    </row>
    <row r="534">
      <c r="C534" s="34"/>
    </row>
    <row r="535">
      <c r="C535" s="34"/>
    </row>
    <row r="536">
      <c r="C536" s="34"/>
    </row>
    <row r="537">
      <c r="C537" s="34"/>
    </row>
    <row r="538">
      <c r="C538" s="34"/>
    </row>
    <row r="539">
      <c r="C539" s="34"/>
    </row>
    <row r="540">
      <c r="C540" s="34"/>
    </row>
    <row r="541">
      <c r="C541" s="34"/>
    </row>
    <row r="542">
      <c r="C542" s="34"/>
    </row>
    <row r="543">
      <c r="C543" s="34"/>
    </row>
    <row r="544">
      <c r="C544" s="34"/>
    </row>
    <row r="545">
      <c r="C545" s="34"/>
    </row>
    <row r="546">
      <c r="C546" s="34"/>
    </row>
    <row r="547">
      <c r="C547" s="34"/>
    </row>
    <row r="548">
      <c r="C548" s="34"/>
    </row>
    <row r="549">
      <c r="C549" s="34"/>
    </row>
    <row r="550">
      <c r="C550" s="34"/>
    </row>
    <row r="551">
      <c r="C551" s="34"/>
    </row>
    <row r="552">
      <c r="C552" s="34"/>
    </row>
    <row r="553">
      <c r="C553" s="34"/>
    </row>
    <row r="554">
      <c r="C554" s="34"/>
    </row>
    <row r="555">
      <c r="C555" s="34"/>
    </row>
    <row r="556">
      <c r="C556" s="34"/>
    </row>
    <row r="557">
      <c r="C557" s="34"/>
    </row>
    <row r="558">
      <c r="C558" s="34"/>
    </row>
    <row r="559">
      <c r="C559" s="34"/>
    </row>
    <row r="560">
      <c r="C560" s="34"/>
    </row>
    <row r="561">
      <c r="C561" s="34"/>
    </row>
    <row r="562">
      <c r="C562" s="34"/>
    </row>
    <row r="563">
      <c r="C563" s="34"/>
    </row>
    <row r="564">
      <c r="C564" s="34"/>
    </row>
    <row r="565">
      <c r="C565" s="34"/>
    </row>
    <row r="566">
      <c r="C566" s="34"/>
    </row>
    <row r="567">
      <c r="C567" s="34"/>
    </row>
    <row r="568">
      <c r="C568" s="34"/>
    </row>
    <row r="569">
      <c r="C569" s="34"/>
    </row>
    <row r="570">
      <c r="C570" s="34"/>
    </row>
    <row r="571">
      <c r="C571" s="34"/>
    </row>
    <row r="572">
      <c r="C572" s="34"/>
    </row>
    <row r="573">
      <c r="C573" s="34"/>
    </row>
    <row r="574">
      <c r="C574" s="34"/>
    </row>
    <row r="575">
      <c r="C575" s="34"/>
    </row>
    <row r="576">
      <c r="C576" s="34"/>
    </row>
    <row r="577">
      <c r="C577" s="34"/>
    </row>
    <row r="578">
      <c r="C578" s="34"/>
    </row>
    <row r="579">
      <c r="C579" s="34"/>
    </row>
    <row r="580">
      <c r="C580" s="34"/>
    </row>
    <row r="581">
      <c r="C581" s="34"/>
    </row>
    <row r="582">
      <c r="C582" s="34"/>
    </row>
    <row r="583">
      <c r="C583" s="34"/>
    </row>
    <row r="584">
      <c r="C584" s="34"/>
    </row>
    <row r="585">
      <c r="C585" s="34"/>
    </row>
    <row r="586">
      <c r="C586" s="34"/>
    </row>
    <row r="587">
      <c r="C587" s="34"/>
    </row>
    <row r="588">
      <c r="C588" s="34"/>
    </row>
    <row r="589">
      <c r="C589" s="34"/>
    </row>
    <row r="590">
      <c r="C590" s="34"/>
    </row>
    <row r="591">
      <c r="C591" s="34"/>
    </row>
    <row r="592">
      <c r="C592" s="34"/>
    </row>
    <row r="593">
      <c r="C593" s="34"/>
    </row>
    <row r="594">
      <c r="C594" s="34"/>
    </row>
    <row r="595">
      <c r="C595" s="34"/>
    </row>
    <row r="596">
      <c r="C596" s="34"/>
    </row>
    <row r="597">
      <c r="C597" s="34"/>
    </row>
    <row r="598">
      <c r="C598" s="34"/>
    </row>
    <row r="599">
      <c r="C599" s="34"/>
    </row>
    <row r="600">
      <c r="C600" s="34"/>
    </row>
    <row r="601">
      <c r="C601" s="34"/>
    </row>
    <row r="602">
      <c r="C602" s="34"/>
    </row>
    <row r="603">
      <c r="C603" s="34"/>
    </row>
    <row r="604">
      <c r="C604" s="34"/>
    </row>
    <row r="605">
      <c r="C605" s="34"/>
    </row>
    <row r="606">
      <c r="C606" s="34"/>
    </row>
    <row r="607">
      <c r="C607" s="34"/>
    </row>
    <row r="608">
      <c r="C608" s="34"/>
    </row>
    <row r="609">
      <c r="C609" s="34"/>
    </row>
    <row r="610">
      <c r="C610" s="34"/>
    </row>
    <row r="611">
      <c r="C611" s="34"/>
    </row>
    <row r="612">
      <c r="C612" s="34"/>
    </row>
    <row r="613">
      <c r="C613" s="34"/>
    </row>
    <row r="614">
      <c r="C614" s="34"/>
    </row>
    <row r="615">
      <c r="C615" s="34"/>
    </row>
    <row r="616">
      <c r="C616" s="34"/>
    </row>
    <row r="617">
      <c r="C617" s="34"/>
    </row>
    <row r="618">
      <c r="C618" s="34"/>
    </row>
    <row r="619">
      <c r="C619" s="34"/>
    </row>
    <row r="620">
      <c r="C620" s="34"/>
    </row>
    <row r="621">
      <c r="C621" s="34"/>
    </row>
    <row r="622">
      <c r="C622" s="34"/>
    </row>
    <row r="623">
      <c r="C623" s="34"/>
    </row>
    <row r="624">
      <c r="C624" s="34"/>
    </row>
    <row r="625">
      <c r="C625" s="34"/>
    </row>
    <row r="626">
      <c r="C626" s="34"/>
    </row>
    <row r="627">
      <c r="C627" s="34"/>
    </row>
    <row r="628">
      <c r="C628" s="34"/>
    </row>
    <row r="629">
      <c r="C629" s="34"/>
    </row>
    <row r="630">
      <c r="C630" s="34"/>
    </row>
    <row r="631">
      <c r="C631" s="34"/>
    </row>
    <row r="632">
      <c r="C632" s="34"/>
    </row>
    <row r="633">
      <c r="C633" s="34"/>
    </row>
    <row r="634">
      <c r="C634" s="34"/>
    </row>
    <row r="635">
      <c r="C635" s="34"/>
    </row>
    <row r="636">
      <c r="C636" s="34"/>
    </row>
    <row r="637">
      <c r="C637" s="34"/>
    </row>
    <row r="638">
      <c r="C638" s="34"/>
    </row>
    <row r="639">
      <c r="C639" s="34"/>
    </row>
    <row r="640">
      <c r="C640" s="34"/>
    </row>
    <row r="641">
      <c r="C641" s="34"/>
    </row>
    <row r="642">
      <c r="C642" s="34"/>
    </row>
    <row r="643">
      <c r="C643" s="34"/>
    </row>
    <row r="644">
      <c r="C644" s="34"/>
    </row>
    <row r="645">
      <c r="C645" s="34"/>
    </row>
    <row r="646">
      <c r="C646" s="34"/>
    </row>
    <row r="647">
      <c r="C647" s="34"/>
    </row>
    <row r="648">
      <c r="C648" s="34"/>
    </row>
    <row r="649">
      <c r="C649" s="34"/>
    </row>
    <row r="650">
      <c r="C650" s="34"/>
    </row>
    <row r="651">
      <c r="C651" s="34"/>
    </row>
    <row r="652">
      <c r="C652" s="34"/>
    </row>
    <row r="653">
      <c r="C653" s="34"/>
    </row>
    <row r="654">
      <c r="C654" s="34"/>
    </row>
    <row r="655">
      <c r="C655" s="34"/>
    </row>
    <row r="656">
      <c r="C656" s="34"/>
    </row>
    <row r="657">
      <c r="C657" s="34"/>
    </row>
    <row r="658">
      <c r="C658" s="34"/>
    </row>
    <row r="659">
      <c r="C659" s="34"/>
    </row>
    <row r="660">
      <c r="C660" s="34"/>
    </row>
    <row r="661">
      <c r="C661" s="34"/>
    </row>
    <row r="662">
      <c r="C662" s="34"/>
    </row>
    <row r="663">
      <c r="C663" s="34"/>
    </row>
    <row r="664">
      <c r="C664" s="34"/>
    </row>
    <row r="665">
      <c r="C665" s="34"/>
    </row>
    <row r="666">
      <c r="C666" s="34"/>
    </row>
    <row r="667">
      <c r="C667" s="34"/>
    </row>
    <row r="668">
      <c r="C668" s="34"/>
    </row>
    <row r="669">
      <c r="C669" s="34"/>
    </row>
    <row r="670">
      <c r="C670" s="34"/>
    </row>
    <row r="671">
      <c r="C671" s="34"/>
    </row>
    <row r="672">
      <c r="C672" s="34"/>
    </row>
    <row r="673">
      <c r="C673" s="34"/>
    </row>
    <row r="674">
      <c r="C674" s="34"/>
    </row>
    <row r="675">
      <c r="C675" s="34"/>
    </row>
    <row r="676">
      <c r="C676" s="34"/>
    </row>
    <row r="677">
      <c r="C677" s="34"/>
    </row>
    <row r="678">
      <c r="C678" s="34"/>
    </row>
    <row r="679">
      <c r="C679" s="34"/>
    </row>
    <row r="680">
      <c r="C680" s="34"/>
    </row>
    <row r="681">
      <c r="C681" s="34"/>
    </row>
    <row r="682">
      <c r="C682" s="34"/>
    </row>
    <row r="683">
      <c r="C683" s="34"/>
    </row>
    <row r="684">
      <c r="C684" s="34"/>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row r="976">
      <c r="C976" s="35"/>
    </row>
    <row r="977">
      <c r="C977" s="35"/>
    </row>
    <row r="978">
      <c r="C978" s="35"/>
    </row>
    <row r="979">
      <c r="C979" s="35"/>
    </row>
    <row r="980">
      <c r="C980" s="35"/>
    </row>
    <row r="981">
      <c r="C981" s="35"/>
    </row>
    <row r="982">
      <c r="C982" s="35"/>
    </row>
    <row r="983">
      <c r="C983" s="35"/>
    </row>
    <row r="984">
      <c r="C984" s="35"/>
    </row>
    <row r="985">
      <c r="C985" s="35"/>
    </row>
    <row r="986">
      <c r="C986" s="35"/>
    </row>
    <row r="987">
      <c r="C987" s="35"/>
    </row>
    <row r="988">
      <c r="C988" s="35"/>
    </row>
    <row r="989">
      <c r="C989" s="35"/>
    </row>
    <row r="990">
      <c r="C990" s="35"/>
    </row>
  </sheetData>
  <mergeCells count="1">
    <mergeCell ref="E2:G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3"/>
    <col customWidth="1" min="3" max="3" width="20.5"/>
    <col customWidth="1" min="7" max="7" width="5.25"/>
    <col customWidth="1" min="8" max="8" width="18.5"/>
    <col customWidth="1" min="12" max="12" width="4.75"/>
    <col customWidth="1" min="13" max="13" width="18.88"/>
    <col customWidth="1" min="17" max="17" width="7.75"/>
    <col customWidth="1" min="18" max="18" width="18.13"/>
    <col customWidth="1" min="22" max="22" width="5.0"/>
    <col customWidth="1" min="23" max="23" width="18.5"/>
  </cols>
  <sheetData>
    <row r="1">
      <c r="A1" s="36" t="s">
        <v>3</v>
      </c>
      <c r="F1" s="2" t="s">
        <v>5</v>
      </c>
      <c r="K1" s="1" t="s">
        <v>8</v>
      </c>
      <c r="P1" s="3" t="s">
        <v>9</v>
      </c>
      <c r="U1" s="1" t="s">
        <v>10</v>
      </c>
    </row>
    <row r="2">
      <c r="A2" s="37">
        <v>47.0</v>
      </c>
      <c r="C2" s="23" t="s">
        <v>3</v>
      </c>
      <c r="D2" s="38"/>
      <c r="F2" s="6">
        <v>110866.0</v>
      </c>
      <c r="H2" s="23" t="s">
        <v>5</v>
      </c>
      <c r="I2" s="38"/>
      <c r="K2" s="5">
        <v>3.0</v>
      </c>
      <c r="M2" s="23" t="s">
        <v>8</v>
      </c>
      <c r="N2" s="38"/>
      <c r="P2" s="7">
        <v>13.0</v>
      </c>
      <c r="R2" s="23" t="s">
        <v>9</v>
      </c>
      <c r="S2" s="38"/>
      <c r="U2" s="5">
        <v>6.0</v>
      </c>
      <c r="W2" s="23" t="s">
        <v>10</v>
      </c>
      <c r="X2" s="38"/>
    </row>
    <row r="3">
      <c r="A3" s="37">
        <v>52.0</v>
      </c>
      <c r="F3" s="6">
        <v>159052.0</v>
      </c>
      <c r="K3" s="5">
        <v>1.0</v>
      </c>
      <c r="P3" s="7">
        <v>7.0</v>
      </c>
      <c r="U3" s="5">
        <v>5.0</v>
      </c>
    </row>
    <row r="4">
      <c r="A4" s="37">
        <v>28.0</v>
      </c>
      <c r="C4" s="22" t="s">
        <v>47</v>
      </c>
      <c r="D4" s="26">
        <v>38.728</v>
      </c>
      <c r="F4" s="6">
        <v>113212.0</v>
      </c>
      <c r="H4" s="22" t="s">
        <v>47</v>
      </c>
      <c r="I4" s="26">
        <v>121624.734</v>
      </c>
      <c r="K4" s="5">
        <v>3.0</v>
      </c>
      <c r="M4" s="22" t="s">
        <v>47</v>
      </c>
      <c r="N4" s="26">
        <v>2.982</v>
      </c>
      <c r="P4" s="7">
        <v>13.0</v>
      </c>
      <c r="R4" s="22" t="s">
        <v>47</v>
      </c>
      <c r="S4" s="26">
        <v>17.934</v>
      </c>
      <c r="U4" s="5">
        <v>6.0</v>
      </c>
      <c r="W4" s="22" t="s">
        <v>47</v>
      </c>
      <c r="X4" s="26">
        <v>6.18</v>
      </c>
    </row>
    <row r="5">
      <c r="A5" s="37">
        <v>37.0</v>
      </c>
      <c r="C5" s="22" t="s">
        <v>74</v>
      </c>
      <c r="D5" s="26">
        <v>0.5476750202955321</v>
      </c>
      <c r="F5" s="6">
        <v>119602.0</v>
      </c>
      <c r="H5" s="22" t="s">
        <v>74</v>
      </c>
      <c r="I5" s="26">
        <v>1842.9031708651582</v>
      </c>
      <c r="K5" s="5">
        <v>1.0</v>
      </c>
      <c r="M5" s="22" t="s">
        <v>74</v>
      </c>
      <c r="N5" s="26">
        <v>0.0643399662925389</v>
      </c>
      <c r="P5" s="7">
        <v>23.0</v>
      </c>
      <c r="R5" s="22" t="s">
        <v>74</v>
      </c>
      <c r="S5" s="26">
        <v>0.8533297318519524</v>
      </c>
      <c r="U5" s="5">
        <v>8.0</v>
      </c>
      <c r="W5" s="22" t="s">
        <v>74</v>
      </c>
      <c r="X5" s="26">
        <v>0.46116433631643705</v>
      </c>
    </row>
    <row r="6">
      <c r="A6" s="37">
        <v>49.0</v>
      </c>
      <c r="C6" s="22" t="s">
        <v>75</v>
      </c>
      <c r="D6" s="26">
        <v>36.0</v>
      </c>
      <c r="F6" s="6">
        <v>121466.0</v>
      </c>
      <c r="H6" s="22" t="s">
        <v>75</v>
      </c>
      <c r="I6" s="26">
        <v>117827.5</v>
      </c>
      <c r="K6" s="5">
        <v>3.0</v>
      </c>
      <c r="M6" s="22" t="s">
        <v>75</v>
      </c>
      <c r="N6" s="26">
        <v>3.0</v>
      </c>
      <c r="P6" s="7">
        <v>7.0</v>
      </c>
      <c r="R6" s="22" t="s">
        <v>75</v>
      </c>
      <c r="S6" s="26">
        <v>16.0</v>
      </c>
      <c r="U6" s="5">
        <v>2.0</v>
      </c>
      <c r="W6" s="22" t="s">
        <v>75</v>
      </c>
      <c r="X6" s="26">
        <v>6.0</v>
      </c>
    </row>
    <row r="7">
      <c r="A7" s="37">
        <v>39.0</v>
      </c>
      <c r="C7" s="22" t="s">
        <v>76</v>
      </c>
      <c r="D7" s="26">
        <v>35.0</v>
      </c>
      <c r="F7" s="6">
        <v>112347.0</v>
      </c>
      <c r="H7" s="22" t="s">
        <v>76</v>
      </c>
      <c r="I7" s="26">
        <v>89374.0</v>
      </c>
      <c r="K7" s="5">
        <v>5.0</v>
      </c>
      <c r="M7" s="22" t="s">
        <v>76</v>
      </c>
      <c r="N7" s="26">
        <v>1.0</v>
      </c>
      <c r="P7" s="7">
        <v>10.0</v>
      </c>
      <c r="R7" s="22" t="s">
        <v>76</v>
      </c>
      <c r="S7" s="26">
        <v>15.0</v>
      </c>
      <c r="U7" s="5">
        <v>5.0</v>
      </c>
      <c r="W7" s="22" t="s">
        <v>76</v>
      </c>
      <c r="X7" s="26">
        <v>5.0</v>
      </c>
    </row>
    <row r="8">
      <c r="A8" s="37">
        <v>27.0</v>
      </c>
      <c r="C8" s="22" t="s">
        <v>77</v>
      </c>
      <c r="D8" s="26">
        <v>12.246385749593866</v>
      </c>
      <c r="F8" s="6">
        <v>125190.0</v>
      </c>
      <c r="H8" s="22" t="s">
        <v>77</v>
      </c>
      <c r="I8" s="26">
        <v>41208.56766004404</v>
      </c>
      <c r="K8" s="5">
        <v>2.0</v>
      </c>
      <c r="M8" s="22" t="s">
        <v>77</v>
      </c>
      <c r="N8" s="26">
        <v>1.4386853830016209</v>
      </c>
      <c r="P8" s="7">
        <v>25.0</v>
      </c>
      <c r="R8" s="22" t="s">
        <v>77</v>
      </c>
      <c r="S8" s="26">
        <v>19.08103287642633</v>
      </c>
      <c r="U8" s="5">
        <v>9.0</v>
      </c>
      <c r="W8" s="22" t="s">
        <v>77</v>
      </c>
      <c r="X8" s="26">
        <v>10.311948048021282</v>
      </c>
    </row>
    <row r="9">
      <c r="A9" s="37">
        <v>26.0</v>
      </c>
      <c r="C9" s="22" t="s">
        <v>78</v>
      </c>
      <c r="D9" s="26">
        <v>149.97396392785572</v>
      </c>
      <c r="F9" s="6">
        <v>131122.0</v>
      </c>
      <c r="H9" s="22" t="s">
        <v>78</v>
      </c>
      <c r="I9" s="26">
        <v>1.6981460485924277E9</v>
      </c>
      <c r="K9" s="5">
        <v>4.0</v>
      </c>
      <c r="M9" s="22" t="s">
        <v>78</v>
      </c>
      <c r="N9" s="26">
        <v>2.06981563126252</v>
      </c>
      <c r="P9" s="7">
        <v>8.0</v>
      </c>
      <c r="R9" s="22" t="s">
        <v>78</v>
      </c>
      <c r="S9" s="26">
        <v>364.0858156312625</v>
      </c>
      <c r="U9" s="5">
        <v>1.0</v>
      </c>
      <c r="W9" s="22" t="s">
        <v>78</v>
      </c>
      <c r="X9" s="26">
        <v>106.33627254508994</v>
      </c>
    </row>
    <row r="10">
      <c r="A10" s="37">
        <v>25.0</v>
      </c>
      <c r="C10" s="22" t="s">
        <v>79</v>
      </c>
      <c r="D10" s="26">
        <v>-0.19833718721569715</v>
      </c>
      <c r="F10" s="6">
        <v>108960.0</v>
      </c>
      <c r="H10" s="22" t="s">
        <v>79</v>
      </c>
      <c r="I10" s="26">
        <v>3.8521052465436427</v>
      </c>
      <c r="K10" s="5">
        <v>2.0</v>
      </c>
      <c r="M10" s="22" t="s">
        <v>79</v>
      </c>
      <c r="N10" s="26">
        <v>-1.3298943328976234</v>
      </c>
      <c r="P10" s="7">
        <v>14.0</v>
      </c>
      <c r="R10" s="22" t="s">
        <v>79</v>
      </c>
      <c r="S10" s="26">
        <v>175.65438903195306</v>
      </c>
      <c r="U10" s="5">
        <v>9.0</v>
      </c>
      <c r="W10" s="22" t="s">
        <v>79</v>
      </c>
      <c r="X10" s="26">
        <v>312.4853082594047</v>
      </c>
    </row>
    <row r="11">
      <c r="A11" s="37">
        <v>44.0</v>
      </c>
      <c r="C11" s="22" t="s">
        <v>80</v>
      </c>
      <c r="D11" s="26">
        <v>0.7522593333215285</v>
      </c>
      <c r="F11" s="6">
        <v>181262.0</v>
      </c>
      <c r="H11" s="22" t="s">
        <v>80</v>
      </c>
      <c r="I11" s="26">
        <v>1.3944583654699334</v>
      </c>
      <c r="K11" s="5">
        <v>2.0</v>
      </c>
      <c r="M11" s="22" t="s">
        <v>80</v>
      </c>
      <c r="N11" s="26">
        <v>0.02755174004951824</v>
      </c>
      <c r="P11" s="7">
        <v>16.0</v>
      </c>
      <c r="R11" s="22" t="s">
        <v>80</v>
      </c>
      <c r="S11" s="26">
        <v>12.544029744046167</v>
      </c>
      <c r="U11" s="5">
        <v>10.0</v>
      </c>
      <c r="W11" s="22" t="s">
        <v>80</v>
      </c>
      <c r="X11" s="26">
        <v>16.40285053443601</v>
      </c>
    </row>
    <row r="12">
      <c r="A12" s="37">
        <v>50.0</v>
      </c>
      <c r="C12" s="22" t="s">
        <v>81</v>
      </c>
      <c r="D12" s="26">
        <v>57.0</v>
      </c>
      <c r="F12" s="6">
        <v>122830.0</v>
      </c>
      <c r="H12" s="22" t="s">
        <v>81</v>
      </c>
      <c r="I12" s="26">
        <v>292052.0</v>
      </c>
      <c r="K12" s="5">
        <v>1.0</v>
      </c>
      <c r="M12" s="22" t="s">
        <v>81</v>
      </c>
      <c r="N12" s="26">
        <v>4.0</v>
      </c>
      <c r="P12" s="7">
        <v>19.0</v>
      </c>
      <c r="R12" s="22" t="s">
        <v>81</v>
      </c>
      <c r="S12" s="26">
        <v>322.0</v>
      </c>
      <c r="U12" s="5">
        <v>4.0</v>
      </c>
      <c r="W12" s="22" t="s">
        <v>81</v>
      </c>
      <c r="X12" s="26">
        <v>210.0</v>
      </c>
    </row>
    <row r="13">
      <c r="A13" s="37">
        <v>34.0</v>
      </c>
      <c r="C13" s="22" t="s">
        <v>82</v>
      </c>
      <c r="D13" s="26">
        <v>18.0</v>
      </c>
      <c r="F13" s="6">
        <v>116525.0</v>
      </c>
      <c r="H13" s="22" t="s">
        <v>82</v>
      </c>
      <c r="I13" s="26">
        <v>17312.0</v>
      </c>
      <c r="K13" s="5">
        <v>1.0</v>
      </c>
      <c r="M13" s="22" t="s">
        <v>82</v>
      </c>
      <c r="N13" s="26">
        <v>1.0</v>
      </c>
      <c r="P13" s="7">
        <v>8.0</v>
      </c>
      <c r="R13" s="22" t="s">
        <v>82</v>
      </c>
      <c r="S13" s="26">
        <v>3.0</v>
      </c>
      <c r="U13" s="5">
        <v>3.0</v>
      </c>
      <c r="W13" s="22" t="s">
        <v>82</v>
      </c>
      <c r="X13" s="26">
        <v>0.0</v>
      </c>
    </row>
    <row r="14">
      <c r="A14" s="37">
        <v>40.0</v>
      </c>
      <c r="C14" s="22" t="s">
        <v>83</v>
      </c>
      <c r="D14" s="26">
        <v>75.0</v>
      </c>
      <c r="F14" s="6">
        <v>76881.0</v>
      </c>
      <c r="H14" s="22" t="s">
        <v>83</v>
      </c>
      <c r="I14" s="26">
        <v>309364.0</v>
      </c>
      <c r="K14" s="5">
        <v>1.0</v>
      </c>
      <c r="M14" s="22" t="s">
        <v>83</v>
      </c>
      <c r="N14" s="26">
        <v>5.0</v>
      </c>
      <c r="P14" s="7">
        <v>9.0</v>
      </c>
      <c r="R14" s="22" t="s">
        <v>83</v>
      </c>
      <c r="S14" s="26">
        <v>325.0</v>
      </c>
      <c r="U14" s="5">
        <v>3.0</v>
      </c>
      <c r="W14" s="22" t="s">
        <v>83</v>
      </c>
      <c r="X14" s="26">
        <v>210.0</v>
      </c>
    </row>
    <row r="15">
      <c r="A15" s="37">
        <v>47.0</v>
      </c>
      <c r="C15" s="22" t="s">
        <v>84</v>
      </c>
      <c r="D15" s="26">
        <v>19364.0</v>
      </c>
      <c r="F15" s="6">
        <v>110287.0</v>
      </c>
      <c r="H15" s="22" t="s">
        <v>84</v>
      </c>
      <c r="I15" s="26">
        <v>6.0812367E7</v>
      </c>
      <c r="K15" s="5">
        <v>5.0</v>
      </c>
      <c r="M15" s="22" t="s">
        <v>84</v>
      </c>
      <c r="N15" s="26">
        <v>1491.0</v>
      </c>
      <c r="P15" s="7">
        <v>215.0</v>
      </c>
      <c r="R15" s="22" t="s">
        <v>84</v>
      </c>
      <c r="S15" s="26">
        <v>8967.0</v>
      </c>
      <c r="U15" s="5">
        <v>80.0</v>
      </c>
      <c r="W15" s="22" t="s">
        <v>84</v>
      </c>
      <c r="X15" s="26">
        <v>3090.0</v>
      </c>
    </row>
    <row r="16">
      <c r="A16" s="37">
        <v>29.0</v>
      </c>
      <c r="C16" s="22" t="s">
        <v>85</v>
      </c>
      <c r="D16" s="26">
        <v>500.0</v>
      </c>
      <c r="F16" s="6">
        <v>102723.0</v>
      </c>
      <c r="H16" s="22" t="s">
        <v>85</v>
      </c>
      <c r="I16" s="26">
        <v>500.0</v>
      </c>
      <c r="K16" s="5">
        <v>1.0</v>
      </c>
      <c r="M16" s="22" t="s">
        <v>85</v>
      </c>
      <c r="N16" s="26">
        <v>500.0</v>
      </c>
      <c r="P16" s="7">
        <v>24.0</v>
      </c>
      <c r="R16" s="22" t="s">
        <v>85</v>
      </c>
      <c r="S16" s="26">
        <v>500.0</v>
      </c>
      <c r="U16" s="5">
        <v>9.0</v>
      </c>
      <c r="W16" s="22" t="s">
        <v>85</v>
      </c>
      <c r="X16" s="26">
        <v>500.0</v>
      </c>
    </row>
    <row r="17">
      <c r="A17" s="37">
        <v>25.0</v>
      </c>
      <c r="C17" s="22" t="s">
        <v>86</v>
      </c>
      <c r="D17" s="26">
        <v>75.0</v>
      </c>
      <c r="F17" s="6">
        <v>104505.0</v>
      </c>
      <c r="H17" s="22" t="s">
        <v>86</v>
      </c>
      <c r="I17" s="26">
        <v>309364.0</v>
      </c>
      <c r="K17" s="5">
        <v>2.0</v>
      </c>
      <c r="M17" s="22" t="s">
        <v>86</v>
      </c>
      <c r="N17" s="26">
        <v>5.0</v>
      </c>
      <c r="P17" s="7">
        <v>10.0</v>
      </c>
      <c r="R17" s="22" t="s">
        <v>86</v>
      </c>
      <c r="S17" s="26">
        <v>325.0</v>
      </c>
      <c r="U17" s="5">
        <v>2.0</v>
      </c>
      <c r="W17" s="22" t="s">
        <v>86</v>
      </c>
      <c r="X17" s="26">
        <v>210.0</v>
      </c>
    </row>
    <row r="18">
      <c r="A18" s="37">
        <v>26.0</v>
      </c>
      <c r="C18" s="22" t="s">
        <v>87</v>
      </c>
      <c r="D18" s="26">
        <v>18.0</v>
      </c>
      <c r="F18" s="6">
        <v>72429.0</v>
      </c>
      <c r="H18" s="22" t="s">
        <v>87</v>
      </c>
      <c r="I18" s="26">
        <v>17312.0</v>
      </c>
      <c r="K18" s="5">
        <v>1.0</v>
      </c>
      <c r="M18" s="22" t="s">
        <v>87</v>
      </c>
      <c r="N18" s="26">
        <v>1.0</v>
      </c>
      <c r="P18" s="7">
        <v>20.0</v>
      </c>
      <c r="R18" s="22" t="s">
        <v>87</v>
      </c>
      <c r="S18" s="26">
        <v>3.0</v>
      </c>
      <c r="U18" s="5">
        <v>5.0</v>
      </c>
      <c r="W18" s="22" t="s">
        <v>87</v>
      </c>
      <c r="X18" s="26">
        <v>0.0</v>
      </c>
    </row>
    <row r="19">
      <c r="A19" s="37">
        <v>30.0</v>
      </c>
      <c r="C19" s="22" t="s">
        <v>88</v>
      </c>
      <c r="D19" s="26">
        <v>1.0760331632630056</v>
      </c>
      <c r="F19" s="6">
        <v>58207.0</v>
      </c>
      <c r="H19" s="22" t="s">
        <v>88</v>
      </c>
      <c r="I19" s="26">
        <v>3620.805870356111</v>
      </c>
      <c r="K19" s="5">
        <v>1.0</v>
      </c>
      <c r="M19" s="22" t="s">
        <v>88</v>
      </c>
      <c r="N19" s="26">
        <v>0.12641061740708492</v>
      </c>
      <c r="P19" s="7">
        <v>13.0</v>
      </c>
      <c r="R19" s="22" t="s">
        <v>88</v>
      </c>
      <c r="S19" s="26">
        <v>1.6765619329790766</v>
      </c>
      <c r="U19" s="5">
        <v>5.0</v>
      </c>
      <c r="W19" s="22" t="s">
        <v>88</v>
      </c>
      <c r="X19" s="26">
        <v>0.9060630870527762</v>
      </c>
    </row>
    <row r="20">
      <c r="A20" s="37">
        <v>63.0</v>
      </c>
      <c r="C20" s="22" t="s">
        <v>89</v>
      </c>
      <c r="D20" s="4">
        <f>QUARTILE(A2:A501,1)</f>
        <v>29</v>
      </c>
      <c r="F20" s="6">
        <v>135754.0</v>
      </c>
      <c r="H20" s="22" t="s">
        <v>89</v>
      </c>
      <c r="I20" s="4">
        <f>quartile(F2:F501,1)</f>
        <v>95346.25</v>
      </c>
      <c r="K20" s="5">
        <v>2.0</v>
      </c>
      <c r="M20" s="22" t="s">
        <v>89</v>
      </c>
      <c r="N20" s="4">
        <f>quartile(K2:K501,1)</f>
        <v>2</v>
      </c>
      <c r="P20" s="7">
        <v>20.0</v>
      </c>
      <c r="R20" s="22" t="s">
        <v>89</v>
      </c>
      <c r="S20" s="4">
        <f>QUARTILE(P2:P501,1)</f>
        <v>13</v>
      </c>
      <c r="U20" s="5">
        <v>9.0</v>
      </c>
      <c r="W20" s="22" t="s">
        <v>89</v>
      </c>
      <c r="X20" s="4">
        <f>QUARTILE(U2:U501,1)</f>
        <v>3</v>
      </c>
    </row>
    <row r="21">
      <c r="A21" s="37">
        <v>48.0</v>
      </c>
      <c r="C21" s="22" t="s">
        <v>90</v>
      </c>
      <c r="D21" s="4">
        <f>quartile(A2:A501,3)</f>
        <v>46</v>
      </c>
      <c r="F21" s="6">
        <v>94868.0</v>
      </c>
      <c r="H21" s="22" t="s">
        <v>90</v>
      </c>
      <c r="I21" s="4">
        <f>quartile(F2:F501,3)</f>
        <v>138376.5</v>
      </c>
      <c r="K21" s="5">
        <v>1.0</v>
      </c>
      <c r="M21" s="22" t="s">
        <v>90</v>
      </c>
      <c r="N21" s="4">
        <f>quartile(K2:K501,3)</f>
        <v>4</v>
      </c>
      <c r="P21" s="7">
        <v>15.0</v>
      </c>
      <c r="R21" s="22" t="s">
        <v>90</v>
      </c>
      <c r="S21" s="4">
        <f>QUARTILE(P2:P501,3)</f>
        <v>20</v>
      </c>
      <c r="U21" s="5">
        <v>2.0</v>
      </c>
      <c r="W21" s="22" t="s">
        <v>90</v>
      </c>
      <c r="X21" s="4">
        <f>QUARTILE(U2:U501,3)</f>
        <v>8</v>
      </c>
    </row>
    <row r="22">
      <c r="A22" s="37">
        <v>32.0</v>
      </c>
      <c r="C22" s="22" t="s">
        <v>91</v>
      </c>
      <c r="D22" s="4">
        <f>D21-D20</f>
        <v>17</v>
      </c>
      <c r="F22" s="6">
        <v>88428.0</v>
      </c>
      <c r="H22" s="22" t="s">
        <v>91</v>
      </c>
      <c r="I22" s="4">
        <f>I21-I20</f>
        <v>43030.25</v>
      </c>
      <c r="K22" s="5">
        <v>3.0</v>
      </c>
      <c r="M22" s="22" t="s">
        <v>91</v>
      </c>
      <c r="N22" s="4">
        <f>N21-N20</f>
        <v>2</v>
      </c>
      <c r="P22" s="7">
        <v>17.0</v>
      </c>
      <c r="R22" s="22" t="s">
        <v>91</v>
      </c>
      <c r="S22" s="4">
        <f>S21-S20</f>
        <v>7</v>
      </c>
      <c r="U22" s="5">
        <v>9.0</v>
      </c>
      <c r="W22" s="22" t="s">
        <v>91</v>
      </c>
      <c r="X22" s="4">
        <f>X21-X20</f>
        <v>5</v>
      </c>
    </row>
    <row r="23">
      <c r="A23" s="37">
        <v>24.0</v>
      </c>
      <c r="C23" s="22" t="s">
        <v>92</v>
      </c>
      <c r="D23" s="4">
        <f>D20-1.5*D22</f>
        <v>3.5</v>
      </c>
      <c r="E23" s="22" t="s">
        <v>93</v>
      </c>
      <c r="F23" s="6">
        <v>107633.0</v>
      </c>
      <c r="H23" s="22" t="s">
        <v>92</v>
      </c>
      <c r="I23" s="4">
        <f>I20-1.5*I22</f>
        <v>30800.875</v>
      </c>
      <c r="K23" s="5">
        <v>2.0</v>
      </c>
      <c r="M23" s="22" t="s">
        <v>92</v>
      </c>
      <c r="N23" s="4">
        <f>N20-1.5*N22</f>
        <v>-1</v>
      </c>
      <c r="P23" s="7">
        <v>12.0</v>
      </c>
      <c r="R23" s="22" t="s">
        <v>92</v>
      </c>
      <c r="S23" s="4">
        <f>S20-1.5*S22</f>
        <v>2.5</v>
      </c>
      <c r="U23" s="5">
        <v>3.0</v>
      </c>
      <c r="W23" s="22" t="s">
        <v>92</v>
      </c>
      <c r="X23" s="4">
        <f>X20-1.5*X22</f>
        <v>-4.5</v>
      </c>
    </row>
    <row r="24">
      <c r="A24" s="37">
        <v>37.0</v>
      </c>
      <c r="C24" s="22" t="s">
        <v>94</v>
      </c>
      <c r="D24" s="4">
        <f>D21+1.5*D22</f>
        <v>71.5</v>
      </c>
      <c r="E24" s="22" t="s">
        <v>95</v>
      </c>
      <c r="F24" s="6">
        <v>170146.0</v>
      </c>
      <c r="H24" s="22" t="s">
        <v>96</v>
      </c>
      <c r="I24" s="4">
        <f>I21+1.5*I22</f>
        <v>202921.875</v>
      </c>
      <c r="K24" s="5">
        <v>3.0</v>
      </c>
      <c r="M24" s="22" t="s">
        <v>96</v>
      </c>
      <c r="N24" s="4">
        <f>N21+1.5*N22</f>
        <v>7</v>
      </c>
      <c r="P24" s="7">
        <v>14.0</v>
      </c>
      <c r="R24" s="22" t="s">
        <v>96</v>
      </c>
      <c r="S24" s="4">
        <f>S21+1.5*S22</f>
        <v>30.5</v>
      </c>
      <c r="U24" s="5">
        <v>5.0</v>
      </c>
      <c r="W24" s="22" t="s">
        <v>96</v>
      </c>
      <c r="X24" s="4">
        <f>X21+1.5*X22</f>
        <v>15.5</v>
      </c>
    </row>
    <row r="25">
      <c r="A25" s="37">
        <v>33.0</v>
      </c>
      <c r="F25" s="6">
        <v>112422.0</v>
      </c>
      <c r="K25" s="5">
        <v>2.0</v>
      </c>
      <c r="P25" s="7">
        <v>21.0</v>
      </c>
      <c r="U25" s="5">
        <v>7.0</v>
      </c>
    </row>
    <row r="26">
      <c r="A26" s="37">
        <v>35.0</v>
      </c>
      <c r="F26" s="6">
        <v>53608.0</v>
      </c>
      <c r="K26" s="5">
        <v>4.0</v>
      </c>
      <c r="P26" s="7">
        <v>25.0</v>
      </c>
      <c r="U26" s="5">
        <v>7.0</v>
      </c>
    </row>
    <row r="27">
      <c r="A27" s="37">
        <v>24.0</v>
      </c>
      <c r="F27" s="6">
        <v>81210.0</v>
      </c>
      <c r="K27" s="5">
        <v>1.0</v>
      </c>
      <c r="P27" s="7">
        <v>10.0</v>
      </c>
      <c r="U27" s="5">
        <v>2.0</v>
      </c>
    </row>
    <row r="28">
      <c r="A28" s="37">
        <v>38.0</v>
      </c>
      <c r="F28" s="6">
        <v>81014.0</v>
      </c>
      <c r="K28" s="5">
        <v>1.0</v>
      </c>
      <c r="P28" s="7">
        <v>30.0</v>
      </c>
      <c r="U28" s="5">
        <v>10.0</v>
      </c>
    </row>
    <row r="29">
      <c r="A29" s="37">
        <v>24.0</v>
      </c>
      <c r="F29" s="6">
        <v>103181.0</v>
      </c>
      <c r="K29" s="5">
        <v>2.0</v>
      </c>
      <c r="P29" s="7">
        <v>19.0</v>
      </c>
      <c r="U29" s="5">
        <v>9.0</v>
      </c>
    </row>
    <row r="30">
      <c r="A30" s="37">
        <v>35.0</v>
      </c>
      <c r="F30" s="6">
        <v>172957.0</v>
      </c>
      <c r="K30" s="5">
        <v>3.0</v>
      </c>
      <c r="P30" s="7">
        <v>23.0</v>
      </c>
      <c r="U30" s="5">
        <v>8.0</v>
      </c>
    </row>
    <row r="31">
      <c r="A31" s="37">
        <v>26.0</v>
      </c>
      <c r="F31" s="6">
        <v>71310.0</v>
      </c>
      <c r="K31" s="5">
        <v>3.0</v>
      </c>
      <c r="P31" s="7">
        <v>17.0</v>
      </c>
      <c r="U31" s="5">
        <v>8.0</v>
      </c>
    </row>
    <row r="32">
      <c r="A32" s="37">
        <v>49.0</v>
      </c>
      <c r="F32" s="6">
        <v>121592.0</v>
      </c>
      <c r="K32" s="5">
        <v>5.0</v>
      </c>
      <c r="P32" s="7">
        <v>24.0</v>
      </c>
      <c r="U32" s="5">
        <v>10.0</v>
      </c>
    </row>
    <row r="33">
      <c r="A33" s="37">
        <v>40.0</v>
      </c>
      <c r="F33" s="6">
        <v>94674.0</v>
      </c>
      <c r="K33" s="5">
        <v>3.0</v>
      </c>
      <c r="P33" s="7">
        <v>14.0</v>
      </c>
      <c r="U33" s="5">
        <v>4.0</v>
      </c>
    </row>
    <row r="34">
      <c r="A34" s="37">
        <v>43.0</v>
      </c>
      <c r="F34" s="6">
        <v>133105.0</v>
      </c>
      <c r="K34" s="5">
        <v>5.0</v>
      </c>
      <c r="P34" s="7">
        <v>27.0</v>
      </c>
      <c r="U34" s="5">
        <v>9.0</v>
      </c>
    </row>
    <row r="35">
      <c r="A35" s="37">
        <v>51.0</v>
      </c>
      <c r="F35" s="6">
        <v>124990.0</v>
      </c>
      <c r="K35" s="5">
        <v>2.0</v>
      </c>
      <c r="P35" s="7">
        <v>13.0</v>
      </c>
      <c r="U35" s="5">
        <v>2.0</v>
      </c>
    </row>
    <row r="36">
      <c r="A36" s="37">
        <v>22.0</v>
      </c>
      <c r="F36" s="6">
        <v>126400.0</v>
      </c>
      <c r="K36" s="5">
        <v>5.0</v>
      </c>
      <c r="P36" s="7">
        <v>19.0</v>
      </c>
      <c r="U36" s="5">
        <v>3.0</v>
      </c>
    </row>
    <row r="37">
      <c r="A37" s="37">
        <v>37.0</v>
      </c>
      <c r="F37" s="6">
        <v>106215.0</v>
      </c>
      <c r="K37" s="5">
        <v>4.0</v>
      </c>
      <c r="P37" s="7">
        <v>14.0</v>
      </c>
      <c r="U37" s="5">
        <v>8.0</v>
      </c>
    </row>
    <row r="38">
      <c r="A38" s="37">
        <v>36.0</v>
      </c>
      <c r="F38" s="6">
        <v>106205.0</v>
      </c>
      <c r="K38" s="5">
        <v>3.0</v>
      </c>
      <c r="P38" s="7">
        <v>16.0</v>
      </c>
      <c r="U38" s="5">
        <v>4.0</v>
      </c>
    </row>
    <row r="39">
      <c r="A39" s="37">
        <v>24.0</v>
      </c>
      <c r="F39" s="6">
        <v>85270.0</v>
      </c>
      <c r="K39" s="5">
        <v>5.0</v>
      </c>
      <c r="P39" s="7">
        <v>25.0</v>
      </c>
      <c r="U39" s="5">
        <v>8.0</v>
      </c>
    </row>
    <row r="40">
      <c r="A40" s="37">
        <v>38.0</v>
      </c>
      <c r="F40" s="6">
        <v>67861.0</v>
      </c>
      <c r="K40" s="5">
        <v>2.0</v>
      </c>
      <c r="P40" s="7">
        <v>14.0</v>
      </c>
      <c r="U40" s="5">
        <v>4.0</v>
      </c>
    </row>
    <row r="41">
      <c r="A41" s="37">
        <v>34.0</v>
      </c>
      <c r="F41" s="6">
        <v>102617.0</v>
      </c>
      <c r="K41" s="5">
        <v>3.0</v>
      </c>
      <c r="P41" s="7">
        <v>17.0</v>
      </c>
      <c r="U41" s="5">
        <v>8.0</v>
      </c>
    </row>
    <row r="42">
      <c r="A42" s="37">
        <v>65.0</v>
      </c>
      <c r="F42" s="6">
        <v>69487.0</v>
      </c>
      <c r="K42" s="5">
        <v>2.0</v>
      </c>
      <c r="P42" s="7">
        <v>20.0</v>
      </c>
      <c r="U42" s="5">
        <v>7.0</v>
      </c>
    </row>
    <row r="43">
      <c r="A43" s="37">
        <v>35.0</v>
      </c>
      <c r="F43" s="6">
        <v>135090.0</v>
      </c>
      <c r="K43" s="5">
        <v>3.0</v>
      </c>
      <c r="P43" s="7">
        <v>18.0</v>
      </c>
      <c r="U43" s="5">
        <v>5.0</v>
      </c>
    </row>
    <row r="44">
      <c r="A44" s="37">
        <v>26.0</v>
      </c>
      <c r="F44" s="6">
        <v>83442.0</v>
      </c>
      <c r="K44" s="5">
        <v>1.0</v>
      </c>
      <c r="P44" s="7">
        <v>18.0</v>
      </c>
      <c r="U44" s="5">
        <v>7.0</v>
      </c>
    </row>
    <row r="45">
      <c r="A45" s="37">
        <v>32.0</v>
      </c>
      <c r="F45" s="6">
        <v>146519.0</v>
      </c>
      <c r="K45" s="5">
        <v>4.0</v>
      </c>
      <c r="P45" s="7">
        <v>16.0</v>
      </c>
      <c r="U45" s="5">
        <v>4.0</v>
      </c>
    </row>
    <row r="46">
      <c r="A46" s="37">
        <v>33.0</v>
      </c>
      <c r="F46" s="6">
        <v>43805.0</v>
      </c>
      <c r="K46" s="5">
        <v>1.0</v>
      </c>
      <c r="P46" s="7">
        <v>21.0</v>
      </c>
      <c r="U46" s="5">
        <v>6.0</v>
      </c>
    </row>
    <row r="47">
      <c r="A47" s="37">
        <v>27.0</v>
      </c>
      <c r="F47" s="6">
        <v>103787.0</v>
      </c>
      <c r="K47" s="5">
        <v>2.0</v>
      </c>
      <c r="P47" s="7">
        <v>11.0</v>
      </c>
      <c r="U47" s="5">
        <v>2.0</v>
      </c>
    </row>
    <row r="48">
      <c r="A48" s="37">
        <v>28.0</v>
      </c>
      <c r="F48" s="6">
        <v>164915.0</v>
      </c>
      <c r="K48" s="5">
        <v>5.0</v>
      </c>
      <c r="P48" s="7">
        <v>27.0</v>
      </c>
      <c r="U48" s="5">
        <v>9.0</v>
      </c>
    </row>
    <row r="49">
      <c r="A49" s="37">
        <v>25.0</v>
      </c>
      <c r="F49" s="6">
        <v>43684.0</v>
      </c>
      <c r="K49" s="5">
        <v>3.0</v>
      </c>
      <c r="P49" s="7">
        <v>8.0</v>
      </c>
      <c r="U49" s="5">
        <v>2.0</v>
      </c>
    </row>
    <row r="50">
      <c r="A50" s="37">
        <v>48.0</v>
      </c>
      <c r="F50" s="6">
        <v>159714.0</v>
      </c>
      <c r="K50" s="5">
        <v>1.0</v>
      </c>
      <c r="P50" s="7">
        <v>21.0</v>
      </c>
      <c r="U50" s="5">
        <v>9.0</v>
      </c>
    </row>
    <row r="51">
      <c r="A51" s="37">
        <v>39.0</v>
      </c>
      <c r="F51" s="6">
        <v>91019.0</v>
      </c>
      <c r="K51" s="5">
        <v>4.0</v>
      </c>
      <c r="P51" s="7">
        <v>12.0</v>
      </c>
      <c r="U51" s="5">
        <v>1.0</v>
      </c>
    </row>
    <row r="52">
      <c r="A52" s="37">
        <v>38.0</v>
      </c>
      <c r="F52" s="6">
        <v>75705.0</v>
      </c>
      <c r="K52" s="5">
        <v>3.0</v>
      </c>
      <c r="P52" s="7">
        <v>12.0</v>
      </c>
      <c r="U52" s="5">
        <v>1.0</v>
      </c>
    </row>
    <row r="53">
      <c r="A53" s="37">
        <v>45.0</v>
      </c>
      <c r="F53" s="6">
        <v>215150.0</v>
      </c>
      <c r="K53" s="5">
        <v>1.0</v>
      </c>
      <c r="P53" s="7">
        <v>20.0</v>
      </c>
      <c r="U53" s="5">
        <v>1.0</v>
      </c>
    </row>
    <row r="54">
      <c r="A54" s="37">
        <v>33.0</v>
      </c>
      <c r="F54" s="6">
        <v>116261.0</v>
      </c>
      <c r="K54" s="5">
        <v>1.0</v>
      </c>
      <c r="P54" s="7">
        <v>17.0</v>
      </c>
      <c r="U54" s="5">
        <v>3.0</v>
      </c>
    </row>
    <row r="55">
      <c r="A55" s="37">
        <v>25.0</v>
      </c>
      <c r="F55" s="6">
        <v>106987.0</v>
      </c>
      <c r="K55" s="5">
        <v>4.0</v>
      </c>
      <c r="P55" s="7">
        <v>26.0</v>
      </c>
      <c r="U55" s="5">
        <v>10.0</v>
      </c>
    </row>
    <row r="56">
      <c r="A56" s="37">
        <v>40.0</v>
      </c>
      <c r="F56" s="6">
        <v>161999.0</v>
      </c>
      <c r="K56" s="5">
        <v>2.0</v>
      </c>
      <c r="P56" s="7">
        <v>14.0</v>
      </c>
      <c r="U56" s="5">
        <v>8.0</v>
      </c>
    </row>
    <row r="57">
      <c r="A57" s="37">
        <v>34.0</v>
      </c>
      <c r="F57" s="6">
        <v>113572.0</v>
      </c>
      <c r="K57" s="5">
        <v>5.0</v>
      </c>
      <c r="P57" s="7">
        <v>18.0</v>
      </c>
      <c r="U57" s="5">
        <v>8.0</v>
      </c>
    </row>
    <row r="58">
      <c r="A58" s="37">
        <v>39.0</v>
      </c>
      <c r="F58" s="6">
        <v>108315.0</v>
      </c>
      <c r="K58" s="5">
        <v>4.0</v>
      </c>
      <c r="P58" s="7">
        <v>19.0</v>
      </c>
      <c r="U58" s="5">
        <v>6.0</v>
      </c>
    </row>
    <row r="59">
      <c r="A59" s="37">
        <v>52.0</v>
      </c>
      <c r="F59" s="6">
        <v>123194.0</v>
      </c>
      <c r="K59" s="5">
        <v>3.0</v>
      </c>
      <c r="P59" s="7">
        <v>17.0</v>
      </c>
      <c r="U59" s="5">
        <v>8.0</v>
      </c>
    </row>
    <row r="60">
      <c r="A60" s="37">
        <v>46.0</v>
      </c>
      <c r="F60" s="6">
        <v>81200.0</v>
      </c>
      <c r="K60" s="5">
        <v>1.0</v>
      </c>
      <c r="P60" s="7">
        <v>11.0</v>
      </c>
      <c r="U60" s="5">
        <v>1.0</v>
      </c>
    </row>
    <row r="61">
      <c r="A61" s="37">
        <v>21.0</v>
      </c>
      <c r="F61" s="6">
        <v>120682.0</v>
      </c>
      <c r="K61" s="5">
        <v>4.0</v>
      </c>
      <c r="P61" s="7">
        <v>22.0</v>
      </c>
      <c r="U61" s="5">
        <v>6.0</v>
      </c>
    </row>
    <row r="62">
      <c r="A62" s="37">
        <v>55.0</v>
      </c>
      <c r="F62" s="6">
        <v>157940.0</v>
      </c>
      <c r="K62" s="5">
        <v>5.0</v>
      </c>
      <c r="P62" s="7">
        <v>9.0</v>
      </c>
      <c r="U62" s="5">
        <v>2.0</v>
      </c>
    </row>
    <row r="63">
      <c r="A63" s="37">
        <v>27.0</v>
      </c>
      <c r="F63" s="6">
        <v>64105.0</v>
      </c>
      <c r="K63" s="5">
        <v>4.0</v>
      </c>
      <c r="P63" s="7">
        <v>19.0</v>
      </c>
      <c r="U63" s="5">
        <v>5.0</v>
      </c>
    </row>
    <row r="64">
      <c r="A64" s="37">
        <v>22.0</v>
      </c>
      <c r="F64" s="6">
        <v>62263.0</v>
      </c>
      <c r="K64" s="5">
        <v>3.0</v>
      </c>
      <c r="P64" s="7">
        <v>11.0</v>
      </c>
      <c r="U64" s="5">
        <v>5.0</v>
      </c>
    </row>
    <row r="65">
      <c r="A65" s="37">
        <v>49.0</v>
      </c>
      <c r="F65" s="6">
        <v>109053.0</v>
      </c>
      <c r="K65" s="5">
        <v>3.0</v>
      </c>
      <c r="P65" s="7">
        <v>14.0</v>
      </c>
      <c r="U65" s="5">
        <v>2.0</v>
      </c>
    </row>
    <row r="66">
      <c r="A66" s="37">
        <v>46.0</v>
      </c>
      <c r="F66" s="6">
        <v>78754.0</v>
      </c>
      <c r="K66" s="5">
        <v>1.0</v>
      </c>
      <c r="P66" s="7">
        <v>11.0</v>
      </c>
      <c r="U66" s="5">
        <v>2.0</v>
      </c>
    </row>
    <row r="67">
      <c r="A67" s="37">
        <v>30.0</v>
      </c>
      <c r="F67" s="6">
        <v>168763.0</v>
      </c>
      <c r="K67" s="5">
        <v>3.0</v>
      </c>
      <c r="P67" s="7">
        <v>19.0</v>
      </c>
      <c r="U67" s="5">
        <v>7.0</v>
      </c>
    </row>
    <row r="68">
      <c r="A68" s="37">
        <v>23.0</v>
      </c>
      <c r="F68" s="6">
        <v>101210.0</v>
      </c>
      <c r="K68" s="5">
        <v>2.0</v>
      </c>
      <c r="P68" s="7">
        <v>18.0</v>
      </c>
      <c r="U68" s="5">
        <v>6.0</v>
      </c>
    </row>
    <row r="69">
      <c r="A69" s="37">
        <v>40.0</v>
      </c>
      <c r="F69" s="6">
        <v>151914.0</v>
      </c>
      <c r="K69" s="5">
        <v>3.0</v>
      </c>
      <c r="P69" s="7">
        <v>16.0</v>
      </c>
      <c r="U69" s="5">
        <v>3.0</v>
      </c>
    </row>
    <row r="70">
      <c r="A70" s="37">
        <v>26.0</v>
      </c>
      <c r="F70" s="6">
        <v>106559.0</v>
      </c>
      <c r="K70" s="5">
        <v>5.0</v>
      </c>
      <c r="P70" s="7">
        <v>21.0</v>
      </c>
      <c r="U70" s="5">
        <v>6.0</v>
      </c>
    </row>
    <row r="71">
      <c r="A71" s="37">
        <v>37.0</v>
      </c>
      <c r="F71" s="6">
        <v>111821.0</v>
      </c>
      <c r="K71" s="5">
        <v>2.0</v>
      </c>
      <c r="P71" s="7">
        <v>13.0</v>
      </c>
      <c r="U71" s="5">
        <v>1.0</v>
      </c>
    </row>
    <row r="72">
      <c r="A72" s="37">
        <v>49.0</v>
      </c>
      <c r="F72" s="6">
        <v>118396.0</v>
      </c>
      <c r="K72" s="5">
        <v>4.0</v>
      </c>
      <c r="P72" s="7">
        <v>10.0</v>
      </c>
      <c r="U72" s="5">
        <v>2.0</v>
      </c>
    </row>
    <row r="73">
      <c r="A73" s="37">
        <v>34.0</v>
      </c>
      <c r="F73" s="6">
        <v>87801.0</v>
      </c>
      <c r="K73" s="5">
        <v>5.0</v>
      </c>
      <c r="P73" s="7">
        <v>14.0</v>
      </c>
      <c r="U73" s="5">
        <v>3.0</v>
      </c>
    </row>
    <row r="74">
      <c r="A74" s="37">
        <v>57.0</v>
      </c>
      <c r="F74" s="6">
        <v>281084.0</v>
      </c>
      <c r="K74" s="5">
        <v>3.0</v>
      </c>
      <c r="P74" s="7">
        <v>22.0</v>
      </c>
      <c r="U74" s="5">
        <v>10.0</v>
      </c>
    </row>
    <row r="75">
      <c r="A75" s="37">
        <v>36.0</v>
      </c>
      <c r="F75" s="6">
        <v>129789.0</v>
      </c>
      <c r="K75" s="5">
        <v>1.0</v>
      </c>
      <c r="P75" s="7">
        <v>17.0</v>
      </c>
      <c r="U75" s="5">
        <v>5.0</v>
      </c>
    </row>
    <row r="76">
      <c r="A76" s="37">
        <v>45.0</v>
      </c>
      <c r="F76" s="6">
        <v>135332.0</v>
      </c>
      <c r="K76" s="5">
        <v>5.0</v>
      </c>
      <c r="P76" s="7">
        <v>17.0</v>
      </c>
      <c r="U76" s="5">
        <v>6.0</v>
      </c>
    </row>
    <row r="77">
      <c r="A77" s="37">
        <v>42.0</v>
      </c>
      <c r="F77" s="6">
        <v>158405.0</v>
      </c>
      <c r="K77" s="5">
        <v>4.0</v>
      </c>
      <c r="P77" s="7">
        <v>19.0</v>
      </c>
      <c r="U77" s="5">
        <v>10.0</v>
      </c>
    </row>
    <row r="78">
      <c r="A78" s="37">
        <v>48.0</v>
      </c>
      <c r="F78" s="6">
        <v>124156.0</v>
      </c>
      <c r="K78" s="5">
        <v>1.0</v>
      </c>
      <c r="P78" s="7">
        <v>15.0</v>
      </c>
      <c r="U78" s="5">
        <v>9.0</v>
      </c>
    </row>
    <row r="79">
      <c r="A79" s="37">
        <v>37.0</v>
      </c>
      <c r="F79" s="6">
        <v>141632.0</v>
      </c>
      <c r="K79" s="5">
        <v>5.0</v>
      </c>
      <c r="P79" s="7">
        <v>8.0</v>
      </c>
      <c r="U79" s="5">
        <v>3.0</v>
      </c>
    </row>
    <row r="80">
      <c r="A80" s="37">
        <v>43.0</v>
      </c>
      <c r="F80" s="6">
        <v>82082.0</v>
      </c>
      <c r="K80" s="5">
        <v>1.0</v>
      </c>
      <c r="P80" s="7">
        <v>15.0</v>
      </c>
      <c r="U80" s="5">
        <v>4.0</v>
      </c>
    </row>
    <row r="81">
      <c r="A81" s="37">
        <v>26.0</v>
      </c>
      <c r="F81" s="6">
        <v>153586.0</v>
      </c>
      <c r="K81" s="5">
        <v>1.0</v>
      </c>
      <c r="P81" s="7">
        <v>15.0</v>
      </c>
      <c r="U81" s="5">
        <v>3.0</v>
      </c>
    </row>
    <row r="82">
      <c r="A82" s="37">
        <v>28.0</v>
      </c>
      <c r="F82" s="6">
        <v>69588.0</v>
      </c>
      <c r="K82" s="5">
        <v>2.0</v>
      </c>
      <c r="P82" s="7">
        <v>17.0</v>
      </c>
      <c r="U82" s="5">
        <v>8.0</v>
      </c>
    </row>
    <row r="83">
      <c r="A83" s="37">
        <v>32.0</v>
      </c>
      <c r="F83" s="6">
        <v>68347.0</v>
      </c>
      <c r="K83" s="5">
        <v>5.0</v>
      </c>
      <c r="P83" s="7">
        <v>16.0</v>
      </c>
      <c r="U83" s="5">
        <v>5.0</v>
      </c>
    </row>
    <row r="84">
      <c r="A84" s="37">
        <v>66.0</v>
      </c>
      <c r="F84" s="6">
        <v>157299.0</v>
      </c>
      <c r="K84" s="5">
        <v>4.0</v>
      </c>
      <c r="P84" s="7">
        <v>9.0</v>
      </c>
      <c r="U84" s="5">
        <v>1.0</v>
      </c>
    </row>
    <row r="85">
      <c r="A85" s="37">
        <v>31.0</v>
      </c>
      <c r="F85" s="6">
        <v>123257.0</v>
      </c>
      <c r="K85" s="5">
        <v>5.0</v>
      </c>
      <c r="P85" s="7">
        <v>10.0</v>
      </c>
      <c r="U85" s="5">
        <v>1.0</v>
      </c>
    </row>
    <row r="86">
      <c r="A86" s="37">
        <v>54.0</v>
      </c>
      <c r="F86" s="6">
        <v>124725.0</v>
      </c>
      <c r="K86" s="5">
        <v>1.0</v>
      </c>
      <c r="P86" s="7">
        <v>20.0</v>
      </c>
      <c r="U86" s="5">
        <v>9.0</v>
      </c>
    </row>
    <row r="87">
      <c r="A87" s="37">
        <v>44.0</v>
      </c>
      <c r="F87" s="6">
        <v>147967.0</v>
      </c>
      <c r="K87" s="5">
        <v>2.0</v>
      </c>
      <c r="P87" s="7">
        <v>7.0</v>
      </c>
      <c r="U87" s="5">
        <v>5.0</v>
      </c>
    </row>
    <row r="88">
      <c r="A88" s="37">
        <v>34.0</v>
      </c>
      <c r="F88" s="6">
        <v>109195.0</v>
      </c>
      <c r="K88" s="5">
        <v>2.0</v>
      </c>
      <c r="P88" s="7">
        <v>21.0</v>
      </c>
      <c r="U88" s="5">
        <v>7.0</v>
      </c>
    </row>
    <row r="89">
      <c r="A89" s="37">
        <v>41.0</v>
      </c>
      <c r="F89" s="6">
        <v>71603.0</v>
      </c>
      <c r="K89" s="5">
        <v>2.0</v>
      </c>
      <c r="P89" s="7">
        <v>25.0</v>
      </c>
      <c r="U89" s="5">
        <v>8.0</v>
      </c>
    </row>
    <row r="90">
      <c r="A90" s="37">
        <v>26.0</v>
      </c>
      <c r="F90" s="6">
        <v>105726.0</v>
      </c>
      <c r="K90" s="5">
        <v>5.0</v>
      </c>
      <c r="P90" s="7">
        <v>15.0</v>
      </c>
      <c r="U90" s="5">
        <v>8.0</v>
      </c>
    </row>
    <row r="91">
      <c r="A91" s="37">
        <v>29.0</v>
      </c>
      <c r="F91" s="6">
        <v>109380.0</v>
      </c>
      <c r="K91" s="5">
        <v>5.0</v>
      </c>
      <c r="P91" s="7">
        <v>14.0</v>
      </c>
      <c r="U91" s="5">
        <v>5.0</v>
      </c>
    </row>
    <row r="92">
      <c r="A92" s="37">
        <v>63.0</v>
      </c>
      <c r="F92" s="6">
        <v>122267.0</v>
      </c>
      <c r="K92" s="5">
        <v>3.0</v>
      </c>
      <c r="P92" s="7">
        <v>22.0</v>
      </c>
      <c r="U92" s="5">
        <v>7.0</v>
      </c>
    </row>
    <row r="93">
      <c r="A93" s="37">
        <v>43.0</v>
      </c>
      <c r="F93" s="6">
        <v>135275.0</v>
      </c>
      <c r="K93" s="5">
        <v>5.0</v>
      </c>
      <c r="P93" s="7">
        <v>26.0</v>
      </c>
      <c r="U93" s="5">
        <v>9.0</v>
      </c>
    </row>
    <row r="94">
      <c r="A94" s="37">
        <v>27.0</v>
      </c>
      <c r="F94" s="6">
        <v>82357.0</v>
      </c>
      <c r="K94" s="5">
        <v>2.0</v>
      </c>
      <c r="P94" s="7">
        <v>7.0</v>
      </c>
      <c r="U94" s="5">
        <v>1.0</v>
      </c>
    </row>
    <row r="95">
      <c r="A95" s="37">
        <v>43.0</v>
      </c>
      <c r="F95" s="6">
        <v>79353.0</v>
      </c>
      <c r="K95" s="5">
        <v>5.0</v>
      </c>
      <c r="P95" s="7">
        <v>14.0</v>
      </c>
      <c r="U95" s="5">
        <v>5.0</v>
      </c>
    </row>
    <row r="96">
      <c r="A96" s="37">
        <v>31.0</v>
      </c>
      <c r="F96" s="6">
        <v>121852.0</v>
      </c>
      <c r="K96" s="5">
        <v>2.0</v>
      </c>
      <c r="P96" s="7">
        <v>14.0</v>
      </c>
      <c r="U96" s="5">
        <v>1.0</v>
      </c>
    </row>
    <row r="97">
      <c r="A97" s="37">
        <v>34.0</v>
      </c>
      <c r="F97" s="6">
        <v>205383.0</v>
      </c>
      <c r="K97" s="5">
        <v>1.0</v>
      </c>
      <c r="P97" s="7">
        <v>27.0</v>
      </c>
      <c r="U97" s="5">
        <v>10.0</v>
      </c>
    </row>
    <row r="98">
      <c r="A98" s="37">
        <v>50.0</v>
      </c>
      <c r="F98" s="6">
        <v>123641.0</v>
      </c>
      <c r="K98" s="5">
        <v>5.0</v>
      </c>
      <c r="P98" s="7">
        <v>15.0</v>
      </c>
      <c r="U98" s="5">
        <v>8.0</v>
      </c>
    </row>
    <row r="99">
      <c r="A99" s="37">
        <v>37.0</v>
      </c>
      <c r="F99" s="6">
        <v>88849.0</v>
      </c>
      <c r="K99" s="5">
        <v>1.0</v>
      </c>
      <c r="P99" s="7">
        <v>25.0</v>
      </c>
      <c r="U99" s="5">
        <v>7.0</v>
      </c>
    </row>
    <row r="100">
      <c r="A100" s="37">
        <v>55.0</v>
      </c>
      <c r="F100" s="6">
        <v>145781.0</v>
      </c>
      <c r="K100" s="5">
        <v>2.0</v>
      </c>
      <c r="P100" s="7">
        <v>16.0</v>
      </c>
      <c r="U100" s="5">
        <v>9.0</v>
      </c>
    </row>
    <row r="101">
      <c r="A101" s="37">
        <v>24.0</v>
      </c>
      <c r="F101" s="6">
        <v>63442.0</v>
      </c>
      <c r="K101" s="5">
        <v>1.0</v>
      </c>
      <c r="P101" s="7">
        <v>15.0</v>
      </c>
      <c r="U101" s="5">
        <v>4.0</v>
      </c>
    </row>
    <row r="102">
      <c r="A102" s="37">
        <v>19.0</v>
      </c>
      <c r="F102" s="6">
        <v>91232.0</v>
      </c>
      <c r="K102" s="5">
        <v>4.0</v>
      </c>
      <c r="P102" s="7">
        <v>12.0</v>
      </c>
      <c r="U102" s="5">
        <v>4.0</v>
      </c>
    </row>
    <row r="103">
      <c r="A103" s="37">
        <v>58.0</v>
      </c>
      <c r="F103" s="6">
        <v>100210.0</v>
      </c>
      <c r="K103" s="5">
        <v>2.0</v>
      </c>
      <c r="P103" s="7">
        <v>17.0</v>
      </c>
      <c r="U103" s="5">
        <v>8.0</v>
      </c>
    </row>
    <row r="104">
      <c r="A104" s="37">
        <v>58.0</v>
      </c>
      <c r="F104" s="6">
        <v>126710.0</v>
      </c>
      <c r="K104" s="5">
        <v>5.0</v>
      </c>
      <c r="P104" s="7">
        <v>18.0</v>
      </c>
      <c r="U104" s="5">
        <v>6.0</v>
      </c>
    </row>
    <row r="105">
      <c r="A105" s="37">
        <v>67.0</v>
      </c>
      <c r="F105" s="6">
        <v>124670.0</v>
      </c>
      <c r="K105" s="5">
        <v>4.0</v>
      </c>
      <c r="P105" s="7">
        <v>20.0</v>
      </c>
      <c r="U105" s="5">
        <v>4.0</v>
      </c>
    </row>
    <row r="106">
      <c r="A106" s="37">
        <v>25.0</v>
      </c>
      <c r="F106" s="6">
        <v>124359.0</v>
      </c>
      <c r="K106" s="5">
        <v>2.0</v>
      </c>
      <c r="P106" s="7">
        <v>17.0</v>
      </c>
      <c r="U106" s="5">
        <v>6.0</v>
      </c>
    </row>
    <row r="107">
      <c r="A107" s="37">
        <v>39.0</v>
      </c>
      <c r="F107" s="6">
        <v>140182.0</v>
      </c>
      <c r="K107" s="5">
        <v>2.0</v>
      </c>
      <c r="P107" s="7">
        <v>15.0</v>
      </c>
      <c r="U107" s="5">
        <v>9.0</v>
      </c>
    </row>
    <row r="108">
      <c r="A108" s="37">
        <v>55.0</v>
      </c>
      <c r="F108" s="6">
        <v>165717.0</v>
      </c>
      <c r="K108" s="5">
        <v>3.0</v>
      </c>
      <c r="P108" s="7">
        <v>20.0</v>
      </c>
      <c r="U108" s="5">
        <v>5.0</v>
      </c>
    </row>
    <row r="109">
      <c r="A109" s="37">
        <v>75.0</v>
      </c>
      <c r="F109" s="6">
        <v>213333.0</v>
      </c>
      <c r="K109" s="5">
        <v>3.0</v>
      </c>
      <c r="P109" s="7">
        <v>9.0</v>
      </c>
      <c r="U109" s="5">
        <v>4.0</v>
      </c>
    </row>
    <row r="110">
      <c r="A110" s="37">
        <v>32.0</v>
      </c>
      <c r="F110" s="6">
        <v>120354.0</v>
      </c>
      <c r="K110" s="5">
        <v>4.0</v>
      </c>
      <c r="P110" s="7">
        <v>24.0</v>
      </c>
      <c r="U110" s="5">
        <v>10.0</v>
      </c>
    </row>
    <row r="111">
      <c r="A111" s="37">
        <v>38.0</v>
      </c>
      <c r="F111" s="6">
        <v>169324.0</v>
      </c>
      <c r="K111" s="5">
        <v>4.0</v>
      </c>
      <c r="P111" s="7">
        <v>21.0</v>
      </c>
      <c r="U111" s="5">
        <v>8.0</v>
      </c>
    </row>
    <row r="112">
      <c r="A112" s="37">
        <v>18.0</v>
      </c>
      <c r="F112" s="6">
        <v>100924.0</v>
      </c>
      <c r="K112" s="5">
        <v>2.0</v>
      </c>
      <c r="P112" s="7">
        <v>24.0</v>
      </c>
      <c r="U112" s="5">
        <v>9.0</v>
      </c>
    </row>
    <row r="113">
      <c r="A113" s="37">
        <v>31.0</v>
      </c>
      <c r="F113" s="6">
        <v>113108.0</v>
      </c>
      <c r="K113" s="5">
        <v>5.0</v>
      </c>
      <c r="P113" s="7">
        <v>4.0</v>
      </c>
      <c r="U113" s="5">
        <v>1.0</v>
      </c>
    </row>
    <row r="114">
      <c r="A114" s="37">
        <v>40.0</v>
      </c>
      <c r="F114" s="6">
        <v>107585.0</v>
      </c>
      <c r="K114" s="5">
        <v>5.0</v>
      </c>
      <c r="P114" s="7">
        <v>13.0</v>
      </c>
      <c r="U114" s="5">
        <v>2.0</v>
      </c>
    </row>
    <row r="115">
      <c r="A115" s="37">
        <v>59.0</v>
      </c>
      <c r="F115" s="6">
        <v>120160.0</v>
      </c>
      <c r="K115" s="5">
        <v>4.0</v>
      </c>
      <c r="P115" s="7">
        <v>13.0</v>
      </c>
      <c r="U115" s="5">
        <v>5.0</v>
      </c>
    </row>
    <row r="116">
      <c r="A116" s="37">
        <v>59.0</v>
      </c>
      <c r="F116" s="6">
        <v>162591.0</v>
      </c>
      <c r="K116" s="5">
        <v>1.0</v>
      </c>
      <c r="P116" s="7">
        <v>13.0</v>
      </c>
      <c r="U116" s="5">
        <v>6.0</v>
      </c>
    </row>
    <row r="117">
      <c r="A117" s="37">
        <v>37.0</v>
      </c>
      <c r="F117" s="6">
        <v>95972.0</v>
      </c>
      <c r="K117" s="5">
        <v>2.0</v>
      </c>
      <c r="P117" s="7">
        <v>15.0</v>
      </c>
      <c r="U117" s="5">
        <v>7.0</v>
      </c>
    </row>
    <row r="118">
      <c r="A118" s="37">
        <v>34.0</v>
      </c>
      <c r="F118" s="6">
        <v>149782.0</v>
      </c>
      <c r="K118" s="5">
        <v>5.0</v>
      </c>
      <c r="P118" s="7">
        <v>12.0</v>
      </c>
      <c r="U118" s="5">
        <v>4.0</v>
      </c>
    </row>
    <row r="119">
      <c r="A119" s="37">
        <v>57.0</v>
      </c>
      <c r="F119" s="6">
        <v>281923.0</v>
      </c>
      <c r="K119" s="5">
        <v>3.0</v>
      </c>
      <c r="P119" s="7">
        <v>19.0</v>
      </c>
      <c r="U119" s="5">
        <v>5.0</v>
      </c>
    </row>
    <row r="120">
      <c r="A120" s="37">
        <v>67.0</v>
      </c>
      <c r="F120" s="6">
        <v>171052.0</v>
      </c>
      <c r="K120" s="5">
        <v>5.0</v>
      </c>
      <c r="P120" s="7">
        <v>7.0</v>
      </c>
      <c r="U120" s="5">
        <v>3.0</v>
      </c>
    </row>
    <row r="121">
      <c r="A121" s="37">
        <v>31.0</v>
      </c>
      <c r="F121" s="6">
        <v>98102.0</v>
      </c>
      <c r="K121" s="5">
        <v>4.0</v>
      </c>
      <c r="P121" s="7">
        <v>22.0</v>
      </c>
      <c r="U121" s="5">
        <v>10.0</v>
      </c>
    </row>
    <row r="122">
      <c r="A122" s="37">
        <v>20.0</v>
      </c>
      <c r="F122" s="6">
        <v>88559.0</v>
      </c>
      <c r="K122" s="5">
        <v>5.0</v>
      </c>
      <c r="P122" s="7">
        <v>12.0</v>
      </c>
      <c r="U122" s="5">
        <v>1.0</v>
      </c>
    </row>
    <row r="123">
      <c r="A123" s="37">
        <v>27.0</v>
      </c>
      <c r="F123" s="6">
        <v>38247.0</v>
      </c>
      <c r="K123" s="5">
        <v>5.0</v>
      </c>
      <c r="P123" s="7">
        <v>17.0</v>
      </c>
      <c r="U123" s="5">
        <v>6.0</v>
      </c>
    </row>
    <row r="124">
      <c r="A124" s="37">
        <v>37.0</v>
      </c>
      <c r="F124" s="6">
        <v>82500.0</v>
      </c>
      <c r="K124" s="5">
        <v>4.0</v>
      </c>
      <c r="P124" s="7">
        <v>9.0</v>
      </c>
      <c r="U124" s="5">
        <v>7.0</v>
      </c>
    </row>
    <row r="125">
      <c r="A125" s="37">
        <v>31.0</v>
      </c>
      <c r="F125" s="6">
        <v>117813.0</v>
      </c>
      <c r="K125" s="5">
        <v>3.0</v>
      </c>
      <c r="P125" s="7">
        <v>20.0</v>
      </c>
      <c r="U125" s="5">
        <v>7.0</v>
      </c>
    </row>
    <row r="126">
      <c r="A126" s="37">
        <v>53.0</v>
      </c>
      <c r="F126" s="6">
        <v>121970.0</v>
      </c>
      <c r="K126" s="5">
        <v>1.0</v>
      </c>
      <c r="P126" s="7">
        <v>8.0</v>
      </c>
      <c r="U126" s="5">
        <v>1.0</v>
      </c>
    </row>
    <row r="127">
      <c r="A127" s="37">
        <v>35.0</v>
      </c>
      <c r="F127" s="6">
        <v>83687.0</v>
      </c>
      <c r="K127" s="5">
        <v>3.0</v>
      </c>
      <c r="P127" s="7">
        <v>25.0</v>
      </c>
      <c r="U127" s="5">
        <v>9.0</v>
      </c>
    </row>
    <row r="128">
      <c r="A128" s="37">
        <v>27.0</v>
      </c>
      <c r="F128" s="6">
        <v>70926.0</v>
      </c>
      <c r="K128" s="5">
        <v>2.0</v>
      </c>
      <c r="P128" s="7">
        <v>14.0</v>
      </c>
      <c r="U128" s="5">
        <v>6.0</v>
      </c>
    </row>
    <row r="129">
      <c r="A129" s="37">
        <v>25.0</v>
      </c>
      <c r="F129" s="6">
        <v>70320.0</v>
      </c>
      <c r="K129" s="5">
        <v>3.0</v>
      </c>
      <c r="P129" s="7">
        <v>13.0</v>
      </c>
      <c r="U129" s="5">
        <v>4.0</v>
      </c>
    </row>
    <row r="130">
      <c r="A130" s="37">
        <v>27.0</v>
      </c>
      <c r="F130" s="6">
        <v>122649.0</v>
      </c>
      <c r="K130" s="5">
        <v>4.0</v>
      </c>
      <c r="P130" s="7">
        <v>7.0</v>
      </c>
      <c r="U130" s="5">
        <v>5.0</v>
      </c>
    </row>
    <row r="131">
      <c r="A131" s="37">
        <v>22.0</v>
      </c>
      <c r="F131" s="6">
        <v>139780.0</v>
      </c>
      <c r="K131" s="5">
        <v>4.0</v>
      </c>
      <c r="P131" s="7">
        <v>15.0</v>
      </c>
      <c r="U131" s="5">
        <v>5.0</v>
      </c>
    </row>
    <row r="132">
      <c r="A132" s="37">
        <v>55.0</v>
      </c>
      <c r="F132" s="6">
        <v>126357.0</v>
      </c>
      <c r="K132" s="5">
        <v>4.0</v>
      </c>
      <c r="P132" s="7">
        <v>8.0</v>
      </c>
      <c r="U132" s="5">
        <v>2.0</v>
      </c>
    </row>
    <row r="133">
      <c r="A133" s="37">
        <v>32.0</v>
      </c>
      <c r="F133" s="6">
        <v>308491.0</v>
      </c>
      <c r="K133" s="5">
        <v>2.0</v>
      </c>
      <c r="P133" s="7">
        <v>21.0</v>
      </c>
      <c r="U133" s="5">
        <v>5.0</v>
      </c>
    </row>
    <row r="134">
      <c r="A134" s="37">
        <v>53.0</v>
      </c>
      <c r="F134" s="6">
        <v>124902.0</v>
      </c>
      <c r="K134" s="5">
        <v>2.0</v>
      </c>
      <c r="P134" s="7">
        <v>14.0</v>
      </c>
      <c r="U134" s="5">
        <v>8.0</v>
      </c>
    </row>
    <row r="135">
      <c r="A135" s="37">
        <v>56.0</v>
      </c>
      <c r="F135" s="6">
        <v>126531.0</v>
      </c>
      <c r="K135" s="5">
        <v>3.0</v>
      </c>
      <c r="P135" s="7">
        <v>6.0</v>
      </c>
      <c r="U135" s="5">
        <v>3.0</v>
      </c>
    </row>
    <row r="136">
      <c r="A136" s="37">
        <v>52.0</v>
      </c>
      <c r="F136" s="6">
        <v>95639.0</v>
      </c>
      <c r="K136" s="5">
        <v>4.0</v>
      </c>
      <c r="P136" s="7">
        <v>21.0</v>
      </c>
      <c r="U136" s="5">
        <v>6.0</v>
      </c>
    </row>
    <row r="137">
      <c r="A137" s="37">
        <v>66.0</v>
      </c>
      <c r="F137" s="6">
        <v>178967.0</v>
      </c>
      <c r="K137" s="5">
        <v>1.0</v>
      </c>
      <c r="P137" s="7">
        <v>7.0</v>
      </c>
      <c r="U137" s="5">
        <v>1.0</v>
      </c>
    </row>
    <row r="138">
      <c r="A138" s="37">
        <v>20.0</v>
      </c>
      <c r="F138" s="6">
        <v>115445.0</v>
      </c>
      <c r="K138" s="5">
        <v>2.0</v>
      </c>
      <c r="P138" s="7">
        <v>15.0</v>
      </c>
      <c r="U138" s="5">
        <v>3.0</v>
      </c>
    </row>
    <row r="139">
      <c r="A139" s="37">
        <v>41.0</v>
      </c>
      <c r="F139" s="6">
        <v>128163.0</v>
      </c>
      <c r="K139" s="5">
        <v>5.0</v>
      </c>
      <c r="P139" s="7">
        <v>4.0</v>
      </c>
      <c r="U139" s="5">
        <v>2.0</v>
      </c>
    </row>
    <row r="140">
      <c r="A140" s="37">
        <v>64.0</v>
      </c>
      <c r="F140" s="6">
        <v>122094.0</v>
      </c>
      <c r="K140" s="5">
        <v>5.0</v>
      </c>
      <c r="P140" s="7">
        <v>12.0</v>
      </c>
      <c r="U140" s="5">
        <v>2.0</v>
      </c>
    </row>
    <row r="141">
      <c r="A141" s="37">
        <v>26.0</v>
      </c>
      <c r="F141" s="6">
        <v>122693.0</v>
      </c>
      <c r="K141" s="5">
        <v>5.0</v>
      </c>
      <c r="P141" s="7">
        <v>12.0</v>
      </c>
      <c r="U141" s="5">
        <v>4.0</v>
      </c>
    </row>
    <row r="142">
      <c r="A142" s="37">
        <v>27.0</v>
      </c>
      <c r="F142" s="6">
        <v>94947.0</v>
      </c>
      <c r="K142" s="5">
        <v>5.0</v>
      </c>
      <c r="P142" s="7">
        <v>13.0</v>
      </c>
      <c r="U142" s="5">
        <v>4.0</v>
      </c>
    </row>
    <row r="143">
      <c r="A143" s="37">
        <v>25.0</v>
      </c>
      <c r="F143" s="6">
        <v>104696.0</v>
      </c>
      <c r="K143" s="5">
        <v>1.0</v>
      </c>
      <c r="P143" s="7">
        <v>16.0</v>
      </c>
      <c r="U143" s="5">
        <v>9.0</v>
      </c>
    </row>
    <row r="144">
      <c r="A144" s="37">
        <v>41.0</v>
      </c>
      <c r="F144" s="6">
        <v>120387.0</v>
      </c>
      <c r="K144" s="5">
        <v>5.0</v>
      </c>
      <c r="P144" s="7">
        <v>5.0</v>
      </c>
      <c r="U144" s="5">
        <v>1.0</v>
      </c>
    </row>
    <row r="145">
      <c r="A145" s="37">
        <v>40.0</v>
      </c>
      <c r="F145" s="6">
        <v>167019.0</v>
      </c>
      <c r="K145" s="5">
        <v>2.0</v>
      </c>
      <c r="P145" s="7">
        <v>17.0</v>
      </c>
      <c r="U145" s="5">
        <v>6.0</v>
      </c>
    </row>
    <row r="146">
      <c r="A146" s="37">
        <v>18.0</v>
      </c>
      <c r="F146" s="6">
        <v>97741.0</v>
      </c>
      <c r="K146" s="5">
        <v>3.0</v>
      </c>
      <c r="P146" s="7">
        <v>21.0</v>
      </c>
      <c r="U146" s="5">
        <v>8.0</v>
      </c>
    </row>
    <row r="147">
      <c r="A147" s="37">
        <v>32.0</v>
      </c>
      <c r="F147" s="6">
        <v>129975.0</v>
      </c>
      <c r="K147" s="5">
        <v>2.0</v>
      </c>
      <c r="P147" s="7">
        <v>19.0</v>
      </c>
      <c r="U147" s="5">
        <v>6.0</v>
      </c>
    </row>
    <row r="148">
      <c r="A148" s="37">
        <v>61.0</v>
      </c>
      <c r="F148" s="6">
        <v>130788.0</v>
      </c>
      <c r="K148" s="5">
        <v>3.0</v>
      </c>
      <c r="P148" s="7">
        <v>14.0</v>
      </c>
      <c r="U148" s="5">
        <v>2.0</v>
      </c>
    </row>
    <row r="149">
      <c r="A149" s="37">
        <v>34.0</v>
      </c>
      <c r="F149" s="6">
        <v>114767.0</v>
      </c>
      <c r="K149" s="5">
        <v>2.0</v>
      </c>
      <c r="P149" s="7">
        <v>22.0</v>
      </c>
      <c r="U149" s="5">
        <v>5.0</v>
      </c>
    </row>
    <row r="150">
      <c r="A150" s="37">
        <v>27.0</v>
      </c>
      <c r="F150" s="6">
        <v>77535.0</v>
      </c>
      <c r="K150" s="5">
        <v>1.0</v>
      </c>
      <c r="P150" s="7">
        <v>15.0</v>
      </c>
      <c r="U150" s="5">
        <v>1.0</v>
      </c>
    </row>
    <row r="151">
      <c r="A151" s="37">
        <v>25.0</v>
      </c>
      <c r="F151" s="6">
        <v>60868.0</v>
      </c>
      <c r="K151" s="5">
        <v>3.0</v>
      </c>
      <c r="P151" s="7">
        <v>12.0</v>
      </c>
      <c r="U151" s="5">
        <v>4.0</v>
      </c>
    </row>
    <row r="152">
      <c r="A152" s="37">
        <v>26.0</v>
      </c>
      <c r="F152" s="6">
        <v>97551.0</v>
      </c>
      <c r="K152" s="5">
        <v>2.0</v>
      </c>
      <c r="P152" s="7">
        <v>20.0</v>
      </c>
      <c r="U152" s="5">
        <v>6.0</v>
      </c>
    </row>
    <row r="153">
      <c r="A153" s="37">
        <v>35.0</v>
      </c>
      <c r="F153" s="6">
        <v>154585.0</v>
      </c>
      <c r="K153" s="5">
        <v>1.0</v>
      </c>
      <c r="P153" s="7">
        <v>17.0</v>
      </c>
      <c r="U153" s="5">
        <v>4.0</v>
      </c>
    </row>
    <row r="154">
      <c r="A154" s="37">
        <v>39.0</v>
      </c>
      <c r="F154" s="6">
        <v>124089.0</v>
      </c>
      <c r="K154" s="5">
        <v>2.0</v>
      </c>
      <c r="P154" s="7">
        <v>24.0</v>
      </c>
      <c r="U154" s="5">
        <v>10.0</v>
      </c>
    </row>
    <row r="155">
      <c r="A155" s="37">
        <v>26.0</v>
      </c>
      <c r="F155" s="6">
        <v>104484.0</v>
      </c>
      <c r="K155" s="5">
        <v>5.0</v>
      </c>
      <c r="P155" s="7">
        <v>207.0</v>
      </c>
      <c r="U155" s="5">
        <v>49.0</v>
      </c>
    </row>
    <row r="156">
      <c r="A156" s="37">
        <v>32.0</v>
      </c>
      <c r="F156" s="6">
        <v>98023.0</v>
      </c>
      <c r="K156" s="5">
        <v>4.0</v>
      </c>
      <c r="P156" s="7">
        <v>9.0</v>
      </c>
      <c r="U156" s="5">
        <v>5.0</v>
      </c>
    </row>
    <row r="157">
      <c r="A157" s="37">
        <v>24.0</v>
      </c>
      <c r="F157" s="6">
        <v>181003.0</v>
      </c>
      <c r="K157" s="5">
        <v>5.0</v>
      </c>
      <c r="P157" s="7">
        <v>18.0</v>
      </c>
      <c r="U157" s="5">
        <v>5.0</v>
      </c>
    </row>
    <row r="158">
      <c r="A158" s="37">
        <v>31.0</v>
      </c>
      <c r="F158" s="6">
        <v>89287.0</v>
      </c>
      <c r="K158" s="5">
        <v>5.0</v>
      </c>
      <c r="P158" s="7">
        <v>10.0</v>
      </c>
      <c r="U158" s="5">
        <v>1.0</v>
      </c>
    </row>
    <row r="159">
      <c r="A159" s="37">
        <v>31.0</v>
      </c>
      <c r="F159" s="6">
        <v>118594.0</v>
      </c>
      <c r="K159" s="5">
        <v>3.0</v>
      </c>
      <c r="P159" s="7">
        <v>9.0</v>
      </c>
      <c r="U159" s="5">
        <v>2.0</v>
      </c>
    </row>
    <row r="160">
      <c r="A160" s="37">
        <v>46.0</v>
      </c>
      <c r="F160" s="6">
        <v>73703.0</v>
      </c>
      <c r="K160" s="5">
        <v>3.0</v>
      </c>
      <c r="P160" s="7">
        <v>19.0</v>
      </c>
      <c r="U160" s="5">
        <v>7.0</v>
      </c>
    </row>
    <row r="161">
      <c r="A161" s="37">
        <v>27.0</v>
      </c>
      <c r="F161" s="6">
        <v>100618.0</v>
      </c>
      <c r="K161" s="5">
        <v>5.0</v>
      </c>
      <c r="P161" s="7">
        <v>21.0</v>
      </c>
      <c r="U161" s="5">
        <v>6.0</v>
      </c>
    </row>
    <row r="162">
      <c r="A162" s="37">
        <v>45.0</v>
      </c>
      <c r="F162" s="6">
        <v>260847.0</v>
      </c>
      <c r="K162" s="5">
        <v>5.0</v>
      </c>
      <c r="P162" s="7">
        <v>15.0</v>
      </c>
      <c r="U162" s="5">
        <v>3.0</v>
      </c>
    </row>
    <row r="163">
      <c r="A163" s="37">
        <v>30.0</v>
      </c>
      <c r="F163" s="6">
        <v>145800.0</v>
      </c>
      <c r="K163" s="5">
        <v>2.0</v>
      </c>
      <c r="P163" s="7">
        <v>19.0</v>
      </c>
      <c r="U163" s="5">
        <v>7.0</v>
      </c>
    </row>
    <row r="164">
      <c r="A164" s="37">
        <v>30.0</v>
      </c>
      <c r="F164" s="6">
        <v>131242.0</v>
      </c>
      <c r="K164" s="5">
        <v>4.0</v>
      </c>
      <c r="P164" s="7">
        <v>20.0</v>
      </c>
      <c r="U164" s="5">
        <v>8.0</v>
      </c>
    </row>
    <row r="165">
      <c r="A165" s="37">
        <v>24.0</v>
      </c>
      <c r="F165" s="6">
        <v>62335.0</v>
      </c>
      <c r="K165" s="5">
        <v>1.0</v>
      </c>
      <c r="P165" s="7">
        <v>20.0</v>
      </c>
      <c r="U165" s="5">
        <v>8.0</v>
      </c>
    </row>
    <row r="166">
      <c r="A166" s="37">
        <v>38.0</v>
      </c>
      <c r="F166" s="6">
        <v>130951.0</v>
      </c>
      <c r="K166" s="5">
        <v>4.0</v>
      </c>
      <c r="P166" s="7">
        <v>22.0</v>
      </c>
      <c r="U166" s="5">
        <v>7.0</v>
      </c>
    </row>
    <row r="167">
      <c r="A167" s="37">
        <v>58.0</v>
      </c>
      <c r="F167" s="6">
        <v>268340.0</v>
      </c>
      <c r="K167" s="5">
        <v>1.0</v>
      </c>
      <c r="P167" s="7">
        <v>21.0</v>
      </c>
      <c r="U167" s="5">
        <v>8.0</v>
      </c>
    </row>
    <row r="168">
      <c r="A168" s="37">
        <v>42.0</v>
      </c>
      <c r="F168" s="6">
        <v>130740.0</v>
      </c>
      <c r="K168" s="5">
        <v>4.0</v>
      </c>
      <c r="P168" s="7">
        <v>25.0</v>
      </c>
      <c r="U168" s="5">
        <v>9.0</v>
      </c>
    </row>
    <row r="169">
      <c r="A169" s="37">
        <v>27.0</v>
      </c>
      <c r="F169" s="6">
        <v>104196.0</v>
      </c>
      <c r="K169" s="5">
        <v>3.0</v>
      </c>
      <c r="P169" s="7">
        <v>15.0</v>
      </c>
      <c r="U169" s="5">
        <v>6.0</v>
      </c>
    </row>
    <row r="170">
      <c r="A170" s="37">
        <v>26.0</v>
      </c>
      <c r="F170" s="6">
        <v>70336.0</v>
      </c>
      <c r="K170" s="5">
        <v>4.0</v>
      </c>
      <c r="P170" s="7">
        <v>25.0</v>
      </c>
      <c r="U170" s="5">
        <v>10.0</v>
      </c>
    </row>
    <row r="171">
      <c r="A171" s="37">
        <v>43.0</v>
      </c>
      <c r="F171" s="6">
        <v>116512.0</v>
      </c>
      <c r="K171" s="5">
        <v>2.0</v>
      </c>
      <c r="P171" s="7">
        <v>10.0</v>
      </c>
      <c r="U171" s="5">
        <v>5.0</v>
      </c>
    </row>
    <row r="172">
      <c r="A172" s="37">
        <v>48.0</v>
      </c>
      <c r="F172" s="6">
        <v>104833.0</v>
      </c>
      <c r="K172" s="5">
        <v>1.0</v>
      </c>
      <c r="P172" s="7">
        <v>11.0</v>
      </c>
      <c r="U172" s="5">
        <v>3.0</v>
      </c>
    </row>
    <row r="173">
      <c r="A173" s="37">
        <v>29.0</v>
      </c>
      <c r="F173" s="6">
        <v>135605.0</v>
      </c>
      <c r="K173" s="5">
        <v>1.0</v>
      </c>
      <c r="P173" s="7">
        <v>19.0</v>
      </c>
      <c r="U173" s="5">
        <v>5.0</v>
      </c>
    </row>
    <row r="174">
      <c r="A174" s="37">
        <v>34.0</v>
      </c>
      <c r="F174" s="6">
        <v>123243.0</v>
      </c>
      <c r="K174" s="5">
        <v>4.0</v>
      </c>
      <c r="P174" s="7">
        <v>7.0</v>
      </c>
      <c r="U174" s="5">
        <v>3.0</v>
      </c>
    </row>
    <row r="175">
      <c r="A175" s="37">
        <v>34.0</v>
      </c>
      <c r="F175" s="6">
        <v>112538.0</v>
      </c>
      <c r="K175" s="5">
        <v>5.0</v>
      </c>
      <c r="P175" s="7">
        <v>22.0</v>
      </c>
      <c r="U175" s="5">
        <v>6.0</v>
      </c>
    </row>
    <row r="176">
      <c r="A176" s="37">
        <v>47.0</v>
      </c>
      <c r="F176" s="6">
        <v>136138.0</v>
      </c>
      <c r="K176" s="5">
        <v>5.0</v>
      </c>
      <c r="P176" s="7">
        <v>19.0</v>
      </c>
      <c r="U176" s="5">
        <v>6.0</v>
      </c>
    </row>
    <row r="177">
      <c r="A177" s="37">
        <v>40.0</v>
      </c>
      <c r="F177" s="6">
        <v>79076.0</v>
      </c>
      <c r="K177" s="5">
        <v>4.0</v>
      </c>
      <c r="P177" s="7">
        <v>17.0</v>
      </c>
      <c r="U177" s="5">
        <v>4.0</v>
      </c>
    </row>
    <row r="178">
      <c r="A178" s="37">
        <v>25.0</v>
      </c>
      <c r="F178" s="6">
        <v>146349.0</v>
      </c>
      <c r="K178" s="5">
        <v>1.0</v>
      </c>
      <c r="P178" s="7">
        <v>16.0</v>
      </c>
      <c r="U178" s="5">
        <v>1.0</v>
      </c>
    </row>
    <row r="179">
      <c r="A179" s="37">
        <v>33.0</v>
      </c>
      <c r="F179" s="6">
        <v>88211.0</v>
      </c>
      <c r="K179" s="5">
        <v>3.0</v>
      </c>
      <c r="P179" s="7">
        <v>20.0</v>
      </c>
      <c r="U179" s="5">
        <v>1.0</v>
      </c>
    </row>
    <row r="180">
      <c r="A180" s="37">
        <v>44.0</v>
      </c>
      <c r="F180" s="6">
        <v>76057.0</v>
      </c>
      <c r="K180" s="5">
        <v>2.0</v>
      </c>
      <c r="P180" s="7">
        <v>12.0</v>
      </c>
      <c r="U180" s="5">
        <v>6.0</v>
      </c>
    </row>
    <row r="181">
      <c r="A181" s="37">
        <v>35.0</v>
      </c>
      <c r="F181" s="6">
        <v>121974.0</v>
      </c>
      <c r="K181" s="5">
        <v>4.0</v>
      </c>
      <c r="P181" s="7">
        <v>12.0</v>
      </c>
      <c r="U181" s="5">
        <v>2.0</v>
      </c>
    </row>
    <row r="182">
      <c r="A182" s="37">
        <v>37.0</v>
      </c>
      <c r="F182" s="6">
        <v>124597.0</v>
      </c>
      <c r="K182" s="5">
        <v>4.0</v>
      </c>
      <c r="P182" s="7">
        <v>21.0</v>
      </c>
      <c r="U182" s="5">
        <v>3.0</v>
      </c>
    </row>
    <row r="183">
      <c r="A183" s="37">
        <v>30.0</v>
      </c>
      <c r="F183" s="6">
        <v>169002.0</v>
      </c>
      <c r="K183" s="5">
        <v>5.0</v>
      </c>
      <c r="P183" s="7">
        <v>23.0</v>
      </c>
      <c r="U183" s="5">
        <v>9.0</v>
      </c>
    </row>
    <row r="184">
      <c r="A184" s="37">
        <v>25.0</v>
      </c>
      <c r="F184" s="6">
        <v>136055.0</v>
      </c>
      <c r="K184" s="5">
        <v>2.0</v>
      </c>
      <c r="P184" s="7">
        <v>11.0</v>
      </c>
      <c r="U184" s="5">
        <v>2.0</v>
      </c>
    </row>
    <row r="185">
      <c r="A185" s="37">
        <v>42.0</v>
      </c>
      <c r="F185" s="6">
        <v>107380.0</v>
      </c>
      <c r="K185" s="5">
        <v>2.0</v>
      </c>
      <c r="P185" s="7">
        <v>10.0</v>
      </c>
      <c r="U185" s="5">
        <v>5.0</v>
      </c>
    </row>
    <row r="186">
      <c r="A186" s="37">
        <v>21.0</v>
      </c>
      <c r="F186" s="6">
        <v>103470.0</v>
      </c>
      <c r="K186" s="5">
        <v>2.0</v>
      </c>
      <c r="P186" s="7">
        <v>17.0</v>
      </c>
      <c r="U186" s="5">
        <v>8.0</v>
      </c>
    </row>
    <row r="187">
      <c r="A187" s="37">
        <v>32.0</v>
      </c>
      <c r="F187" s="6">
        <v>133235.0</v>
      </c>
      <c r="K187" s="5">
        <v>4.0</v>
      </c>
      <c r="P187" s="7">
        <v>23.0</v>
      </c>
      <c r="U187" s="5">
        <v>8.0</v>
      </c>
    </row>
    <row r="188">
      <c r="A188" s="37">
        <v>40.0</v>
      </c>
      <c r="F188" s="6">
        <v>72193.0</v>
      </c>
      <c r="K188" s="5">
        <v>5.0</v>
      </c>
      <c r="P188" s="7">
        <v>18.0</v>
      </c>
      <c r="U188" s="5">
        <v>10.0</v>
      </c>
    </row>
    <row r="189">
      <c r="A189" s="37">
        <v>25.0</v>
      </c>
      <c r="F189" s="6">
        <v>68051.0</v>
      </c>
      <c r="K189" s="5">
        <v>5.0</v>
      </c>
      <c r="P189" s="7">
        <v>325.0</v>
      </c>
      <c r="U189" s="5">
        <v>210.0</v>
      </c>
    </row>
    <row r="190">
      <c r="A190" s="37">
        <v>46.0</v>
      </c>
      <c r="F190" s="6">
        <v>202997.0</v>
      </c>
      <c r="K190" s="5">
        <v>1.0</v>
      </c>
      <c r="P190" s="7">
        <v>12.0</v>
      </c>
      <c r="U190" s="5">
        <v>1.0</v>
      </c>
    </row>
    <row r="191">
      <c r="A191" s="37">
        <v>32.0</v>
      </c>
      <c r="F191" s="6">
        <v>116348.0</v>
      </c>
      <c r="K191" s="5">
        <v>3.0</v>
      </c>
      <c r="P191" s="7">
        <v>18.0</v>
      </c>
      <c r="U191" s="5">
        <v>1.0</v>
      </c>
    </row>
    <row r="192">
      <c r="A192" s="37">
        <v>43.0</v>
      </c>
      <c r="F192" s="6">
        <v>140795.0</v>
      </c>
      <c r="K192" s="5">
        <v>3.0</v>
      </c>
      <c r="P192" s="7">
        <v>19.0</v>
      </c>
      <c r="U192" s="5">
        <v>8.0</v>
      </c>
    </row>
    <row r="193">
      <c r="A193" s="37">
        <v>47.0</v>
      </c>
      <c r="F193" s="6">
        <v>88157.0</v>
      </c>
      <c r="K193" s="5">
        <v>3.0</v>
      </c>
      <c r="P193" s="7">
        <v>24.0</v>
      </c>
      <c r="U193" s="5">
        <v>5.0</v>
      </c>
    </row>
    <row r="194">
      <c r="A194" s="37">
        <v>61.0</v>
      </c>
      <c r="F194" s="9">
        <v>90709.0</v>
      </c>
      <c r="K194" s="8">
        <v>5.0</v>
      </c>
      <c r="P194" s="10">
        <v>16.0</v>
      </c>
      <c r="U194" s="8">
        <v>6.0</v>
      </c>
    </row>
    <row r="195">
      <c r="A195" s="37">
        <v>43.0</v>
      </c>
      <c r="F195" s="9">
        <v>119502.0</v>
      </c>
      <c r="K195" s="8">
        <v>1.0</v>
      </c>
      <c r="P195" s="10">
        <v>12.0</v>
      </c>
      <c r="U195" s="8">
        <v>3.0</v>
      </c>
    </row>
    <row r="196">
      <c r="A196" s="37">
        <v>21.0</v>
      </c>
      <c r="F196" s="9">
        <v>101471.0</v>
      </c>
      <c r="K196" s="8">
        <v>5.0</v>
      </c>
      <c r="P196" s="10">
        <v>14.0</v>
      </c>
      <c r="U196" s="8">
        <v>7.0</v>
      </c>
    </row>
    <row r="197">
      <c r="A197" s="37">
        <v>36.0</v>
      </c>
      <c r="F197" s="9">
        <v>115589.0</v>
      </c>
      <c r="K197" s="8">
        <v>1.0</v>
      </c>
      <c r="P197" s="10">
        <v>16.0</v>
      </c>
      <c r="U197" s="8">
        <v>8.0</v>
      </c>
    </row>
    <row r="198">
      <c r="A198" s="37">
        <v>44.0</v>
      </c>
      <c r="F198" s="9">
        <v>122292.0</v>
      </c>
      <c r="K198" s="8">
        <v>1.0</v>
      </c>
      <c r="P198" s="10">
        <v>18.0</v>
      </c>
      <c r="U198" s="8">
        <v>7.0</v>
      </c>
    </row>
    <row r="199">
      <c r="A199" s="37">
        <v>48.0</v>
      </c>
      <c r="F199" s="9">
        <v>213768.0</v>
      </c>
      <c r="K199" s="8">
        <v>3.0</v>
      </c>
      <c r="P199" s="10">
        <v>20.0</v>
      </c>
      <c r="U199" s="8">
        <v>10.0</v>
      </c>
    </row>
    <row r="200">
      <c r="A200" s="37">
        <v>31.0</v>
      </c>
      <c r="F200" s="9">
        <v>93648.0</v>
      </c>
      <c r="K200" s="8">
        <v>2.0</v>
      </c>
      <c r="P200" s="10">
        <v>15.0</v>
      </c>
      <c r="U200" s="8">
        <v>4.0</v>
      </c>
    </row>
    <row r="201">
      <c r="A201" s="37">
        <v>52.0</v>
      </c>
      <c r="F201" s="9">
        <v>131727.0</v>
      </c>
      <c r="K201" s="8">
        <v>1.0</v>
      </c>
      <c r="P201" s="10">
        <v>13.0</v>
      </c>
      <c r="U201" s="8">
        <v>1.0</v>
      </c>
    </row>
    <row r="202">
      <c r="A202" s="37">
        <v>35.0</v>
      </c>
      <c r="F202" s="9">
        <v>93495.0</v>
      </c>
      <c r="K202" s="8">
        <v>1.0</v>
      </c>
      <c r="P202" s="10">
        <v>22.0</v>
      </c>
      <c r="U202" s="8">
        <v>9.0</v>
      </c>
    </row>
    <row r="203">
      <c r="A203" s="37">
        <v>33.0</v>
      </c>
      <c r="F203" s="9">
        <v>138525.0</v>
      </c>
      <c r="K203" s="8">
        <v>1.0</v>
      </c>
      <c r="P203" s="10">
        <v>16.0</v>
      </c>
      <c r="U203" s="8">
        <v>4.0</v>
      </c>
    </row>
    <row r="204">
      <c r="A204" s="37">
        <v>40.0</v>
      </c>
      <c r="F204" s="9">
        <v>201699.0</v>
      </c>
      <c r="K204" s="8">
        <v>1.0</v>
      </c>
      <c r="P204" s="10">
        <v>16.0</v>
      </c>
      <c r="U204" s="8">
        <v>8.0</v>
      </c>
    </row>
    <row r="205">
      <c r="A205" s="37">
        <v>35.0</v>
      </c>
      <c r="F205" s="9">
        <v>122895.0</v>
      </c>
      <c r="K205" s="8">
        <v>4.0</v>
      </c>
      <c r="P205" s="10">
        <v>7.0</v>
      </c>
      <c r="U205" s="8">
        <v>3.0</v>
      </c>
    </row>
    <row r="206">
      <c r="A206" s="37">
        <v>23.0</v>
      </c>
      <c r="F206" s="9">
        <v>70963.0</v>
      </c>
      <c r="K206" s="8">
        <v>2.0</v>
      </c>
      <c r="P206" s="10">
        <v>20.0</v>
      </c>
      <c r="U206" s="8">
        <v>9.0</v>
      </c>
    </row>
    <row r="207">
      <c r="A207" s="37">
        <v>52.0</v>
      </c>
      <c r="F207" s="9">
        <v>159716.0</v>
      </c>
      <c r="K207" s="8">
        <v>4.0</v>
      </c>
      <c r="P207" s="10">
        <v>15.0</v>
      </c>
      <c r="U207" s="8">
        <v>6.0</v>
      </c>
    </row>
    <row r="208">
      <c r="A208" s="37">
        <v>24.0</v>
      </c>
      <c r="F208" s="9">
        <v>115879.0</v>
      </c>
      <c r="K208" s="8">
        <v>4.0</v>
      </c>
      <c r="P208" s="10">
        <v>14.0</v>
      </c>
      <c r="U208" s="8">
        <v>3.0</v>
      </c>
    </row>
    <row r="209">
      <c r="A209" s="37">
        <v>45.0</v>
      </c>
      <c r="F209" s="9">
        <v>78253.0</v>
      </c>
      <c r="K209" s="8">
        <v>3.0</v>
      </c>
      <c r="P209" s="10">
        <v>18.0</v>
      </c>
      <c r="U209" s="8">
        <v>9.0</v>
      </c>
    </row>
    <row r="210">
      <c r="A210" s="37">
        <v>31.0</v>
      </c>
      <c r="F210" s="9">
        <v>81987.0</v>
      </c>
      <c r="K210" s="8">
        <v>1.0</v>
      </c>
      <c r="P210" s="10">
        <v>20.0</v>
      </c>
      <c r="U210" s="8">
        <v>1.0</v>
      </c>
    </row>
    <row r="211">
      <c r="A211" s="37">
        <v>28.0</v>
      </c>
      <c r="F211" s="9">
        <v>133616.0</v>
      </c>
      <c r="K211" s="8">
        <v>5.0</v>
      </c>
      <c r="P211" s="10">
        <v>20.0</v>
      </c>
      <c r="U211" s="8">
        <v>4.0</v>
      </c>
    </row>
    <row r="212">
      <c r="A212" s="37">
        <v>32.0</v>
      </c>
      <c r="F212" s="9">
        <v>148566.0</v>
      </c>
      <c r="K212" s="8">
        <v>3.0</v>
      </c>
      <c r="P212" s="10">
        <v>14.0</v>
      </c>
      <c r="U212" s="8">
        <v>6.0</v>
      </c>
    </row>
    <row r="213">
      <c r="A213" s="37">
        <v>39.0</v>
      </c>
      <c r="F213" s="9">
        <v>244716.0</v>
      </c>
      <c r="K213" s="8">
        <v>2.0</v>
      </c>
      <c r="P213" s="10">
        <v>18.0</v>
      </c>
      <c r="U213" s="8">
        <v>8.0</v>
      </c>
    </row>
    <row r="214">
      <c r="A214" s="37">
        <v>48.0</v>
      </c>
      <c r="F214" s="9">
        <v>130082.0</v>
      </c>
      <c r="K214" s="8">
        <v>5.0</v>
      </c>
      <c r="P214" s="10">
        <v>20.0</v>
      </c>
      <c r="U214" s="8">
        <v>9.0</v>
      </c>
    </row>
    <row r="215">
      <c r="A215" s="37">
        <v>45.0</v>
      </c>
      <c r="F215" s="9">
        <v>113414.0</v>
      </c>
      <c r="K215" s="8">
        <v>5.0</v>
      </c>
      <c r="P215" s="10">
        <v>14.0</v>
      </c>
      <c r="U215" s="8">
        <v>1.0</v>
      </c>
    </row>
    <row r="216">
      <c r="A216" s="37">
        <v>50.0</v>
      </c>
      <c r="F216" s="9">
        <v>124777.0</v>
      </c>
      <c r="K216" s="8">
        <v>5.0</v>
      </c>
      <c r="P216" s="10">
        <v>16.0</v>
      </c>
      <c r="U216" s="8">
        <v>6.0</v>
      </c>
    </row>
    <row r="217">
      <c r="A217" s="37">
        <v>23.0</v>
      </c>
      <c r="F217" s="9">
        <v>84747.0</v>
      </c>
      <c r="K217" s="8">
        <v>3.0</v>
      </c>
      <c r="P217" s="10">
        <v>17.0</v>
      </c>
      <c r="U217" s="8">
        <v>7.0</v>
      </c>
    </row>
    <row r="218">
      <c r="A218" s="37">
        <v>35.0</v>
      </c>
      <c r="F218" s="9">
        <v>144848.0</v>
      </c>
      <c r="K218" s="8">
        <v>3.0</v>
      </c>
      <c r="P218" s="10">
        <v>13.0</v>
      </c>
      <c r="U218" s="8">
        <v>9.0</v>
      </c>
    </row>
    <row r="219">
      <c r="A219" s="37">
        <v>37.0</v>
      </c>
      <c r="F219" s="9">
        <v>160642.0</v>
      </c>
      <c r="K219" s="8">
        <v>3.0</v>
      </c>
      <c r="P219" s="10">
        <v>20.0</v>
      </c>
      <c r="U219" s="8">
        <v>6.0</v>
      </c>
    </row>
    <row r="220">
      <c r="A220" s="37">
        <v>30.0</v>
      </c>
      <c r="F220" s="9">
        <v>154854.0</v>
      </c>
      <c r="K220" s="8">
        <v>4.0</v>
      </c>
      <c r="P220" s="10">
        <v>9.0</v>
      </c>
      <c r="U220" s="8">
        <v>1.0</v>
      </c>
    </row>
    <row r="221">
      <c r="A221" s="37">
        <v>27.0</v>
      </c>
      <c r="F221" s="9">
        <v>120674.0</v>
      </c>
      <c r="K221" s="8">
        <v>3.0</v>
      </c>
      <c r="P221" s="10">
        <v>16.0</v>
      </c>
      <c r="U221" s="8">
        <v>1.0</v>
      </c>
    </row>
    <row r="222">
      <c r="A222" s="37">
        <v>39.0</v>
      </c>
      <c r="F222" s="9">
        <v>153223.0</v>
      </c>
      <c r="K222" s="8">
        <v>3.0</v>
      </c>
      <c r="P222" s="10">
        <v>15.0</v>
      </c>
      <c r="U222" s="8">
        <v>6.0</v>
      </c>
    </row>
    <row r="223">
      <c r="A223" s="37">
        <v>64.0</v>
      </c>
      <c r="F223" s="9">
        <v>134377.0</v>
      </c>
      <c r="K223" s="8">
        <v>4.0</v>
      </c>
      <c r="P223" s="10">
        <v>22.0</v>
      </c>
      <c r="U223" s="8">
        <v>7.0</v>
      </c>
    </row>
    <row r="224">
      <c r="A224" s="37">
        <v>37.0</v>
      </c>
      <c r="F224" s="9">
        <v>145140.0</v>
      </c>
      <c r="K224" s="8">
        <v>4.0</v>
      </c>
      <c r="P224" s="10">
        <v>22.0</v>
      </c>
      <c r="U224" s="8">
        <v>9.0</v>
      </c>
    </row>
    <row r="225">
      <c r="A225" s="37">
        <v>25.0</v>
      </c>
      <c r="F225" s="9">
        <v>68582.0</v>
      </c>
      <c r="K225" s="8">
        <v>1.0</v>
      </c>
      <c r="P225" s="10">
        <v>20.0</v>
      </c>
      <c r="U225" s="8">
        <v>4.0</v>
      </c>
    </row>
    <row r="226">
      <c r="A226" s="37">
        <v>31.0</v>
      </c>
      <c r="F226" s="9">
        <v>76384.0</v>
      </c>
      <c r="K226" s="8">
        <v>4.0</v>
      </c>
      <c r="P226" s="10">
        <v>18.0</v>
      </c>
      <c r="U226" s="8">
        <v>6.0</v>
      </c>
    </row>
    <row r="227">
      <c r="A227" s="37">
        <v>51.0</v>
      </c>
      <c r="F227" s="9">
        <v>124183.0</v>
      </c>
      <c r="K227" s="8">
        <v>5.0</v>
      </c>
      <c r="P227" s="10">
        <v>23.0</v>
      </c>
      <c r="U227" s="8">
        <v>10.0</v>
      </c>
    </row>
    <row r="228">
      <c r="A228" s="37">
        <v>27.0</v>
      </c>
      <c r="F228" s="9">
        <v>129227.0</v>
      </c>
      <c r="K228" s="8">
        <v>5.0</v>
      </c>
      <c r="P228" s="10">
        <v>24.0</v>
      </c>
      <c r="U228" s="8">
        <v>7.0</v>
      </c>
    </row>
    <row r="229">
      <c r="A229" s="37">
        <v>28.0</v>
      </c>
      <c r="F229" s="9">
        <v>114429.0</v>
      </c>
      <c r="K229" s="8">
        <v>3.0</v>
      </c>
      <c r="P229" s="10">
        <v>22.0</v>
      </c>
      <c r="U229" s="8">
        <v>10.0</v>
      </c>
    </row>
    <row r="230">
      <c r="A230" s="37">
        <v>45.0</v>
      </c>
      <c r="F230" s="9">
        <v>109698.0</v>
      </c>
      <c r="K230" s="8">
        <v>2.0</v>
      </c>
      <c r="P230" s="10">
        <v>6.0</v>
      </c>
      <c r="U230" s="8">
        <v>1.0</v>
      </c>
    </row>
    <row r="231">
      <c r="A231" s="37">
        <v>31.0</v>
      </c>
      <c r="F231" s="9">
        <v>171857.0</v>
      </c>
      <c r="K231" s="8">
        <v>4.0</v>
      </c>
      <c r="P231" s="10">
        <v>16.0</v>
      </c>
      <c r="U231" s="8">
        <v>10.0</v>
      </c>
    </row>
    <row r="232">
      <c r="A232" s="37">
        <v>36.0</v>
      </c>
      <c r="F232" s="9">
        <v>105519.0</v>
      </c>
      <c r="K232" s="8">
        <v>3.0</v>
      </c>
      <c r="P232" s="10">
        <v>15.0</v>
      </c>
      <c r="U232" s="8">
        <v>3.0</v>
      </c>
    </row>
    <row r="233">
      <c r="A233" s="37">
        <v>35.0</v>
      </c>
      <c r="F233" s="9">
        <v>92194.0</v>
      </c>
      <c r="K233" s="8">
        <v>4.0</v>
      </c>
      <c r="P233" s="10">
        <v>11.0</v>
      </c>
      <c r="U233" s="8">
        <v>2.0</v>
      </c>
    </row>
    <row r="234">
      <c r="A234" s="37">
        <v>30.0</v>
      </c>
      <c r="F234" s="9">
        <v>235660.0</v>
      </c>
      <c r="K234" s="8">
        <v>4.0</v>
      </c>
      <c r="P234" s="10">
        <v>13.0</v>
      </c>
      <c r="U234" s="8">
        <v>6.0</v>
      </c>
    </row>
    <row r="235">
      <c r="A235" s="37">
        <v>38.0</v>
      </c>
      <c r="F235" s="9">
        <v>116816.0</v>
      </c>
      <c r="K235" s="8">
        <v>5.0</v>
      </c>
      <c r="P235" s="10">
        <v>28.0</v>
      </c>
      <c r="U235" s="8">
        <v>10.0</v>
      </c>
    </row>
    <row r="236">
      <c r="A236" s="37">
        <v>60.0</v>
      </c>
      <c r="F236" s="9">
        <v>128271.0</v>
      </c>
      <c r="K236" s="8">
        <v>3.0</v>
      </c>
      <c r="P236" s="10">
        <v>17.0</v>
      </c>
      <c r="U236" s="8">
        <v>10.0</v>
      </c>
    </row>
    <row r="237">
      <c r="A237" s="37">
        <v>39.0</v>
      </c>
      <c r="F237" s="9">
        <v>68264.0</v>
      </c>
      <c r="K237" s="8">
        <v>4.0</v>
      </c>
      <c r="P237" s="10">
        <v>14.0</v>
      </c>
      <c r="U237" s="8">
        <v>7.0</v>
      </c>
    </row>
    <row r="238">
      <c r="A238" s="37">
        <v>35.0</v>
      </c>
      <c r="F238" s="9">
        <v>108272.0</v>
      </c>
      <c r="K238" s="8">
        <v>5.0</v>
      </c>
      <c r="P238" s="10">
        <v>16.0</v>
      </c>
      <c r="U238" s="8">
        <v>3.0</v>
      </c>
    </row>
    <row r="239">
      <c r="A239" s="37">
        <v>32.0</v>
      </c>
      <c r="F239" s="9">
        <v>100215.0</v>
      </c>
      <c r="K239" s="8">
        <v>1.0</v>
      </c>
      <c r="P239" s="10">
        <v>21.0</v>
      </c>
      <c r="U239" s="8">
        <v>2.0</v>
      </c>
    </row>
    <row r="240">
      <c r="A240" s="37">
        <v>53.0</v>
      </c>
      <c r="F240" s="9">
        <v>160164.0</v>
      </c>
      <c r="K240" s="8">
        <v>5.0</v>
      </c>
      <c r="P240" s="10">
        <v>22.0</v>
      </c>
      <c r="U240" s="8">
        <v>9.0</v>
      </c>
    </row>
    <row r="241">
      <c r="A241" s="37">
        <v>37.0</v>
      </c>
      <c r="F241" s="9">
        <v>83660.0</v>
      </c>
      <c r="K241" s="8">
        <v>1.0</v>
      </c>
      <c r="P241" s="10">
        <v>20.0</v>
      </c>
      <c r="U241" s="8">
        <v>6.0</v>
      </c>
    </row>
    <row r="242">
      <c r="A242" s="37">
        <v>53.0</v>
      </c>
      <c r="F242" s="9">
        <v>158193.0</v>
      </c>
      <c r="K242" s="8">
        <v>4.0</v>
      </c>
      <c r="P242" s="10">
        <v>9.0</v>
      </c>
      <c r="U242" s="8">
        <v>4.0</v>
      </c>
    </row>
    <row r="243">
      <c r="A243" s="37">
        <v>32.0</v>
      </c>
      <c r="F243" s="9">
        <v>124975.0</v>
      </c>
      <c r="K243" s="8">
        <v>2.0</v>
      </c>
      <c r="P243" s="10">
        <v>22.0</v>
      </c>
      <c r="U243" s="8">
        <v>10.0</v>
      </c>
    </row>
    <row r="244">
      <c r="A244" s="37">
        <v>23.0</v>
      </c>
      <c r="F244" s="9">
        <v>104094.0</v>
      </c>
      <c r="K244" s="8">
        <v>5.0</v>
      </c>
      <c r="P244" s="10">
        <v>15.0</v>
      </c>
      <c r="U244" s="8">
        <v>2.0</v>
      </c>
    </row>
    <row r="245">
      <c r="A245" s="37">
        <v>35.0</v>
      </c>
      <c r="F245" s="9">
        <v>110159.0</v>
      </c>
      <c r="K245" s="8">
        <v>1.0</v>
      </c>
      <c r="P245" s="10">
        <v>17.0</v>
      </c>
      <c r="U245" s="8">
        <v>10.0</v>
      </c>
    </row>
    <row r="246">
      <c r="A246" s="37">
        <v>37.0</v>
      </c>
      <c r="F246" s="9">
        <v>107539.0</v>
      </c>
      <c r="K246" s="8">
        <v>1.0</v>
      </c>
      <c r="P246" s="10">
        <v>19.0</v>
      </c>
      <c r="U246" s="8">
        <v>1.0</v>
      </c>
    </row>
    <row r="247">
      <c r="A247" s="37">
        <v>32.0</v>
      </c>
      <c r="F247" s="9">
        <v>117796.0</v>
      </c>
      <c r="K247" s="8">
        <v>5.0</v>
      </c>
      <c r="P247" s="10">
        <v>25.0</v>
      </c>
      <c r="U247" s="8">
        <v>9.0</v>
      </c>
    </row>
    <row r="248">
      <c r="A248" s="37">
        <v>31.0</v>
      </c>
      <c r="F248" s="9">
        <v>81394.0</v>
      </c>
      <c r="K248" s="8">
        <v>3.0</v>
      </c>
      <c r="P248" s="10">
        <v>12.0</v>
      </c>
      <c r="U248" s="8">
        <v>4.0</v>
      </c>
    </row>
    <row r="249">
      <c r="A249" s="37">
        <v>27.0</v>
      </c>
      <c r="F249" s="9">
        <v>115026.0</v>
      </c>
      <c r="K249" s="8">
        <v>5.0</v>
      </c>
      <c r="P249" s="10">
        <v>18.0</v>
      </c>
      <c r="U249" s="8">
        <v>6.0</v>
      </c>
    </row>
    <row r="250">
      <c r="A250" s="37">
        <v>47.0</v>
      </c>
      <c r="F250" s="9">
        <v>161714.0</v>
      </c>
      <c r="K250" s="8">
        <v>3.0</v>
      </c>
      <c r="P250" s="10">
        <v>19.0</v>
      </c>
      <c r="U250" s="8">
        <v>9.0</v>
      </c>
    </row>
    <row r="251">
      <c r="A251" s="37">
        <v>28.0</v>
      </c>
      <c r="F251" s="9">
        <v>101948.0</v>
      </c>
      <c r="K251" s="8">
        <v>1.0</v>
      </c>
      <c r="P251" s="10">
        <v>16.0</v>
      </c>
      <c r="U251" s="8">
        <v>4.0</v>
      </c>
    </row>
    <row r="252">
      <c r="A252" s="37">
        <v>26.0</v>
      </c>
      <c r="F252" s="9">
        <v>109250.0</v>
      </c>
      <c r="K252" s="8">
        <v>3.0</v>
      </c>
      <c r="P252" s="10">
        <v>10.0</v>
      </c>
      <c r="U252" s="8">
        <v>1.0</v>
      </c>
    </row>
    <row r="253">
      <c r="A253" s="37">
        <v>25.0</v>
      </c>
      <c r="F253" s="9">
        <v>65207.0</v>
      </c>
      <c r="K253" s="8">
        <v>2.0</v>
      </c>
      <c r="P253" s="10">
        <v>9.0</v>
      </c>
      <c r="U253" s="8">
        <v>1.0</v>
      </c>
    </row>
    <row r="254">
      <c r="A254" s="37">
        <v>64.0</v>
      </c>
      <c r="F254" s="9">
        <v>125119.0</v>
      </c>
      <c r="K254" s="8">
        <v>1.0</v>
      </c>
      <c r="P254" s="10">
        <v>14.0</v>
      </c>
      <c r="U254" s="8">
        <v>1.0</v>
      </c>
    </row>
    <row r="255">
      <c r="A255" s="37">
        <v>36.0</v>
      </c>
      <c r="F255" s="9">
        <v>170118.0</v>
      </c>
      <c r="K255" s="8">
        <v>2.0</v>
      </c>
      <c r="P255" s="10">
        <v>19.0</v>
      </c>
      <c r="U255" s="8">
        <v>8.0</v>
      </c>
    </row>
    <row r="256">
      <c r="A256" s="37">
        <v>43.0</v>
      </c>
      <c r="F256" s="9">
        <v>133243.0</v>
      </c>
      <c r="K256" s="8">
        <v>4.0</v>
      </c>
      <c r="P256" s="10">
        <v>7.0</v>
      </c>
      <c r="U256" s="8">
        <v>3.0</v>
      </c>
    </row>
    <row r="257">
      <c r="A257" s="37">
        <v>26.0</v>
      </c>
      <c r="F257" s="9">
        <v>64860.0</v>
      </c>
      <c r="K257" s="8">
        <v>1.0</v>
      </c>
      <c r="P257" s="10">
        <v>24.0</v>
      </c>
      <c r="U257" s="8">
        <v>4.0</v>
      </c>
    </row>
    <row r="258">
      <c r="A258" s="37">
        <v>61.0</v>
      </c>
      <c r="F258" s="9">
        <v>113290.0</v>
      </c>
      <c r="K258" s="8">
        <v>4.0</v>
      </c>
      <c r="P258" s="10">
        <v>16.0</v>
      </c>
      <c r="U258" s="8">
        <v>3.0</v>
      </c>
    </row>
    <row r="259">
      <c r="A259" s="37">
        <v>40.0</v>
      </c>
      <c r="F259" s="9">
        <v>121448.0</v>
      </c>
      <c r="K259" s="8">
        <v>1.0</v>
      </c>
      <c r="P259" s="10">
        <v>24.0</v>
      </c>
      <c r="U259" s="8">
        <v>9.0</v>
      </c>
    </row>
    <row r="260">
      <c r="A260" s="37">
        <v>40.0</v>
      </c>
      <c r="F260" s="9">
        <v>175223.0</v>
      </c>
      <c r="K260" s="8">
        <v>2.0</v>
      </c>
      <c r="P260" s="10">
        <v>17.0</v>
      </c>
      <c r="U260" s="8">
        <v>8.0</v>
      </c>
    </row>
    <row r="261">
      <c r="A261" s="37">
        <v>33.0</v>
      </c>
      <c r="F261" s="9">
        <v>151339.0</v>
      </c>
      <c r="K261" s="8">
        <v>4.0</v>
      </c>
      <c r="P261" s="10">
        <v>28.0</v>
      </c>
      <c r="U261" s="8">
        <v>10.0</v>
      </c>
    </row>
    <row r="262">
      <c r="A262" s="37">
        <v>35.0</v>
      </c>
      <c r="F262" s="9">
        <v>143552.0</v>
      </c>
      <c r="K262" s="8">
        <v>5.0</v>
      </c>
      <c r="P262" s="10">
        <v>21.0</v>
      </c>
      <c r="U262" s="8">
        <v>8.0</v>
      </c>
    </row>
    <row r="263">
      <c r="A263" s="37">
        <v>30.0</v>
      </c>
      <c r="F263" s="9">
        <v>99066.0</v>
      </c>
      <c r="K263" s="8">
        <v>3.0</v>
      </c>
      <c r="P263" s="10">
        <v>25.0</v>
      </c>
      <c r="U263" s="8">
        <v>10.0</v>
      </c>
    </row>
    <row r="264">
      <c r="A264" s="37">
        <v>49.0</v>
      </c>
      <c r="F264" s="9">
        <v>154778.0</v>
      </c>
      <c r="K264" s="8">
        <v>3.0</v>
      </c>
      <c r="P264" s="10">
        <v>27.0</v>
      </c>
      <c r="U264" s="8">
        <v>8.0</v>
      </c>
    </row>
    <row r="265">
      <c r="A265" s="37">
        <v>52.0</v>
      </c>
      <c r="F265" s="9">
        <v>159216.0</v>
      </c>
      <c r="K265" s="8">
        <v>3.0</v>
      </c>
      <c r="P265" s="10">
        <v>20.0</v>
      </c>
      <c r="U265" s="8">
        <v>7.0</v>
      </c>
    </row>
    <row r="266">
      <c r="A266" s="37">
        <v>33.0</v>
      </c>
      <c r="F266" s="9">
        <v>69523.0</v>
      </c>
      <c r="K266" s="8">
        <v>1.0</v>
      </c>
      <c r="P266" s="10">
        <v>12.0</v>
      </c>
      <c r="U266" s="8">
        <v>3.0</v>
      </c>
    </row>
    <row r="267">
      <c r="A267" s="37">
        <v>52.0</v>
      </c>
      <c r="F267" s="9">
        <v>151947.0</v>
      </c>
      <c r="K267" s="8">
        <v>1.0</v>
      </c>
      <c r="P267" s="10">
        <v>24.0</v>
      </c>
      <c r="U267" s="8">
        <v>9.0</v>
      </c>
    </row>
    <row r="268">
      <c r="A268" s="37">
        <v>37.0</v>
      </c>
      <c r="F268" s="9">
        <v>127206.0</v>
      </c>
      <c r="K268" s="8">
        <v>1.0</v>
      </c>
      <c r="P268" s="10">
        <v>26.0</v>
      </c>
      <c r="U268" s="8">
        <v>10.0</v>
      </c>
    </row>
    <row r="269">
      <c r="A269" s="37">
        <v>43.0</v>
      </c>
      <c r="F269" s="9">
        <v>131133.0</v>
      </c>
      <c r="K269" s="8">
        <v>3.0</v>
      </c>
      <c r="P269" s="10">
        <v>20.0</v>
      </c>
      <c r="U269" s="8">
        <v>9.0</v>
      </c>
    </row>
    <row r="270">
      <c r="A270" s="37">
        <v>27.0</v>
      </c>
      <c r="F270" s="9">
        <v>123279.0</v>
      </c>
      <c r="K270" s="8">
        <v>4.0</v>
      </c>
      <c r="P270" s="10">
        <v>9.0</v>
      </c>
      <c r="U270" s="8">
        <v>1.0</v>
      </c>
    </row>
    <row r="271">
      <c r="A271" s="37">
        <v>41.0</v>
      </c>
      <c r="F271" s="9">
        <v>69062.0</v>
      </c>
      <c r="K271" s="8">
        <v>1.0</v>
      </c>
      <c r="P271" s="10">
        <v>20.0</v>
      </c>
      <c r="U271" s="8">
        <v>7.0</v>
      </c>
    </row>
    <row r="272">
      <c r="A272" s="37">
        <v>24.0</v>
      </c>
      <c r="F272" s="9">
        <v>129177.0</v>
      </c>
      <c r="K272" s="8">
        <v>3.0</v>
      </c>
      <c r="P272" s="10">
        <v>15.0</v>
      </c>
      <c r="U272" s="8">
        <v>4.0</v>
      </c>
    </row>
    <row r="273">
      <c r="A273" s="37">
        <v>34.0</v>
      </c>
      <c r="F273" s="9">
        <v>151803.0</v>
      </c>
      <c r="K273" s="8">
        <v>1.0</v>
      </c>
      <c r="P273" s="10">
        <v>13.0</v>
      </c>
      <c r="U273" s="8">
        <v>5.0</v>
      </c>
    </row>
    <row r="274">
      <c r="A274" s="37">
        <v>47.0</v>
      </c>
      <c r="F274" s="9">
        <v>130344.0</v>
      </c>
      <c r="K274" s="8">
        <v>4.0</v>
      </c>
      <c r="P274" s="10">
        <v>15.0</v>
      </c>
      <c r="U274" s="8">
        <v>6.0</v>
      </c>
    </row>
    <row r="275">
      <c r="A275" s="37">
        <v>34.0</v>
      </c>
      <c r="F275" s="9">
        <v>85685.0</v>
      </c>
      <c r="K275" s="8">
        <v>3.0</v>
      </c>
      <c r="P275" s="10">
        <v>11.0</v>
      </c>
      <c r="U275" s="8">
        <v>5.0</v>
      </c>
    </row>
    <row r="276">
      <c r="A276" s="37">
        <v>55.0</v>
      </c>
      <c r="F276" s="9">
        <v>172909.0</v>
      </c>
      <c r="K276" s="8">
        <v>1.0</v>
      </c>
      <c r="P276" s="10">
        <v>24.0</v>
      </c>
      <c r="U276" s="8">
        <v>8.0</v>
      </c>
    </row>
    <row r="277">
      <c r="A277" s="37">
        <v>36.0</v>
      </c>
      <c r="F277" s="9">
        <v>149237.0</v>
      </c>
      <c r="K277" s="8">
        <v>2.0</v>
      </c>
      <c r="P277" s="10">
        <v>19.0</v>
      </c>
      <c r="U277" s="8">
        <v>10.0</v>
      </c>
    </row>
    <row r="278">
      <c r="A278" s="37">
        <v>28.0</v>
      </c>
      <c r="F278" s="9">
        <v>124566.0</v>
      </c>
      <c r="K278" s="8">
        <v>2.0</v>
      </c>
      <c r="P278" s="10">
        <v>12.0</v>
      </c>
      <c r="U278" s="8">
        <v>4.0</v>
      </c>
    </row>
    <row r="279">
      <c r="A279" s="37">
        <v>73.0</v>
      </c>
      <c r="F279" s="9">
        <v>214732.0</v>
      </c>
      <c r="K279" s="8">
        <v>2.0</v>
      </c>
      <c r="P279" s="10">
        <v>16.0</v>
      </c>
      <c r="U279" s="8">
        <v>6.0</v>
      </c>
    </row>
    <row r="280">
      <c r="A280" s="37">
        <v>27.0</v>
      </c>
      <c r="F280" s="9">
        <v>106955.0</v>
      </c>
      <c r="K280" s="8">
        <v>5.0</v>
      </c>
      <c r="P280" s="10">
        <v>15.0</v>
      </c>
      <c r="U280" s="8">
        <v>4.0</v>
      </c>
    </row>
    <row r="281">
      <c r="A281" s="37">
        <v>38.0</v>
      </c>
      <c r="F281" s="9">
        <v>106552.0</v>
      </c>
      <c r="K281" s="8">
        <v>3.0</v>
      </c>
      <c r="P281" s="10">
        <v>14.0</v>
      </c>
      <c r="U281" s="8">
        <v>8.0</v>
      </c>
    </row>
    <row r="282">
      <c r="A282" s="37">
        <v>49.0</v>
      </c>
      <c r="F282" s="9">
        <v>124658.0</v>
      </c>
      <c r="K282" s="8">
        <v>4.0</v>
      </c>
      <c r="P282" s="10">
        <v>12.0</v>
      </c>
      <c r="U282" s="8">
        <v>2.0</v>
      </c>
    </row>
    <row r="283">
      <c r="A283" s="37">
        <v>30.0</v>
      </c>
      <c r="F283" s="9">
        <v>169405.0</v>
      </c>
      <c r="K283" s="8">
        <v>4.0</v>
      </c>
      <c r="P283" s="10">
        <v>17.0</v>
      </c>
      <c r="U283" s="8">
        <v>9.0</v>
      </c>
    </row>
    <row r="284">
      <c r="A284" s="37">
        <v>36.0</v>
      </c>
      <c r="F284" s="9">
        <v>149040.0</v>
      </c>
      <c r="K284" s="8">
        <v>3.0</v>
      </c>
      <c r="P284" s="10">
        <v>24.0</v>
      </c>
      <c r="U284" s="8">
        <v>9.0</v>
      </c>
    </row>
    <row r="285">
      <c r="A285" s="37">
        <v>51.0</v>
      </c>
      <c r="F285" s="9">
        <v>101074.0</v>
      </c>
      <c r="K285" s="8">
        <v>5.0</v>
      </c>
      <c r="P285" s="10">
        <v>20.0</v>
      </c>
      <c r="U285" s="8">
        <v>9.0</v>
      </c>
    </row>
    <row r="286">
      <c r="A286" s="37">
        <v>36.0</v>
      </c>
      <c r="F286" s="9">
        <v>102180.0</v>
      </c>
      <c r="K286" s="8">
        <v>2.0</v>
      </c>
      <c r="P286" s="10">
        <v>19.0</v>
      </c>
      <c r="U286" s="8">
        <v>4.0</v>
      </c>
    </row>
    <row r="287">
      <c r="A287" s="37">
        <v>33.0</v>
      </c>
      <c r="F287" s="9">
        <v>87232.0</v>
      </c>
      <c r="K287" s="8">
        <v>3.0</v>
      </c>
      <c r="P287" s="10">
        <v>8.0</v>
      </c>
      <c r="U287" s="8">
        <v>1.0</v>
      </c>
    </row>
    <row r="288">
      <c r="A288" s="37">
        <v>57.0</v>
      </c>
      <c r="F288" s="9">
        <v>82277.0</v>
      </c>
      <c r="K288" s="8">
        <v>2.0</v>
      </c>
      <c r="P288" s="10">
        <v>15.0</v>
      </c>
      <c r="U288" s="8">
        <v>10.0</v>
      </c>
    </row>
    <row r="289">
      <c r="A289" s="37">
        <v>43.0</v>
      </c>
      <c r="F289" s="9">
        <v>147259.0</v>
      </c>
      <c r="K289" s="8">
        <v>5.0</v>
      </c>
      <c r="P289" s="10">
        <v>13.0</v>
      </c>
      <c r="U289" s="8">
        <v>4.0</v>
      </c>
    </row>
    <row r="290">
      <c r="A290" s="37">
        <v>29.0</v>
      </c>
      <c r="F290" s="9">
        <v>89170.0</v>
      </c>
      <c r="K290" s="8">
        <v>1.0</v>
      </c>
      <c r="P290" s="10">
        <v>19.0</v>
      </c>
      <c r="U290" s="8">
        <v>8.0</v>
      </c>
    </row>
    <row r="291">
      <c r="A291" s="37">
        <v>71.0</v>
      </c>
      <c r="F291" s="9">
        <v>211572.0</v>
      </c>
      <c r="K291" s="8">
        <v>3.0</v>
      </c>
      <c r="P291" s="10">
        <v>16.0</v>
      </c>
      <c r="U291" s="8">
        <v>5.0</v>
      </c>
    </row>
    <row r="292">
      <c r="A292" s="37">
        <v>38.0</v>
      </c>
      <c r="F292" s="9">
        <v>123003.0</v>
      </c>
      <c r="K292" s="8">
        <v>1.0</v>
      </c>
      <c r="P292" s="10">
        <v>11.0</v>
      </c>
      <c r="U292" s="8">
        <v>3.0</v>
      </c>
    </row>
    <row r="293">
      <c r="A293" s="37">
        <v>32.0</v>
      </c>
      <c r="F293" s="9">
        <v>128310.0</v>
      </c>
      <c r="K293" s="8">
        <v>5.0</v>
      </c>
      <c r="P293" s="10">
        <v>11.0</v>
      </c>
      <c r="U293" s="8">
        <v>2.0</v>
      </c>
    </row>
    <row r="294">
      <c r="A294" s="37">
        <v>47.0</v>
      </c>
      <c r="F294" s="9">
        <v>123525.0</v>
      </c>
      <c r="K294" s="8">
        <v>3.0</v>
      </c>
      <c r="P294" s="10">
        <v>20.0</v>
      </c>
      <c r="U294" s="8">
        <v>9.0</v>
      </c>
    </row>
    <row r="295">
      <c r="A295" s="37">
        <v>41.0</v>
      </c>
      <c r="F295" s="9">
        <v>97006.0</v>
      </c>
      <c r="K295" s="8">
        <v>2.0</v>
      </c>
      <c r="P295" s="10">
        <v>14.0</v>
      </c>
      <c r="U295" s="8">
        <v>3.0</v>
      </c>
    </row>
    <row r="296">
      <c r="A296" s="37">
        <v>26.0</v>
      </c>
      <c r="F296" s="9">
        <v>82940.0</v>
      </c>
      <c r="K296" s="8">
        <v>5.0</v>
      </c>
      <c r="P296" s="10">
        <v>22.0</v>
      </c>
      <c r="U296" s="8">
        <v>7.0</v>
      </c>
    </row>
    <row r="297">
      <c r="A297" s="37">
        <v>51.0</v>
      </c>
      <c r="F297" s="9">
        <v>127825.0</v>
      </c>
      <c r="K297" s="8">
        <v>2.0</v>
      </c>
      <c r="P297" s="10">
        <v>22.0</v>
      </c>
      <c r="U297" s="8">
        <v>10.0</v>
      </c>
    </row>
    <row r="298">
      <c r="A298" s="37">
        <v>31.0</v>
      </c>
      <c r="F298" s="9">
        <v>80189.0</v>
      </c>
      <c r="K298" s="8">
        <v>2.0</v>
      </c>
      <c r="P298" s="10">
        <v>10.0</v>
      </c>
      <c r="U298" s="8">
        <v>3.0</v>
      </c>
    </row>
    <row r="299">
      <c r="A299" s="37">
        <v>46.0</v>
      </c>
      <c r="F299" s="9">
        <v>113399.0</v>
      </c>
      <c r="K299" s="8">
        <v>4.0</v>
      </c>
      <c r="P299" s="10">
        <v>3.0</v>
      </c>
      <c r="U299" s="8">
        <v>1.0</v>
      </c>
    </row>
    <row r="300">
      <c r="A300" s="37">
        <v>27.0</v>
      </c>
      <c r="F300" s="9">
        <v>68834.0</v>
      </c>
      <c r="K300" s="8">
        <v>5.0</v>
      </c>
      <c r="P300" s="10">
        <v>19.0</v>
      </c>
      <c r="U300" s="8">
        <v>5.0</v>
      </c>
    </row>
    <row r="301">
      <c r="A301" s="37">
        <v>35.0</v>
      </c>
      <c r="F301" s="9">
        <v>116176.0</v>
      </c>
      <c r="K301" s="8">
        <v>1.0</v>
      </c>
      <c r="P301" s="10">
        <v>13.0</v>
      </c>
      <c r="U301" s="8">
        <v>1.0</v>
      </c>
    </row>
    <row r="302">
      <c r="A302" s="37">
        <v>34.0</v>
      </c>
      <c r="F302" s="9">
        <v>145896.0</v>
      </c>
      <c r="K302" s="8">
        <v>1.0</v>
      </c>
      <c r="P302" s="10">
        <v>22.0</v>
      </c>
      <c r="U302" s="8">
        <v>6.0</v>
      </c>
    </row>
    <row r="303">
      <c r="A303" s="37">
        <v>45.0</v>
      </c>
      <c r="F303" s="9">
        <v>200298.0</v>
      </c>
      <c r="K303" s="8">
        <v>1.0</v>
      </c>
      <c r="P303" s="10">
        <v>13.0</v>
      </c>
      <c r="U303" s="8">
        <v>5.0</v>
      </c>
    </row>
    <row r="304">
      <c r="A304" s="37">
        <v>46.0</v>
      </c>
      <c r="F304" s="9">
        <v>136735.0</v>
      </c>
      <c r="K304" s="8">
        <v>3.0</v>
      </c>
      <c r="P304" s="10">
        <v>19.0</v>
      </c>
      <c r="U304" s="8">
        <v>6.0</v>
      </c>
    </row>
    <row r="305">
      <c r="A305" s="37">
        <v>74.0</v>
      </c>
      <c r="F305" s="9">
        <v>89502.0</v>
      </c>
      <c r="K305" s="8">
        <v>2.0</v>
      </c>
      <c r="P305" s="10">
        <v>21.0</v>
      </c>
      <c r="U305" s="8">
        <v>8.0</v>
      </c>
    </row>
    <row r="306">
      <c r="A306" s="37">
        <v>27.0</v>
      </c>
      <c r="F306" s="9">
        <v>64472.0</v>
      </c>
      <c r="K306" s="8">
        <v>4.0</v>
      </c>
      <c r="P306" s="10">
        <v>14.0</v>
      </c>
      <c r="U306" s="8">
        <v>6.0</v>
      </c>
    </row>
    <row r="307">
      <c r="A307" s="37">
        <v>35.0</v>
      </c>
      <c r="F307" s="9">
        <v>86492.0</v>
      </c>
      <c r="K307" s="8">
        <v>1.0</v>
      </c>
      <c r="P307" s="10">
        <v>19.0</v>
      </c>
      <c r="U307" s="8">
        <v>9.0</v>
      </c>
    </row>
    <row r="308">
      <c r="A308" s="37">
        <v>60.0</v>
      </c>
      <c r="F308" s="9">
        <v>309364.0</v>
      </c>
      <c r="K308" s="8">
        <v>2.0</v>
      </c>
      <c r="P308" s="10">
        <v>14.0</v>
      </c>
      <c r="U308" s="8">
        <v>9.0</v>
      </c>
    </row>
    <row r="309">
      <c r="A309" s="37">
        <v>51.0</v>
      </c>
      <c r="F309" s="9">
        <v>157595.0</v>
      </c>
      <c r="K309" s="8">
        <v>3.0</v>
      </c>
      <c r="P309" s="10">
        <v>17.0</v>
      </c>
      <c r="U309" s="8">
        <v>4.0</v>
      </c>
    </row>
    <row r="310">
      <c r="A310" s="37">
        <v>57.0</v>
      </c>
      <c r="F310" s="9">
        <v>144197.0</v>
      </c>
      <c r="K310" s="8">
        <v>1.0</v>
      </c>
      <c r="P310" s="10">
        <v>22.0</v>
      </c>
      <c r="U310" s="8">
        <v>2.0</v>
      </c>
    </row>
    <row r="311">
      <c r="A311" s="37">
        <v>31.0</v>
      </c>
      <c r="F311" s="9">
        <v>110610.0</v>
      </c>
      <c r="K311" s="8">
        <v>5.0</v>
      </c>
      <c r="P311" s="10">
        <v>12.0</v>
      </c>
      <c r="U311" s="8">
        <v>1.0</v>
      </c>
    </row>
    <row r="312">
      <c r="A312" s="37">
        <v>29.0</v>
      </c>
      <c r="F312" s="9">
        <v>222360.0</v>
      </c>
      <c r="K312" s="8">
        <v>3.0</v>
      </c>
      <c r="P312" s="10">
        <v>23.0</v>
      </c>
      <c r="U312" s="8">
        <v>3.0</v>
      </c>
    </row>
    <row r="313">
      <c r="A313" s="37">
        <v>63.0</v>
      </c>
      <c r="F313" s="9">
        <v>273063.0</v>
      </c>
      <c r="K313" s="8">
        <v>1.0</v>
      </c>
      <c r="P313" s="10">
        <v>15.0</v>
      </c>
      <c r="U313" s="8">
        <v>8.0</v>
      </c>
    </row>
    <row r="314">
      <c r="A314" s="37">
        <v>31.0</v>
      </c>
      <c r="F314" s="9">
        <v>120030.0</v>
      </c>
      <c r="K314" s="8">
        <v>1.0</v>
      </c>
      <c r="P314" s="10">
        <v>13.0</v>
      </c>
      <c r="U314" s="8">
        <v>5.0</v>
      </c>
    </row>
    <row r="315">
      <c r="A315" s="37">
        <v>46.0</v>
      </c>
      <c r="F315" s="9">
        <v>143489.0</v>
      </c>
      <c r="K315" s="8">
        <v>2.0</v>
      </c>
      <c r="P315" s="10">
        <v>14.0</v>
      </c>
      <c r="U315" s="8">
        <v>9.0</v>
      </c>
    </row>
    <row r="316">
      <c r="A316" s="37">
        <v>31.0</v>
      </c>
      <c r="F316" s="9">
        <v>119673.0</v>
      </c>
      <c r="K316" s="8">
        <v>5.0</v>
      </c>
      <c r="P316" s="10">
        <v>12.0</v>
      </c>
      <c r="U316" s="8">
        <v>7.0</v>
      </c>
    </row>
    <row r="317">
      <c r="A317" s="37">
        <v>23.0</v>
      </c>
      <c r="F317" s="9">
        <v>112728.0</v>
      </c>
      <c r="K317" s="8">
        <v>2.0</v>
      </c>
      <c r="P317" s="10">
        <v>23.0</v>
      </c>
      <c r="U317" s="8">
        <v>10.0</v>
      </c>
    </row>
    <row r="318">
      <c r="A318" s="37">
        <v>58.0</v>
      </c>
      <c r="F318" s="9">
        <v>267872.0</v>
      </c>
      <c r="K318" s="8">
        <v>3.0</v>
      </c>
      <c r="P318" s="10">
        <v>24.0</v>
      </c>
      <c r="U318" s="8">
        <v>10.0</v>
      </c>
    </row>
    <row r="319">
      <c r="A319" s="37">
        <v>67.0</v>
      </c>
      <c r="F319" s="9">
        <v>135567.0</v>
      </c>
      <c r="K319" s="8">
        <v>5.0</v>
      </c>
      <c r="P319" s="10">
        <v>11.0</v>
      </c>
      <c r="U319" s="8">
        <v>4.0</v>
      </c>
    </row>
    <row r="320">
      <c r="A320" s="37">
        <v>63.0</v>
      </c>
      <c r="F320" s="9">
        <v>129798.0</v>
      </c>
      <c r="K320" s="8">
        <v>5.0</v>
      </c>
      <c r="P320" s="10">
        <v>17.0</v>
      </c>
      <c r="U320" s="8">
        <v>10.0</v>
      </c>
    </row>
    <row r="321">
      <c r="A321" s="37">
        <v>40.0</v>
      </c>
      <c r="F321" s="9">
        <v>82673.0</v>
      </c>
      <c r="K321" s="8">
        <v>3.0</v>
      </c>
      <c r="P321" s="10">
        <v>13.0</v>
      </c>
      <c r="U321" s="8">
        <v>1.0</v>
      </c>
    </row>
    <row r="322">
      <c r="A322" s="37">
        <v>33.0</v>
      </c>
      <c r="F322" s="9">
        <v>166712.0</v>
      </c>
      <c r="K322" s="8">
        <v>1.0</v>
      </c>
      <c r="P322" s="10">
        <v>13.0</v>
      </c>
      <c r="U322" s="8">
        <v>1.0</v>
      </c>
    </row>
    <row r="323">
      <c r="A323" s="37">
        <v>35.0</v>
      </c>
      <c r="F323" s="9">
        <v>134112.0</v>
      </c>
      <c r="K323" s="8">
        <v>5.0</v>
      </c>
      <c r="P323" s="10">
        <v>12.0</v>
      </c>
      <c r="U323" s="8">
        <v>2.0</v>
      </c>
    </row>
    <row r="324">
      <c r="A324" s="37">
        <v>42.0</v>
      </c>
      <c r="F324" s="9">
        <v>198029.0</v>
      </c>
      <c r="K324" s="8">
        <v>4.0</v>
      </c>
      <c r="P324" s="10">
        <v>21.0</v>
      </c>
      <c r="U324" s="8">
        <v>10.0</v>
      </c>
    </row>
    <row r="325">
      <c r="A325" s="37">
        <v>29.0</v>
      </c>
      <c r="F325" s="9">
        <v>103439.0</v>
      </c>
      <c r="K325" s="8">
        <v>3.0</v>
      </c>
      <c r="P325" s="10">
        <v>13.0</v>
      </c>
      <c r="U325" s="8">
        <v>4.0</v>
      </c>
    </row>
    <row r="326">
      <c r="A326" s="37">
        <v>27.0</v>
      </c>
      <c r="F326" s="9">
        <v>123191.0</v>
      </c>
      <c r="K326" s="8">
        <v>3.0</v>
      </c>
      <c r="P326" s="10">
        <v>20.0</v>
      </c>
      <c r="U326" s="8">
        <v>8.0</v>
      </c>
    </row>
    <row r="327">
      <c r="A327" s="37">
        <v>28.0</v>
      </c>
      <c r="F327" s="9">
        <v>116763.0</v>
      </c>
      <c r="K327" s="8">
        <v>2.0</v>
      </c>
      <c r="P327" s="10">
        <v>15.0</v>
      </c>
      <c r="U327" s="8">
        <v>3.0</v>
      </c>
    </row>
    <row r="328">
      <c r="A328" s="37">
        <v>21.0</v>
      </c>
      <c r="F328" s="9">
        <v>65827.0</v>
      </c>
      <c r="K328" s="8">
        <v>4.0</v>
      </c>
      <c r="P328" s="10">
        <v>13.0</v>
      </c>
      <c r="U328" s="8">
        <v>2.0</v>
      </c>
    </row>
    <row r="329">
      <c r="A329" s="37">
        <v>26.0</v>
      </c>
      <c r="F329" s="9">
        <v>105252.0</v>
      </c>
      <c r="K329" s="8">
        <v>1.0</v>
      </c>
      <c r="P329" s="10">
        <v>21.0</v>
      </c>
      <c r="U329" s="8">
        <v>7.0</v>
      </c>
    </row>
    <row r="330">
      <c r="A330" s="37">
        <v>38.0</v>
      </c>
      <c r="F330" s="9">
        <v>109311.0</v>
      </c>
      <c r="K330" s="8">
        <v>2.0</v>
      </c>
      <c r="P330" s="10">
        <v>21.0</v>
      </c>
      <c r="U330" s="8">
        <v>6.0</v>
      </c>
    </row>
    <row r="331">
      <c r="A331" s="37">
        <v>65.0</v>
      </c>
      <c r="F331" s="9">
        <v>84435.0</v>
      </c>
      <c r="K331" s="8">
        <v>4.0</v>
      </c>
      <c r="P331" s="10">
        <v>15.0</v>
      </c>
      <c r="U331" s="8">
        <v>10.0</v>
      </c>
    </row>
    <row r="332">
      <c r="A332" s="37">
        <v>32.0</v>
      </c>
      <c r="F332" s="9">
        <v>80080.0</v>
      </c>
      <c r="K332" s="8">
        <v>1.0</v>
      </c>
      <c r="P332" s="10">
        <v>19.0</v>
      </c>
      <c r="U332" s="8">
        <v>6.0</v>
      </c>
    </row>
    <row r="333">
      <c r="A333" s="37">
        <v>34.0</v>
      </c>
      <c r="F333" s="9">
        <v>120863.0</v>
      </c>
      <c r="K333" s="8">
        <v>1.0</v>
      </c>
      <c r="P333" s="10">
        <v>18.0</v>
      </c>
      <c r="U333" s="8">
        <v>6.0</v>
      </c>
    </row>
    <row r="334">
      <c r="A334" s="37">
        <v>30.0</v>
      </c>
      <c r="F334" s="9">
        <v>121399.0</v>
      </c>
      <c r="K334" s="8">
        <v>2.0</v>
      </c>
      <c r="P334" s="10">
        <v>15.0</v>
      </c>
      <c r="U334" s="8">
        <v>6.0</v>
      </c>
    </row>
    <row r="335">
      <c r="A335" s="37">
        <v>40.0</v>
      </c>
      <c r="F335" s="9">
        <v>71302.0</v>
      </c>
      <c r="K335" s="8">
        <v>1.0</v>
      </c>
      <c r="P335" s="10">
        <v>20.0</v>
      </c>
      <c r="U335" s="8">
        <v>8.0</v>
      </c>
    </row>
    <row r="336">
      <c r="A336" s="37">
        <v>63.0</v>
      </c>
      <c r="F336" s="9">
        <v>138327.0</v>
      </c>
      <c r="K336" s="8">
        <v>1.0</v>
      </c>
      <c r="P336" s="10">
        <v>25.0</v>
      </c>
      <c r="U336" s="8">
        <v>6.0</v>
      </c>
    </row>
    <row r="337">
      <c r="A337" s="37">
        <v>23.0</v>
      </c>
      <c r="F337" s="9">
        <v>64952.0</v>
      </c>
      <c r="K337" s="8">
        <v>3.0</v>
      </c>
      <c r="P337" s="10">
        <v>8.0</v>
      </c>
      <c r="U337" s="8">
        <v>1.0</v>
      </c>
    </row>
    <row r="338">
      <c r="A338" s="37">
        <v>48.0</v>
      </c>
      <c r="F338" s="9">
        <v>107757.0</v>
      </c>
      <c r="K338" s="8">
        <v>1.0</v>
      </c>
      <c r="P338" s="10">
        <v>24.0</v>
      </c>
      <c r="U338" s="8">
        <v>7.0</v>
      </c>
    </row>
    <row r="339">
      <c r="A339" s="37">
        <v>36.0</v>
      </c>
      <c r="F339" s="9">
        <v>95438.0</v>
      </c>
      <c r="K339" s="8">
        <v>3.0</v>
      </c>
      <c r="P339" s="10">
        <v>19.0</v>
      </c>
      <c r="U339" s="8">
        <v>9.0</v>
      </c>
    </row>
    <row r="340">
      <c r="A340" s="37">
        <v>40.0</v>
      </c>
      <c r="F340" s="9">
        <v>93183.0</v>
      </c>
      <c r="K340" s="8">
        <v>5.0</v>
      </c>
      <c r="P340" s="10">
        <v>15.0</v>
      </c>
      <c r="U340" s="8">
        <v>6.0</v>
      </c>
    </row>
    <row r="341">
      <c r="A341" s="37">
        <v>39.0</v>
      </c>
      <c r="F341" s="9">
        <v>130500.0</v>
      </c>
      <c r="K341" s="8">
        <v>5.0</v>
      </c>
      <c r="P341" s="10">
        <v>16.0</v>
      </c>
      <c r="U341" s="8">
        <v>7.0</v>
      </c>
    </row>
    <row r="342">
      <c r="A342" s="37">
        <v>25.0</v>
      </c>
      <c r="F342" s="9">
        <v>97376.0</v>
      </c>
      <c r="K342" s="8">
        <v>5.0</v>
      </c>
      <c r="P342" s="10">
        <v>11.0</v>
      </c>
      <c r="U342" s="8">
        <v>7.0</v>
      </c>
    </row>
    <row r="343">
      <c r="A343" s="37">
        <v>35.0</v>
      </c>
      <c r="F343" s="9">
        <v>107408.0</v>
      </c>
      <c r="K343" s="8">
        <v>5.0</v>
      </c>
      <c r="P343" s="10">
        <v>20.0</v>
      </c>
      <c r="U343" s="8">
        <v>4.0</v>
      </c>
    </row>
    <row r="344">
      <c r="A344" s="37">
        <v>62.0</v>
      </c>
      <c r="F344" s="9">
        <v>140178.0</v>
      </c>
      <c r="K344" s="8">
        <v>4.0</v>
      </c>
      <c r="P344" s="10">
        <v>17.0</v>
      </c>
      <c r="U344" s="8">
        <v>5.0</v>
      </c>
    </row>
    <row r="345">
      <c r="A345" s="37">
        <v>32.0</v>
      </c>
      <c r="F345" s="9">
        <v>121428.0</v>
      </c>
      <c r="K345" s="8">
        <v>5.0</v>
      </c>
      <c r="P345" s="10">
        <v>13.0</v>
      </c>
      <c r="U345" s="8">
        <v>2.0</v>
      </c>
    </row>
    <row r="346">
      <c r="A346" s="37">
        <v>35.0</v>
      </c>
      <c r="F346" s="9">
        <v>125105.0</v>
      </c>
      <c r="K346" s="8">
        <v>2.0</v>
      </c>
      <c r="P346" s="10">
        <v>15.0</v>
      </c>
      <c r="U346" s="8">
        <v>5.0</v>
      </c>
    </row>
    <row r="347">
      <c r="A347" s="37">
        <v>37.0</v>
      </c>
      <c r="F347" s="9">
        <v>95071.0</v>
      </c>
      <c r="K347" s="8">
        <v>5.0</v>
      </c>
      <c r="P347" s="10">
        <v>15.0</v>
      </c>
      <c r="U347" s="8">
        <v>8.0</v>
      </c>
    </row>
    <row r="348">
      <c r="A348" s="37">
        <v>27.0</v>
      </c>
      <c r="F348" s="9">
        <v>97192.0</v>
      </c>
      <c r="K348" s="8">
        <v>2.0</v>
      </c>
      <c r="P348" s="10">
        <v>13.0</v>
      </c>
      <c r="U348" s="8">
        <v>2.0</v>
      </c>
    </row>
    <row r="349">
      <c r="A349" s="37">
        <v>63.0</v>
      </c>
      <c r="F349" s="9">
        <v>138644.0</v>
      </c>
      <c r="K349" s="8">
        <v>1.0</v>
      </c>
      <c r="P349" s="10">
        <v>16.0</v>
      </c>
      <c r="U349" s="8">
        <v>1.0</v>
      </c>
    </row>
    <row r="350">
      <c r="A350" s="37">
        <v>52.0</v>
      </c>
      <c r="F350" s="9">
        <v>113619.0</v>
      </c>
      <c r="K350" s="8">
        <v>3.0</v>
      </c>
      <c r="P350" s="10">
        <v>19.0</v>
      </c>
      <c r="U350" s="8">
        <v>7.0</v>
      </c>
    </row>
    <row r="351">
      <c r="A351" s="37">
        <v>28.0</v>
      </c>
      <c r="F351" s="9">
        <v>57480.0</v>
      </c>
      <c r="K351" s="8">
        <v>5.0</v>
      </c>
      <c r="P351" s="10">
        <v>21.0</v>
      </c>
      <c r="U351" s="8">
        <v>5.0</v>
      </c>
    </row>
    <row r="352">
      <c r="A352" s="37">
        <v>40.0</v>
      </c>
      <c r="F352" s="9">
        <v>77481.0</v>
      </c>
      <c r="K352" s="8">
        <v>3.0</v>
      </c>
      <c r="P352" s="10">
        <v>16.0</v>
      </c>
      <c r="U352" s="8">
        <v>9.0</v>
      </c>
    </row>
    <row r="353">
      <c r="A353" s="37">
        <v>24.0</v>
      </c>
      <c r="F353" s="9">
        <v>109693.0</v>
      </c>
      <c r="K353" s="8">
        <v>1.0</v>
      </c>
      <c r="P353" s="10">
        <v>19.0</v>
      </c>
      <c r="U353" s="8">
        <v>3.0</v>
      </c>
    </row>
    <row r="354">
      <c r="A354" s="37">
        <v>40.0</v>
      </c>
      <c r="F354" s="9">
        <v>99723.0</v>
      </c>
      <c r="K354" s="8">
        <v>3.0</v>
      </c>
      <c r="P354" s="10">
        <v>16.0</v>
      </c>
      <c r="U354" s="8">
        <v>5.0</v>
      </c>
    </row>
    <row r="355">
      <c r="A355" s="37">
        <v>33.0</v>
      </c>
      <c r="F355" s="9">
        <v>155870.0</v>
      </c>
      <c r="K355" s="8">
        <v>5.0</v>
      </c>
      <c r="P355" s="10">
        <v>15.0</v>
      </c>
      <c r="U355" s="8">
        <v>5.0</v>
      </c>
    </row>
    <row r="356">
      <c r="A356" s="37">
        <v>45.0</v>
      </c>
      <c r="F356" s="9">
        <v>171565.0</v>
      </c>
      <c r="K356" s="8">
        <v>5.0</v>
      </c>
      <c r="P356" s="10">
        <v>22.0</v>
      </c>
      <c r="U356" s="8">
        <v>10.0</v>
      </c>
    </row>
    <row r="357">
      <c r="A357" s="37">
        <v>45.0</v>
      </c>
      <c r="F357" s="9">
        <v>134350.0</v>
      </c>
      <c r="K357" s="8">
        <v>1.0</v>
      </c>
      <c r="P357" s="10">
        <v>21.0</v>
      </c>
      <c r="U357" s="8">
        <v>8.0</v>
      </c>
    </row>
    <row r="358">
      <c r="A358" s="37">
        <v>31.0</v>
      </c>
      <c r="F358" s="9">
        <v>109892.0</v>
      </c>
      <c r="K358" s="8">
        <v>3.0</v>
      </c>
      <c r="P358" s="10">
        <v>23.0</v>
      </c>
      <c r="U358" s="8">
        <v>9.0</v>
      </c>
    </row>
    <row r="359">
      <c r="A359" s="37">
        <v>44.0</v>
      </c>
      <c r="F359" s="9">
        <v>122180.0</v>
      </c>
      <c r="K359" s="8">
        <v>4.0</v>
      </c>
      <c r="P359" s="10">
        <v>15.0</v>
      </c>
      <c r="U359" s="8">
        <v>6.0</v>
      </c>
    </row>
    <row r="360">
      <c r="A360" s="37">
        <v>65.0</v>
      </c>
      <c r="F360" s="9">
        <v>136812.0</v>
      </c>
      <c r="K360" s="8">
        <v>2.0</v>
      </c>
      <c r="P360" s="10">
        <v>18.0</v>
      </c>
      <c r="U360" s="8">
        <v>9.0</v>
      </c>
    </row>
    <row r="361">
      <c r="A361" s="37">
        <v>32.0</v>
      </c>
      <c r="F361" s="9">
        <v>129630.0</v>
      </c>
      <c r="K361" s="8">
        <v>3.0</v>
      </c>
      <c r="P361" s="10">
        <v>22.0</v>
      </c>
      <c r="U361" s="8">
        <v>8.0</v>
      </c>
    </row>
    <row r="362">
      <c r="A362" s="37">
        <v>25.0</v>
      </c>
      <c r="F362" s="9">
        <v>115833.0</v>
      </c>
      <c r="K362" s="8">
        <v>5.0</v>
      </c>
      <c r="P362" s="10">
        <v>20.0</v>
      </c>
      <c r="U362" s="8">
        <v>8.0</v>
      </c>
    </row>
    <row r="363">
      <c r="A363" s="37">
        <v>61.0</v>
      </c>
      <c r="F363" s="9">
        <v>166410.0</v>
      </c>
      <c r="K363" s="8">
        <v>1.0</v>
      </c>
      <c r="P363" s="10">
        <v>18.0</v>
      </c>
      <c r="U363" s="8">
        <v>5.0</v>
      </c>
    </row>
    <row r="364">
      <c r="A364" s="37">
        <v>28.0</v>
      </c>
      <c r="F364" s="9">
        <v>88858.0</v>
      </c>
      <c r="K364" s="8">
        <v>3.0</v>
      </c>
      <c r="P364" s="10">
        <v>25.0</v>
      </c>
      <c r="U364" s="8">
        <v>7.0</v>
      </c>
    </row>
    <row r="365">
      <c r="A365" s="37">
        <v>49.0</v>
      </c>
      <c r="F365" s="9">
        <v>122186.0</v>
      </c>
      <c r="K365" s="8">
        <v>2.0</v>
      </c>
      <c r="P365" s="10">
        <v>18.0</v>
      </c>
      <c r="U365" s="8">
        <v>9.0</v>
      </c>
    </row>
    <row r="366">
      <c r="A366" s="37">
        <v>38.0</v>
      </c>
      <c r="F366" s="9">
        <v>135534.0</v>
      </c>
      <c r="K366" s="8">
        <v>3.0</v>
      </c>
      <c r="P366" s="10">
        <v>12.0</v>
      </c>
      <c r="U366" s="8">
        <v>1.0</v>
      </c>
    </row>
    <row r="367">
      <c r="A367" s="37">
        <v>64.0</v>
      </c>
      <c r="F367" s="9">
        <v>117842.0</v>
      </c>
      <c r="K367" s="8">
        <v>4.0</v>
      </c>
      <c r="P367" s="10">
        <v>21.0</v>
      </c>
      <c r="U367" s="8">
        <v>8.0</v>
      </c>
    </row>
    <row r="368">
      <c r="A368" s="37">
        <v>68.0</v>
      </c>
      <c r="F368" s="9">
        <v>148675.0</v>
      </c>
      <c r="K368" s="8">
        <v>2.0</v>
      </c>
      <c r="P368" s="10">
        <v>7.0</v>
      </c>
      <c r="U368" s="8">
        <v>1.0</v>
      </c>
    </row>
    <row r="369">
      <c r="A369" s="37">
        <v>31.0</v>
      </c>
      <c r="F369" s="9">
        <v>89335.0</v>
      </c>
      <c r="K369" s="8">
        <v>4.0</v>
      </c>
      <c r="P369" s="10">
        <v>13.0</v>
      </c>
      <c r="U369" s="8">
        <v>7.0</v>
      </c>
    </row>
    <row r="370">
      <c r="A370" s="37">
        <v>65.0</v>
      </c>
      <c r="F370" s="9">
        <v>69487.0</v>
      </c>
      <c r="K370" s="8">
        <v>1.0</v>
      </c>
      <c r="P370" s="10">
        <v>17.0</v>
      </c>
      <c r="U370" s="8">
        <v>3.0</v>
      </c>
    </row>
    <row r="371">
      <c r="A371" s="37">
        <v>43.0</v>
      </c>
      <c r="F371" s="9">
        <v>279593.0</v>
      </c>
      <c r="K371" s="8">
        <v>1.0</v>
      </c>
      <c r="P371" s="10">
        <v>12.0</v>
      </c>
      <c r="U371" s="8">
        <v>8.0</v>
      </c>
    </row>
    <row r="372">
      <c r="A372" s="37">
        <v>51.0</v>
      </c>
      <c r="F372" s="9">
        <v>155486.0</v>
      </c>
      <c r="K372" s="8">
        <v>1.0</v>
      </c>
      <c r="P372" s="10">
        <v>14.0</v>
      </c>
      <c r="U372" s="8">
        <v>2.0</v>
      </c>
    </row>
    <row r="373">
      <c r="A373" s="37">
        <v>45.0</v>
      </c>
      <c r="F373" s="9">
        <v>135043.0</v>
      </c>
      <c r="K373" s="8">
        <v>3.0</v>
      </c>
      <c r="P373" s="10">
        <v>19.0</v>
      </c>
      <c r="U373" s="8">
        <v>7.0</v>
      </c>
    </row>
    <row r="374">
      <c r="A374" s="37">
        <v>45.0</v>
      </c>
      <c r="F374" s="9">
        <v>128052.0</v>
      </c>
      <c r="K374" s="8">
        <v>4.0</v>
      </c>
      <c r="P374" s="10">
        <v>20.0</v>
      </c>
      <c r="U374" s="8">
        <v>10.0</v>
      </c>
    </row>
    <row r="375">
      <c r="A375" s="37">
        <v>49.0</v>
      </c>
      <c r="F375" s="9">
        <v>92281.0</v>
      </c>
      <c r="K375" s="8">
        <v>5.0</v>
      </c>
      <c r="P375" s="10">
        <v>21.0</v>
      </c>
      <c r="U375" s="8">
        <v>8.0</v>
      </c>
    </row>
    <row r="376">
      <c r="A376" s="37">
        <v>27.0</v>
      </c>
      <c r="F376" s="9">
        <v>131751.0</v>
      </c>
      <c r="K376" s="8">
        <v>2.0</v>
      </c>
      <c r="P376" s="10">
        <v>13.0</v>
      </c>
      <c r="U376" s="8">
        <v>5.0</v>
      </c>
    </row>
    <row r="377">
      <c r="A377" s="37">
        <v>37.0</v>
      </c>
      <c r="F377" s="9">
        <v>115426.0</v>
      </c>
      <c r="K377" s="8">
        <v>2.0</v>
      </c>
      <c r="P377" s="10">
        <v>17.0</v>
      </c>
      <c r="U377" s="8">
        <v>10.0</v>
      </c>
    </row>
    <row r="378">
      <c r="A378" s="37">
        <v>36.0</v>
      </c>
      <c r="F378" s="9">
        <v>75297.0</v>
      </c>
      <c r="K378" s="8">
        <v>2.0</v>
      </c>
      <c r="P378" s="10">
        <v>18.0</v>
      </c>
      <c r="U378" s="8">
        <v>8.0</v>
      </c>
    </row>
    <row r="379">
      <c r="A379" s="37">
        <v>33.0</v>
      </c>
      <c r="F379" s="9">
        <v>112093.0</v>
      </c>
      <c r="K379" s="8">
        <v>5.0</v>
      </c>
      <c r="P379" s="10">
        <v>13.0</v>
      </c>
      <c r="U379" s="8">
        <v>7.0</v>
      </c>
    </row>
    <row r="380">
      <c r="A380" s="37">
        <v>33.0</v>
      </c>
      <c r="F380" s="9">
        <v>117308.0</v>
      </c>
      <c r="K380" s="8">
        <v>5.0</v>
      </c>
      <c r="P380" s="10">
        <v>16.0</v>
      </c>
      <c r="U380" s="8">
        <v>6.0</v>
      </c>
    </row>
    <row r="381">
      <c r="A381" s="37">
        <v>49.0</v>
      </c>
      <c r="F381" s="9">
        <v>143886.0</v>
      </c>
      <c r="K381" s="8">
        <v>4.0</v>
      </c>
      <c r="P381" s="10">
        <v>18.0</v>
      </c>
      <c r="U381" s="8">
        <v>10.0</v>
      </c>
    </row>
    <row r="382">
      <c r="A382" s="37">
        <v>25.0</v>
      </c>
      <c r="F382" s="9">
        <v>87537.0</v>
      </c>
      <c r="K382" s="8">
        <v>2.0</v>
      </c>
      <c r="P382" s="10">
        <v>18.0</v>
      </c>
      <c r="U382" s="8">
        <v>5.0</v>
      </c>
    </row>
    <row r="383">
      <c r="A383" s="37">
        <v>32.0</v>
      </c>
      <c r="F383" s="9">
        <v>130870.0</v>
      </c>
      <c r="K383" s="8">
        <v>2.0</v>
      </c>
      <c r="P383" s="10">
        <v>20.0</v>
      </c>
      <c r="U383" s="8">
        <v>6.0</v>
      </c>
    </row>
    <row r="384">
      <c r="A384" s="37">
        <v>51.0</v>
      </c>
      <c r="F384" s="9">
        <v>149510.0</v>
      </c>
      <c r="K384" s="8">
        <v>1.0</v>
      </c>
      <c r="P384" s="10">
        <v>16.0</v>
      </c>
      <c r="U384" s="8">
        <v>2.0</v>
      </c>
    </row>
    <row r="385">
      <c r="A385" s="37">
        <v>70.0</v>
      </c>
      <c r="F385" s="9">
        <v>167532.0</v>
      </c>
      <c r="K385" s="8">
        <v>3.0</v>
      </c>
      <c r="P385" s="10">
        <v>23.0</v>
      </c>
      <c r="U385" s="8">
        <v>4.0</v>
      </c>
    </row>
    <row r="386">
      <c r="A386" s="37">
        <v>47.0</v>
      </c>
      <c r="F386" s="9">
        <v>144456.0</v>
      </c>
      <c r="K386" s="8">
        <v>4.0</v>
      </c>
      <c r="P386" s="10">
        <v>14.0</v>
      </c>
      <c r="U386" s="8">
        <v>8.0</v>
      </c>
    </row>
    <row r="387">
      <c r="A387" s="37">
        <v>30.0</v>
      </c>
      <c r="F387" s="9">
        <v>113012.0</v>
      </c>
      <c r="K387" s="8">
        <v>3.0</v>
      </c>
      <c r="P387" s="10">
        <v>15.0</v>
      </c>
      <c r="U387" s="8">
        <v>6.0</v>
      </c>
    </row>
    <row r="388">
      <c r="A388" s="37">
        <v>39.0</v>
      </c>
      <c r="F388" s="9">
        <v>89665.0</v>
      </c>
      <c r="K388" s="8">
        <v>5.0</v>
      </c>
      <c r="P388" s="10">
        <v>23.0</v>
      </c>
      <c r="U388" s="8">
        <v>5.0</v>
      </c>
    </row>
    <row r="389">
      <c r="A389" s="37">
        <v>26.0</v>
      </c>
      <c r="F389" s="9">
        <v>169991.0</v>
      </c>
      <c r="K389" s="8">
        <v>5.0</v>
      </c>
      <c r="P389" s="10">
        <v>12.0</v>
      </c>
      <c r="U389" s="8">
        <v>7.0</v>
      </c>
    </row>
    <row r="390">
      <c r="A390" s="37">
        <v>24.0</v>
      </c>
      <c r="F390" s="9">
        <v>65852.0</v>
      </c>
      <c r="K390" s="8">
        <v>1.0</v>
      </c>
      <c r="P390" s="10">
        <v>25.0</v>
      </c>
      <c r="U390" s="8">
        <v>5.0</v>
      </c>
    </row>
    <row r="391">
      <c r="A391" s="37">
        <v>24.0</v>
      </c>
      <c r="F391" s="9">
        <v>78762.0</v>
      </c>
      <c r="K391" s="8">
        <v>5.0</v>
      </c>
      <c r="P391" s="10">
        <v>21.0</v>
      </c>
      <c r="U391" s="8">
        <v>10.0</v>
      </c>
    </row>
    <row r="392">
      <c r="A392" s="37">
        <v>54.0</v>
      </c>
      <c r="F392" s="9">
        <v>149410.0</v>
      </c>
      <c r="K392" s="8">
        <v>2.0</v>
      </c>
      <c r="P392" s="10">
        <v>18.0</v>
      </c>
      <c r="U392" s="8">
        <v>8.0</v>
      </c>
    </row>
    <row r="393">
      <c r="A393" s="37">
        <v>34.0</v>
      </c>
      <c r="F393" s="9">
        <v>147626.0</v>
      </c>
      <c r="K393" s="8">
        <v>2.0</v>
      </c>
      <c r="P393" s="10">
        <v>16.0</v>
      </c>
      <c r="U393" s="8">
        <v>4.0</v>
      </c>
    </row>
    <row r="394">
      <c r="A394" s="37">
        <v>39.0</v>
      </c>
      <c r="F394" s="9">
        <v>93732.0</v>
      </c>
      <c r="K394" s="8">
        <v>2.0</v>
      </c>
      <c r="P394" s="10">
        <v>25.0</v>
      </c>
      <c r="U394" s="8">
        <v>9.0</v>
      </c>
    </row>
    <row r="395">
      <c r="A395" s="37">
        <v>23.0</v>
      </c>
      <c r="F395" s="9">
        <v>129112.0</v>
      </c>
      <c r="K395" s="8">
        <v>3.0</v>
      </c>
      <c r="P395" s="10">
        <v>13.0</v>
      </c>
      <c r="U395" s="8">
        <v>4.0</v>
      </c>
    </row>
    <row r="396">
      <c r="A396" s="37">
        <v>41.0</v>
      </c>
      <c r="F396" s="9">
        <v>114475.0</v>
      </c>
      <c r="K396" s="8">
        <v>4.0</v>
      </c>
      <c r="P396" s="10">
        <v>15.0</v>
      </c>
      <c r="U396" s="8">
        <v>4.0</v>
      </c>
    </row>
    <row r="397">
      <c r="A397" s="37">
        <v>65.0</v>
      </c>
      <c r="F397" s="9">
        <v>135557.0</v>
      </c>
      <c r="K397" s="8">
        <v>4.0</v>
      </c>
      <c r="P397" s="10">
        <v>13.0</v>
      </c>
      <c r="U397" s="8">
        <v>5.0</v>
      </c>
    </row>
    <row r="398">
      <c r="A398" s="37">
        <v>68.0</v>
      </c>
      <c r="F398" s="9">
        <v>125903.0</v>
      </c>
      <c r="K398" s="8">
        <v>5.0</v>
      </c>
      <c r="P398" s="10">
        <v>18.0</v>
      </c>
      <c r="U398" s="8">
        <v>5.0</v>
      </c>
    </row>
    <row r="399">
      <c r="A399" s="37">
        <v>27.0</v>
      </c>
      <c r="F399" s="9">
        <v>73265.0</v>
      </c>
      <c r="K399" s="8">
        <v>2.0</v>
      </c>
      <c r="P399" s="10">
        <v>14.0</v>
      </c>
      <c r="U399" s="8">
        <v>4.0</v>
      </c>
    </row>
    <row r="400">
      <c r="A400" s="37">
        <v>67.0</v>
      </c>
      <c r="F400" s="9">
        <v>128343.0</v>
      </c>
      <c r="K400" s="8">
        <v>2.0</v>
      </c>
      <c r="P400" s="10">
        <v>17.0</v>
      </c>
      <c r="U400" s="8">
        <v>7.0</v>
      </c>
    </row>
    <row r="401">
      <c r="A401" s="37">
        <v>31.0</v>
      </c>
      <c r="F401" s="9">
        <v>117971.0</v>
      </c>
      <c r="K401" s="8">
        <v>4.0</v>
      </c>
      <c r="P401" s="10">
        <v>19.0</v>
      </c>
      <c r="U401" s="8">
        <v>10.0</v>
      </c>
    </row>
    <row r="402">
      <c r="A402" s="37">
        <v>31.0</v>
      </c>
      <c r="F402" s="9">
        <v>69571.0</v>
      </c>
      <c r="K402" s="8">
        <v>4.0</v>
      </c>
      <c r="P402" s="10">
        <v>20.0</v>
      </c>
      <c r="U402" s="8">
        <v>10.0</v>
      </c>
    </row>
    <row r="403">
      <c r="A403" s="37">
        <v>36.0</v>
      </c>
      <c r="F403" s="9">
        <v>120153.0</v>
      </c>
      <c r="K403" s="8">
        <v>2.0</v>
      </c>
      <c r="P403" s="10">
        <v>17.0</v>
      </c>
      <c r="U403" s="8">
        <v>9.0</v>
      </c>
    </row>
    <row r="404">
      <c r="A404" s="37">
        <v>59.0</v>
      </c>
      <c r="F404" s="9">
        <v>184753.0</v>
      </c>
      <c r="K404" s="8">
        <v>1.0</v>
      </c>
      <c r="P404" s="10">
        <v>15.0</v>
      </c>
      <c r="U404" s="8">
        <v>4.0</v>
      </c>
    </row>
    <row r="405">
      <c r="A405" s="37">
        <v>57.0</v>
      </c>
      <c r="F405" s="9">
        <v>113334.0</v>
      </c>
      <c r="K405" s="8">
        <v>5.0</v>
      </c>
      <c r="P405" s="10">
        <v>18.0</v>
      </c>
      <c r="U405" s="8">
        <v>5.0</v>
      </c>
    </row>
    <row r="406">
      <c r="A406" s="37">
        <v>30.0</v>
      </c>
      <c r="F406" s="9">
        <v>154003.0</v>
      </c>
      <c r="K406" s="8">
        <v>4.0</v>
      </c>
      <c r="P406" s="10">
        <v>19.0</v>
      </c>
      <c r="U406" s="8">
        <v>5.0</v>
      </c>
    </row>
    <row r="407">
      <c r="A407" s="37">
        <v>28.0</v>
      </c>
      <c r="F407" s="9">
        <v>146463.0</v>
      </c>
      <c r="K407" s="8">
        <v>2.0</v>
      </c>
      <c r="P407" s="10">
        <v>9.0</v>
      </c>
      <c r="U407" s="8">
        <v>3.0</v>
      </c>
    </row>
    <row r="408">
      <c r="A408" s="37">
        <v>64.0</v>
      </c>
      <c r="F408" s="9">
        <v>159378.0</v>
      </c>
      <c r="K408" s="8">
        <v>1.0</v>
      </c>
      <c r="P408" s="10">
        <v>25.0</v>
      </c>
      <c r="U408" s="8">
        <v>8.0</v>
      </c>
    </row>
    <row r="409">
      <c r="A409" s="37">
        <v>41.0</v>
      </c>
      <c r="F409" s="9">
        <v>78963.0</v>
      </c>
      <c r="K409" s="8">
        <v>5.0</v>
      </c>
      <c r="P409" s="10">
        <v>17.0</v>
      </c>
      <c r="U409" s="8">
        <v>6.0</v>
      </c>
    </row>
    <row r="410">
      <c r="A410" s="37">
        <v>44.0</v>
      </c>
      <c r="F410" s="9">
        <v>160650.0</v>
      </c>
      <c r="K410" s="8">
        <v>1.0</v>
      </c>
      <c r="P410" s="10">
        <v>17.0</v>
      </c>
      <c r="U410" s="8">
        <v>5.0</v>
      </c>
    </row>
    <row r="411">
      <c r="A411" s="37">
        <v>57.0</v>
      </c>
      <c r="F411" s="9">
        <v>135830.0</v>
      </c>
      <c r="K411" s="8">
        <v>2.0</v>
      </c>
      <c r="P411" s="10">
        <v>13.0</v>
      </c>
      <c r="U411" s="8">
        <v>7.0</v>
      </c>
    </row>
    <row r="412">
      <c r="A412" s="37">
        <v>25.0</v>
      </c>
      <c r="F412" s="9">
        <v>66628.0</v>
      </c>
      <c r="K412" s="8">
        <v>5.0</v>
      </c>
      <c r="P412" s="10">
        <v>18.0</v>
      </c>
      <c r="U412" s="8">
        <v>1.0</v>
      </c>
    </row>
    <row r="413">
      <c r="A413" s="37">
        <v>46.0</v>
      </c>
      <c r="F413" s="9">
        <v>120499.0</v>
      </c>
      <c r="K413" s="8">
        <v>4.0</v>
      </c>
      <c r="P413" s="10">
        <v>22.0</v>
      </c>
      <c r="U413" s="8">
        <v>10.0</v>
      </c>
    </row>
    <row r="414">
      <c r="A414" s="37">
        <v>44.0</v>
      </c>
      <c r="F414" s="9">
        <v>146716.0</v>
      </c>
      <c r="K414" s="8">
        <v>5.0</v>
      </c>
      <c r="P414" s="10">
        <v>12.0</v>
      </c>
      <c r="U414" s="8">
        <v>5.0</v>
      </c>
    </row>
    <row r="415">
      <c r="A415" s="37">
        <v>54.0</v>
      </c>
      <c r="F415" s="9">
        <v>190518.0</v>
      </c>
      <c r="K415" s="8">
        <v>4.0</v>
      </c>
      <c r="P415" s="10">
        <v>20.0</v>
      </c>
      <c r="U415" s="8">
        <v>2.0</v>
      </c>
    </row>
    <row r="416">
      <c r="A416" s="37">
        <v>40.0</v>
      </c>
      <c r="F416" s="9">
        <v>103963.0</v>
      </c>
      <c r="K416" s="8">
        <v>1.0</v>
      </c>
      <c r="P416" s="10">
        <v>20.0</v>
      </c>
      <c r="U416" s="8">
        <v>10.0</v>
      </c>
    </row>
    <row r="417">
      <c r="A417" s="37">
        <v>60.0</v>
      </c>
      <c r="F417" s="9">
        <v>166298.0</v>
      </c>
      <c r="K417" s="8">
        <v>4.0</v>
      </c>
      <c r="P417" s="10">
        <v>16.0</v>
      </c>
      <c r="U417" s="8">
        <v>6.0</v>
      </c>
    </row>
    <row r="418">
      <c r="A418" s="37">
        <v>51.0</v>
      </c>
      <c r="F418" s="9">
        <v>133623.0</v>
      </c>
      <c r="K418" s="8">
        <v>1.0</v>
      </c>
      <c r="P418" s="10">
        <v>14.0</v>
      </c>
      <c r="U418" s="8">
        <v>4.0</v>
      </c>
    </row>
    <row r="419">
      <c r="A419" s="37">
        <v>37.0</v>
      </c>
      <c r="F419" s="9">
        <v>124268.0</v>
      </c>
      <c r="K419" s="8">
        <v>1.0</v>
      </c>
      <c r="P419" s="10">
        <v>23.0</v>
      </c>
      <c r="U419" s="8">
        <v>10.0</v>
      </c>
    </row>
    <row r="420">
      <c r="A420" s="37">
        <v>31.0</v>
      </c>
      <c r="F420" s="9">
        <v>77265.0</v>
      </c>
      <c r="K420" s="8">
        <v>2.0</v>
      </c>
      <c r="P420" s="10">
        <v>11.0</v>
      </c>
      <c r="U420" s="8">
        <v>8.0</v>
      </c>
    </row>
    <row r="421">
      <c r="A421" s="37">
        <v>27.0</v>
      </c>
      <c r="F421" s="9">
        <v>106623.0</v>
      </c>
      <c r="K421" s="8">
        <v>1.0</v>
      </c>
      <c r="P421" s="10">
        <v>22.0</v>
      </c>
      <c r="U421" s="8">
        <v>5.0</v>
      </c>
    </row>
    <row r="422">
      <c r="A422" s="37">
        <v>49.0</v>
      </c>
      <c r="F422" s="9">
        <v>78296.0</v>
      </c>
      <c r="K422" s="8">
        <v>4.0</v>
      </c>
      <c r="P422" s="10">
        <v>18.0</v>
      </c>
      <c r="U422" s="8">
        <v>8.0</v>
      </c>
    </row>
    <row r="423">
      <c r="A423" s="37">
        <v>36.0</v>
      </c>
      <c r="F423" s="9">
        <v>159646.0</v>
      </c>
      <c r="K423" s="8">
        <v>4.0</v>
      </c>
      <c r="P423" s="10">
        <v>23.0</v>
      </c>
      <c r="U423" s="8">
        <v>7.0</v>
      </c>
    </row>
    <row r="424">
      <c r="A424" s="37">
        <v>50.0</v>
      </c>
      <c r="F424" s="9">
        <v>114853.0</v>
      </c>
      <c r="K424" s="8">
        <v>4.0</v>
      </c>
      <c r="P424" s="10">
        <v>16.0</v>
      </c>
      <c r="U424" s="8">
        <v>2.0</v>
      </c>
    </row>
    <row r="425">
      <c r="A425" s="37">
        <v>24.0</v>
      </c>
      <c r="F425" s="9">
        <v>209856.0</v>
      </c>
      <c r="K425" s="8">
        <v>2.0</v>
      </c>
      <c r="P425" s="10">
        <v>18.0</v>
      </c>
      <c r="U425" s="8">
        <v>5.0</v>
      </c>
    </row>
    <row r="426">
      <c r="A426" s="37">
        <v>40.0</v>
      </c>
      <c r="F426" s="9">
        <v>78436.0</v>
      </c>
      <c r="K426" s="8">
        <v>2.0</v>
      </c>
      <c r="P426" s="10">
        <v>17.0</v>
      </c>
      <c r="U426" s="8">
        <v>1.0</v>
      </c>
    </row>
    <row r="427">
      <c r="A427" s="37">
        <v>51.0</v>
      </c>
      <c r="F427" s="9">
        <v>132767.0</v>
      </c>
      <c r="K427" s="8">
        <v>5.0</v>
      </c>
      <c r="P427" s="10">
        <v>15.0</v>
      </c>
      <c r="U427" s="8">
        <v>1.0</v>
      </c>
    </row>
    <row r="428">
      <c r="A428" s="37">
        <v>38.0</v>
      </c>
      <c r="F428" s="9">
        <v>81870.0</v>
      </c>
      <c r="K428" s="8">
        <v>3.0</v>
      </c>
      <c r="P428" s="10">
        <v>15.0</v>
      </c>
      <c r="U428" s="8">
        <v>10.0</v>
      </c>
    </row>
    <row r="429">
      <c r="A429" s="37">
        <v>33.0</v>
      </c>
      <c r="F429" s="9">
        <v>133561.0</v>
      </c>
      <c r="K429" s="8">
        <v>5.0</v>
      </c>
      <c r="P429" s="10">
        <v>21.0</v>
      </c>
      <c r="U429" s="8">
        <v>4.0</v>
      </c>
    </row>
    <row r="430">
      <c r="A430" s="37">
        <v>26.0</v>
      </c>
      <c r="F430" s="9">
        <v>84555.0</v>
      </c>
      <c r="K430" s="8">
        <v>5.0</v>
      </c>
      <c r="P430" s="10">
        <v>19.0</v>
      </c>
      <c r="U430" s="8">
        <v>1.0</v>
      </c>
    </row>
    <row r="431">
      <c r="A431" s="37">
        <v>41.0</v>
      </c>
      <c r="F431" s="9">
        <v>127752.0</v>
      </c>
      <c r="K431" s="8">
        <v>3.0</v>
      </c>
      <c r="P431" s="10">
        <v>15.0</v>
      </c>
      <c r="U431" s="8">
        <v>5.0</v>
      </c>
    </row>
    <row r="432">
      <c r="A432" s="37">
        <v>61.0</v>
      </c>
      <c r="F432" s="9">
        <v>97558.0</v>
      </c>
      <c r="K432" s="8">
        <v>5.0</v>
      </c>
      <c r="P432" s="10">
        <v>23.0</v>
      </c>
      <c r="U432" s="8">
        <v>3.0</v>
      </c>
    </row>
    <row r="433">
      <c r="A433" s="37">
        <v>26.0</v>
      </c>
      <c r="F433" s="9">
        <v>112369.0</v>
      </c>
      <c r="K433" s="8">
        <v>1.0</v>
      </c>
      <c r="P433" s="10">
        <v>19.0</v>
      </c>
      <c r="U433" s="8">
        <v>7.0</v>
      </c>
    </row>
    <row r="434">
      <c r="A434" s="37">
        <v>56.0</v>
      </c>
      <c r="F434" s="9">
        <v>173378.0</v>
      </c>
      <c r="K434" s="8">
        <v>3.0</v>
      </c>
      <c r="P434" s="10">
        <v>10.0</v>
      </c>
      <c r="U434" s="8">
        <v>1.0</v>
      </c>
    </row>
    <row r="435">
      <c r="A435" s="37">
        <v>27.0</v>
      </c>
      <c r="F435" s="9">
        <v>100560.0</v>
      </c>
      <c r="K435" s="8">
        <v>3.0</v>
      </c>
      <c r="P435" s="10">
        <v>23.0</v>
      </c>
      <c r="U435" s="8">
        <v>7.0</v>
      </c>
    </row>
    <row r="436">
      <c r="A436" s="37">
        <v>65.0</v>
      </c>
      <c r="F436" s="9">
        <v>129838.0</v>
      </c>
      <c r="K436" s="8">
        <v>2.0</v>
      </c>
      <c r="P436" s="10">
        <v>14.0</v>
      </c>
      <c r="U436" s="8">
        <v>4.0</v>
      </c>
    </row>
    <row r="437">
      <c r="A437" s="37">
        <v>45.0</v>
      </c>
      <c r="F437" s="9">
        <v>85115.0</v>
      </c>
      <c r="K437" s="8">
        <v>3.0</v>
      </c>
      <c r="P437" s="10">
        <v>15.0</v>
      </c>
      <c r="U437" s="8">
        <v>3.0</v>
      </c>
    </row>
    <row r="438">
      <c r="A438" s="37">
        <v>32.0</v>
      </c>
      <c r="F438" s="9">
        <v>114588.0</v>
      </c>
      <c r="K438" s="8">
        <v>5.0</v>
      </c>
      <c r="P438" s="10">
        <v>17.0</v>
      </c>
      <c r="U438" s="8">
        <v>2.0</v>
      </c>
    </row>
    <row r="439">
      <c r="A439" s="37">
        <v>25.0</v>
      </c>
      <c r="F439" s="9">
        <v>104653.0</v>
      </c>
      <c r="K439" s="8">
        <v>1.0</v>
      </c>
      <c r="P439" s="10">
        <v>24.0</v>
      </c>
      <c r="U439" s="8">
        <v>9.0</v>
      </c>
    </row>
    <row r="440">
      <c r="A440" s="37">
        <v>28.0</v>
      </c>
      <c r="F440" s="9">
        <v>61824.0</v>
      </c>
      <c r="K440" s="8">
        <v>1.0</v>
      </c>
      <c r="P440" s="10">
        <v>18.0</v>
      </c>
      <c r="U440" s="8">
        <v>5.0</v>
      </c>
    </row>
    <row r="441">
      <c r="A441" s="37">
        <v>42.0</v>
      </c>
      <c r="F441" s="9">
        <v>80116.0</v>
      </c>
      <c r="K441" s="8">
        <v>1.0</v>
      </c>
      <c r="P441" s="10">
        <v>17.0</v>
      </c>
      <c r="U441" s="8">
        <v>7.0</v>
      </c>
    </row>
    <row r="442">
      <c r="A442" s="37">
        <v>24.0</v>
      </c>
      <c r="F442" s="9">
        <v>70978.0</v>
      </c>
      <c r="K442" s="8">
        <v>2.0</v>
      </c>
      <c r="P442" s="10">
        <v>16.0</v>
      </c>
      <c r="U442" s="8">
        <v>8.0</v>
      </c>
    </row>
    <row r="443">
      <c r="A443" s="37">
        <v>35.0</v>
      </c>
      <c r="F443" s="9">
        <v>113468.0</v>
      </c>
      <c r="K443" s="8">
        <v>3.0</v>
      </c>
      <c r="P443" s="10">
        <v>12.0</v>
      </c>
      <c r="U443" s="8">
        <v>4.0</v>
      </c>
    </row>
    <row r="444">
      <c r="A444" s="37">
        <v>42.0</v>
      </c>
      <c r="F444" s="9">
        <v>110509.0</v>
      </c>
      <c r="K444" s="8">
        <v>5.0</v>
      </c>
      <c r="P444" s="10">
        <v>21.0</v>
      </c>
      <c r="U444" s="8">
        <v>7.0</v>
      </c>
    </row>
    <row r="445">
      <c r="A445" s="37">
        <v>28.0</v>
      </c>
      <c r="F445" s="9">
        <v>126060.0</v>
      </c>
      <c r="K445" s="8">
        <v>5.0</v>
      </c>
      <c r="P445" s="10">
        <v>22.0</v>
      </c>
      <c r="U445" s="8">
        <v>5.0</v>
      </c>
    </row>
    <row r="446">
      <c r="A446" s="37">
        <v>33.0</v>
      </c>
      <c r="F446" s="9">
        <v>108694.0</v>
      </c>
      <c r="K446" s="8">
        <v>5.0</v>
      </c>
      <c r="P446" s="10">
        <v>9.0</v>
      </c>
      <c r="U446" s="8">
        <v>3.0</v>
      </c>
    </row>
    <row r="447">
      <c r="A447" s="37">
        <v>61.0</v>
      </c>
      <c r="F447" s="9">
        <v>308529.0</v>
      </c>
      <c r="K447" s="8">
        <v>1.0</v>
      </c>
      <c r="P447" s="10">
        <v>17.0</v>
      </c>
      <c r="U447" s="8">
        <v>3.0</v>
      </c>
    </row>
    <row r="448">
      <c r="A448" s="37">
        <v>56.0</v>
      </c>
      <c r="F448" s="9">
        <v>132752.0</v>
      </c>
      <c r="K448" s="8">
        <v>4.0</v>
      </c>
      <c r="P448" s="10">
        <v>18.0</v>
      </c>
      <c r="U448" s="8">
        <v>1.0</v>
      </c>
    </row>
    <row r="449">
      <c r="A449" s="37">
        <v>33.0</v>
      </c>
      <c r="F449" s="9">
        <v>109489.0</v>
      </c>
      <c r="K449" s="8">
        <v>4.0</v>
      </c>
      <c r="P449" s="10">
        <v>24.0</v>
      </c>
      <c r="U449" s="8">
        <v>8.0</v>
      </c>
    </row>
    <row r="450">
      <c r="A450" s="37">
        <v>57.0</v>
      </c>
      <c r="F450" s="9">
        <v>194882.0</v>
      </c>
      <c r="K450" s="8">
        <v>2.0</v>
      </c>
      <c r="P450" s="10">
        <v>19.0</v>
      </c>
      <c r="U450" s="8">
        <v>5.0</v>
      </c>
    </row>
    <row r="451">
      <c r="A451" s="37">
        <v>39.0</v>
      </c>
      <c r="F451" s="9">
        <v>116137.0</v>
      </c>
      <c r="K451" s="8">
        <v>5.0</v>
      </c>
      <c r="P451" s="10">
        <v>22.0</v>
      </c>
      <c r="U451" s="8">
        <v>5.0</v>
      </c>
    </row>
    <row r="452">
      <c r="A452" s="37">
        <v>36.0</v>
      </c>
      <c r="F452" s="9">
        <v>128702.0</v>
      </c>
      <c r="K452" s="8">
        <v>4.0</v>
      </c>
      <c r="P452" s="10">
        <v>18.0</v>
      </c>
      <c r="U452" s="8">
        <v>5.0</v>
      </c>
    </row>
    <row r="453">
      <c r="A453" s="37">
        <v>27.0</v>
      </c>
      <c r="F453" s="9">
        <v>91925.0</v>
      </c>
      <c r="K453" s="8">
        <v>4.0</v>
      </c>
      <c r="P453" s="10">
        <v>19.0</v>
      </c>
      <c r="U453" s="8">
        <v>10.0</v>
      </c>
    </row>
    <row r="454">
      <c r="A454" s="37">
        <v>31.0</v>
      </c>
      <c r="F454" s="9">
        <v>113757.0</v>
      </c>
      <c r="K454" s="8">
        <v>4.0</v>
      </c>
      <c r="P454" s="10">
        <v>27.0</v>
      </c>
      <c r="U454" s="8">
        <v>8.0</v>
      </c>
    </row>
    <row r="455">
      <c r="A455" s="37">
        <v>36.0</v>
      </c>
      <c r="F455" s="9">
        <v>130323.0</v>
      </c>
      <c r="K455" s="8">
        <v>5.0</v>
      </c>
      <c r="P455" s="10">
        <v>19.0</v>
      </c>
      <c r="U455" s="8">
        <v>10.0</v>
      </c>
    </row>
    <row r="456">
      <c r="A456" s="37">
        <v>23.0</v>
      </c>
      <c r="F456" s="9">
        <v>95541.0</v>
      </c>
      <c r="K456" s="8">
        <v>4.0</v>
      </c>
      <c r="P456" s="10">
        <v>26.0</v>
      </c>
      <c r="U456" s="8">
        <v>8.0</v>
      </c>
    </row>
    <row r="457">
      <c r="A457" s="37">
        <v>31.0</v>
      </c>
      <c r="F457" s="9">
        <v>145689.0</v>
      </c>
      <c r="K457" s="8">
        <v>5.0</v>
      </c>
      <c r="P457" s="10">
        <v>16.0</v>
      </c>
      <c r="U457" s="8">
        <v>3.0</v>
      </c>
    </row>
    <row r="458">
      <c r="A458" s="37">
        <v>23.0</v>
      </c>
      <c r="F458" s="9">
        <v>108540.0</v>
      </c>
      <c r="K458" s="8">
        <v>1.0</v>
      </c>
      <c r="P458" s="10">
        <v>12.0</v>
      </c>
      <c r="U458" s="8">
        <v>7.0</v>
      </c>
    </row>
    <row r="459">
      <c r="A459" s="37">
        <v>43.0</v>
      </c>
      <c r="F459" s="9">
        <v>112878.0</v>
      </c>
      <c r="K459" s="8">
        <v>3.0</v>
      </c>
      <c r="P459" s="10">
        <v>15.0</v>
      </c>
      <c r="U459" s="8">
        <v>3.0</v>
      </c>
    </row>
    <row r="460">
      <c r="A460" s="37">
        <v>34.0</v>
      </c>
      <c r="F460" s="9">
        <v>110420.0</v>
      </c>
      <c r="K460" s="8">
        <v>1.0</v>
      </c>
      <c r="P460" s="10">
        <v>23.0</v>
      </c>
      <c r="U460" s="8">
        <v>7.0</v>
      </c>
    </row>
    <row r="461">
      <c r="A461" s="37">
        <v>24.0</v>
      </c>
      <c r="F461" s="9">
        <v>150372.0</v>
      </c>
      <c r="K461" s="8">
        <v>4.0</v>
      </c>
      <c r="P461" s="10">
        <v>17.0</v>
      </c>
      <c r="U461" s="8">
        <v>10.0</v>
      </c>
    </row>
    <row r="462">
      <c r="A462" s="37">
        <v>33.0</v>
      </c>
      <c r="F462" s="9">
        <v>112227.0</v>
      </c>
      <c r="K462" s="8">
        <v>4.0</v>
      </c>
      <c r="P462" s="10">
        <v>13.0</v>
      </c>
      <c r="U462" s="8">
        <v>5.0</v>
      </c>
    </row>
    <row r="463">
      <c r="A463" s="37">
        <v>46.0</v>
      </c>
      <c r="F463" s="9">
        <v>192561.0</v>
      </c>
      <c r="K463" s="8">
        <v>1.0</v>
      </c>
      <c r="P463" s="10">
        <v>9.0</v>
      </c>
      <c r="U463" s="8">
        <v>2.0</v>
      </c>
    </row>
    <row r="464">
      <c r="A464" s="37">
        <v>48.0</v>
      </c>
      <c r="F464" s="9">
        <v>161116.0</v>
      </c>
      <c r="K464" s="8">
        <v>5.0</v>
      </c>
      <c r="P464" s="10">
        <v>12.0</v>
      </c>
      <c r="U464" s="8">
        <v>6.0</v>
      </c>
    </row>
    <row r="465">
      <c r="A465" s="37">
        <v>29.0</v>
      </c>
      <c r="F465" s="9">
        <v>78078.0</v>
      </c>
      <c r="K465" s="8">
        <v>3.0</v>
      </c>
      <c r="P465" s="10">
        <v>16.0</v>
      </c>
      <c r="U465" s="8">
        <v>2.0</v>
      </c>
    </row>
    <row r="466">
      <c r="A466" s="37">
        <v>42.0</v>
      </c>
      <c r="F466" s="9">
        <v>199654.0</v>
      </c>
      <c r="K466" s="8">
        <v>3.0</v>
      </c>
      <c r="P466" s="10">
        <v>18.0</v>
      </c>
      <c r="U466" s="8">
        <v>7.0</v>
      </c>
    </row>
    <row r="467">
      <c r="A467" s="37">
        <v>27.0</v>
      </c>
      <c r="F467" s="9">
        <v>104467.0</v>
      </c>
      <c r="K467" s="8">
        <v>2.0</v>
      </c>
      <c r="P467" s="10">
        <v>12.0</v>
      </c>
      <c r="U467" s="8">
        <v>6.0</v>
      </c>
    </row>
    <row r="468">
      <c r="A468" s="37">
        <v>30.0</v>
      </c>
      <c r="F468" s="9">
        <v>143082.0</v>
      </c>
      <c r="K468" s="8">
        <v>5.0</v>
      </c>
      <c r="P468" s="10">
        <v>13.0</v>
      </c>
      <c r="U468" s="8">
        <v>3.0</v>
      </c>
    </row>
    <row r="469">
      <c r="A469" s="37">
        <v>35.0</v>
      </c>
      <c r="F469" s="9">
        <v>102839.0</v>
      </c>
      <c r="K469" s="8">
        <v>3.0</v>
      </c>
      <c r="P469" s="10">
        <v>16.0</v>
      </c>
      <c r="U469" s="8">
        <v>4.0</v>
      </c>
    </row>
    <row r="470">
      <c r="A470" s="37">
        <v>38.0</v>
      </c>
      <c r="F470" s="9">
        <v>154339.0</v>
      </c>
      <c r="K470" s="8">
        <v>2.0</v>
      </c>
      <c r="P470" s="10">
        <v>14.0</v>
      </c>
      <c r="U470" s="8">
        <v>1.0</v>
      </c>
    </row>
    <row r="471">
      <c r="A471" s="37">
        <v>32.0</v>
      </c>
      <c r="F471" s="9">
        <v>139477.0</v>
      </c>
      <c r="K471" s="8">
        <v>3.0</v>
      </c>
      <c r="P471" s="10">
        <v>13.0</v>
      </c>
      <c r="U471" s="8">
        <v>4.0</v>
      </c>
    </row>
    <row r="472">
      <c r="A472" s="37">
        <v>25.0</v>
      </c>
      <c r="F472" s="9">
        <v>64037.0</v>
      </c>
      <c r="K472" s="8">
        <v>2.0</v>
      </c>
      <c r="P472" s="10">
        <v>19.0</v>
      </c>
      <c r="U472" s="8">
        <v>9.0</v>
      </c>
    </row>
    <row r="473">
      <c r="A473" s="37">
        <v>35.0</v>
      </c>
      <c r="F473" s="9">
        <v>112979.0</v>
      </c>
      <c r="K473" s="8">
        <v>1.0</v>
      </c>
      <c r="P473" s="10">
        <v>18.0</v>
      </c>
      <c r="U473" s="8">
        <v>9.0</v>
      </c>
    </row>
    <row r="474">
      <c r="A474" s="37">
        <v>23.0</v>
      </c>
      <c r="F474" s="9">
        <v>99822.0</v>
      </c>
      <c r="K474" s="8">
        <v>4.0</v>
      </c>
      <c r="P474" s="10">
        <v>11.0</v>
      </c>
      <c r="U474" s="8">
        <v>1.0</v>
      </c>
    </row>
    <row r="475">
      <c r="A475" s="37">
        <v>35.0</v>
      </c>
      <c r="F475" s="9">
        <v>173124.0</v>
      </c>
      <c r="K475" s="8">
        <v>5.0</v>
      </c>
      <c r="P475" s="10">
        <v>22.0</v>
      </c>
      <c r="U475" s="8">
        <v>6.0</v>
      </c>
    </row>
    <row r="476">
      <c r="A476" s="37">
        <v>54.0</v>
      </c>
      <c r="F476" s="9">
        <v>125517.0</v>
      </c>
      <c r="K476" s="8">
        <v>2.0</v>
      </c>
      <c r="P476" s="10">
        <v>13.0</v>
      </c>
      <c r="U476" s="8">
        <v>10.0</v>
      </c>
    </row>
    <row r="477">
      <c r="A477" s="37">
        <v>66.0</v>
      </c>
      <c r="F477" s="9">
        <v>157576.0</v>
      </c>
      <c r="K477" s="8">
        <v>4.0</v>
      </c>
      <c r="P477" s="10">
        <v>16.0</v>
      </c>
      <c r="U477" s="8">
        <v>3.0</v>
      </c>
    </row>
    <row r="478">
      <c r="A478" s="37">
        <v>36.0</v>
      </c>
      <c r="F478" s="9">
        <v>81609.0</v>
      </c>
      <c r="K478" s="8">
        <v>4.0</v>
      </c>
      <c r="P478" s="10">
        <v>16.0</v>
      </c>
      <c r="U478" s="8">
        <v>5.0</v>
      </c>
    </row>
    <row r="479">
      <c r="A479" s="37">
        <v>60.0</v>
      </c>
      <c r="F479" s="9">
        <v>136671.0</v>
      </c>
      <c r="K479" s="8">
        <v>3.0</v>
      </c>
      <c r="P479" s="10">
        <v>14.0</v>
      </c>
      <c r="U479" s="8">
        <v>4.0</v>
      </c>
    </row>
    <row r="480">
      <c r="A480" s="37">
        <v>47.0</v>
      </c>
      <c r="F480" s="9">
        <v>110190.0</v>
      </c>
      <c r="K480" s="8">
        <v>1.0</v>
      </c>
      <c r="P480" s="10">
        <v>11.0</v>
      </c>
      <c r="U480" s="8">
        <v>1.0</v>
      </c>
    </row>
    <row r="481">
      <c r="A481" s="37">
        <v>29.0</v>
      </c>
      <c r="F481" s="9">
        <v>89914.0</v>
      </c>
      <c r="K481" s="8">
        <v>3.0</v>
      </c>
      <c r="P481" s="10">
        <v>19.0</v>
      </c>
      <c r="U481" s="8">
        <v>7.0</v>
      </c>
    </row>
    <row r="482">
      <c r="A482" s="37">
        <v>44.0</v>
      </c>
      <c r="F482" s="9">
        <v>193816.0</v>
      </c>
      <c r="K482" s="8">
        <v>3.0</v>
      </c>
      <c r="P482" s="10">
        <v>7.0</v>
      </c>
      <c r="U482" s="8">
        <v>3.0</v>
      </c>
    </row>
    <row r="483">
      <c r="A483" s="37">
        <v>24.0</v>
      </c>
      <c r="F483" s="9">
        <v>66447.0</v>
      </c>
      <c r="K483" s="8">
        <v>2.0</v>
      </c>
      <c r="P483" s="10">
        <v>15.0</v>
      </c>
      <c r="U483" s="8">
        <v>6.0</v>
      </c>
    </row>
    <row r="484">
      <c r="A484" s="37">
        <v>35.0</v>
      </c>
      <c r="F484" s="9">
        <v>150237.0</v>
      </c>
      <c r="K484" s="8">
        <v>4.0</v>
      </c>
      <c r="P484" s="10">
        <v>16.0</v>
      </c>
      <c r="U484" s="8">
        <v>4.0</v>
      </c>
    </row>
    <row r="485">
      <c r="A485" s="37">
        <v>25.0</v>
      </c>
      <c r="F485" s="9">
        <v>102974.0</v>
      </c>
      <c r="K485" s="8">
        <v>2.0</v>
      </c>
      <c r="P485" s="10">
        <v>16.0</v>
      </c>
      <c r="U485" s="8">
        <v>6.0</v>
      </c>
    </row>
    <row r="486">
      <c r="A486" s="37">
        <v>23.0</v>
      </c>
      <c r="F486" s="9">
        <v>152267.0</v>
      </c>
      <c r="K486" s="8">
        <v>4.0</v>
      </c>
      <c r="P486" s="10">
        <v>17.0</v>
      </c>
      <c r="U486" s="8">
        <v>8.0</v>
      </c>
    </row>
    <row r="487">
      <c r="A487" s="37">
        <v>38.0</v>
      </c>
      <c r="F487" s="9">
        <v>89309.0</v>
      </c>
      <c r="K487" s="8">
        <v>1.0</v>
      </c>
      <c r="P487" s="10">
        <v>13.0</v>
      </c>
      <c r="U487" s="8">
        <v>2.0</v>
      </c>
    </row>
    <row r="488">
      <c r="A488" s="37">
        <v>40.0</v>
      </c>
      <c r="F488" s="9">
        <v>106120.0</v>
      </c>
      <c r="K488" s="8">
        <v>2.0</v>
      </c>
      <c r="P488" s="10">
        <v>8.0</v>
      </c>
      <c r="U488" s="8">
        <v>1.0</v>
      </c>
    </row>
    <row r="489">
      <c r="A489" s="37">
        <v>26.0</v>
      </c>
      <c r="F489" s="9">
        <v>71021.0</v>
      </c>
      <c r="K489" s="8">
        <v>3.0</v>
      </c>
      <c r="P489" s="10">
        <v>11.0</v>
      </c>
      <c r="U489" s="8">
        <v>8.0</v>
      </c>
    </row>
    <row r="490">
      <c r="A490" s="37">
        <v>60.0</v>
      </c>
      <c r="F490" s="9">
        <v>89374.0</v>
      </c>
      <c r="K490" s="8">
        <v>4.0</v>
      </c>
      <c r="P490" s="10">
        <v>14.0</v>
      </c>
      <c r="U490" s="8">
        <v>4.0</v>
      </c>
    </row>
    <row r="491">
      <c r="A491" s="37">
        <v>26.0</v>
      </c>
      <c r="F491" s="9">
        <v>71021.0</v>
      </c>
      <c r="K491" s="8">
        <v>4.0</v>
      </c>
      <c r="P491" s="10">
        <v>11.0</v>
      </c>
      <c r="U491" s="8">
        <v>2.0</v>
      </c>
    </row>
    <row r="492">
      <c r="A492" s="37">
        <v>60.0</v>
      </c>
      <c r="F492" s="9">
        <v>89374.0</v>
      </c>
      <c r="K492" s="8">
        <v>3.0</v>
      </c>
      <c r="P492" s="10">
        <v>6.0</v>
      </c>
      <c r="U492" s="8">
        <v>2.0</v>
      </c>
    </row>
    <row r="493">
      <c r="A493" s="37">
        <v>29.0</v>
      </c>
      <c r="F493" s="9">
        <v>114784.0</v>
      </c>
      <c r="K493" s="8">
        <v>3.0</v>
      </c>
      <c r="P493" s="10">
        <v>11.0</v>
      </c>
      <c r="U493" s="8">
        <v>0.0</v>
      </c>
    </row>
    <row r="494">
      <c r="A494" s="37">
        <v>35.0</v>
      </c>
      <c r="F494" s="9">
        <v>73266.0</v>
      </c>
      <c r="K494" s="8">
        <v>1.0</v>
      </c>
      <c r="P494" s="10">
        <v>14.0</v>
      </c>
      <c r="U494" s="8">
        <v>1.0</v>
      </c>
    </row>
    <row r="495">
      <c r="A495" s="37">
        <v>30.0</v>
      </c>
      <c r="F495" s="9">
        <v>120846.0</v>
      </c>
      <c r="K495" s="8">
        <v>5.0</v>
      </c>
      <c r="P495" s="10">
        <v>12.0</v>
      </c>
      <c r="U495" s="8">
        <v>3.0</v>
      </c>
    </row>
    <row r="496">
      <c r="A496" s="37">
        <v>38.0</v>
      </c>
      <c r="F496" s="9">
        <v>152339.0</v>
      </c>
      <c r="K496" s="8">
        <v>2.0</v>
      </c>
      <c r="P496" s="10">
        <v>13.0</v>
      </c>
      <c r="U496" s="8">
        <v>0.0</v>
      </c>
    </row>
    <row r="497">
      <c r="A497" s="37">
        <v>60.0</v>
      </c>
      <c r="F497" s="9">
        <v>131477.0</v>
      </c>
      <c r="K497" s="8">
        <v>3.0</v>
      </c>
      <c r="P497" s="10">
        <v>13.0</v>
      </c>
      <c r="U497" s="8">
        <v>4.0</v>
      </c>
    </row>
    <row r="498">
      <c r="A498" s="37">
        <v>25.0</v>
      </c>
      <c r="F498" s="9">
        <v>61037.0</v>
      </c>
      <c r="K498" s="8">
        <v>2.0</v>
      </c>
      <c r="P498" s="10">
        <v>15.0</v>
      </c>
      <c r="U498" s="8">
        <v>9.0</v>
      </c>
    </row>
    <row r="499">
      <c r="A499" s="37">
        <v>35.0</v>
      </c>
      <c r="F499" s="9">
        <v>122979.0</v>
      </c>
      <c r="K499" s="8">
        <v>1.0</v>
      </c>
      <c r="P499" s="10">
        <v>18.0</v>
      </c>
      <c r="U499" s="8">
        <v>9.0</v>
      </c>
    </row>
    <row r="500">
      <c r="A500" s="37">
        <v>30.0</v>
      </c>
      <c r="F500" s="9">
        <v>97822.0</v>
      </c>
      <c r="K500" s="8">
        <v>4.0</v>
      </c>
      <c r="P500" s="10">
        <v>11.0</v>
      </c>
      <c r="U500" s="8">
        <v>1.0</v>
      </c>
    </row>
    <row r="501">
      <c r="A501" s="37">
        <v>35.0</v>
      </c>
      <c r="F501" s="9">
        <v>17312.0</v>
      </c>
      <c r="K501" s="8">
        <v>5.0</v>
      </c>
      <c r="P501" s="10">
        <v>22.0</v>
      </c>
      <c r="U501" s="8">
        <v>6.0</v>
      </c>
    </row>
    <row r="502">
      <c r="A502" s="39"/>
      <c r="F502" s="11"/>
    </row>
    <row r="503">
      <c r="A503" s="39"/>
      <c r="F503" s="11"/>
    </row>
    <row r="504">
      <c r="A504" s="39"/>
      <c r="F504" s="11"/>
    </row>
    <row r="505">
      <c r="A505" s="39"/>
      <c r="F505" s="11"/>
    </row>
    <row r="506">
      <c r="A506" s="39"/>
      <c r="F506" s="11"/>
    </row>
    <row r="507">
      <c r="A507" s="39"/>
      <c r="F507" s="11"/>
    </row>
    <row r="508">
      <c r="A508" s="39"/>
      <c r="F508" s="11"/>
    </row>
    <row r="509">
      <c r="A509" s="39"/>
      <c r="F509" s="11"/>
    </row>
    <row r="510">
      <c r="A510" s="39"/>
      <c r="F510" s="11"/>
    </row>
    <row r="511">
      <c r="A511" s="39"/>
      <c r="F511" s="11"/>
    </row>
    <row r="512">
      <c r="A512" s="39"/>
      <c r="F512" s="11"/>
    </row>
    <row r="513">
      <c r="A513" s="39"/>
      <c r="F513" s="11"/>
    </row>
    <row r="514">
      <c r="A514" s="39"/>
      <c r="F514" s="11"/>
    </row>
    <row r="515">
      <c r="A515" s="39"/>
      <c r="F515" s="11"/>
    </row>
    <row r="516">
      <c r="A516" s="39"/>
      <c r="F516" s="11"/>
    </row>
    <row r="517">
      <c r="A517" s="39"/>
      <c r="F517" s="11"/>
    </row>
    <row r="518">
      <c r="A518" s="39"/>
      <c r="F518" s="11"/>
    </row>
    <row r="519">
      <c r="A519" s="39"/>
      <c r="F519" s="11"/>
    </row>
    <row r="520">
      <c r="A520" s="39"/>
      <c r="F520" s="11"/>
    </row>
    <row r="521">
      <c r="A521" s="39"/>
      <c r="F521" s="11"/>
    </row>
    <row r="522">
      <c r="A522" s="39"/>
      <c r="F522" s="11"/>
    </row>
    <row r="523">
      <c r="A523" s="39"/>
      <c r="F523" s="11"/>
    </row>
    <row r="524">
      <c r="A524" s="39"/>
      <c r="F524" s="11"/>
    </row>
    <row r="525">
      <c r="A525" s="39"/>
      <c r="F525" s="11"/>
    </row>
    <row r="526">
      <c r="A526" s="39"/>
      <c r="F526" s="11"/>
    </row>
    <row r="527">
      <c r="A527" s="39"/>
      <c r="F527" s="11"/>
    </row>
    <row r="528">
      <c r="A528" s="39"/>
      <c r="F528" s="11"/>
    </row>
    <row r="529">
      <c r="A529" s="39"/>
      <c r="F529" s="11"/>
    </row>
    <row r="530">
      <c r="A530" s="39"/>
      <c r="F530" s="11"/>
    </row>
    <row r="531">
      <c r="A531" s="39"/>
      <c r="F531" s="11"/>
    </row>
    <row r="532">
      <c r="A532" s="39"/>
      <c r="F532" s="11"/>
    </row>
    <row r="533">
      <c r="A533" s="39"/>
      <c r="F533" s="11"/>
    </row>
    <row r="534">
      <c r="A534" s="39"/>
      <c r="F534" s="11"/>
    </row>
    <row r="535">
      <c r="A535" s="39"/>
      <c r="F535" s="11"/>
    </row>
    <row r="536">
      <c r="A536" s="39"/>
      <c r="F536" s="11"/>
    </row>
    <row r="537">
      <c r="A537" s="39"/>
      <c r="F537" s="11"/>
    </row>
    <row r="538">
      <c r="A538" s="39"/>
      <c r="F538" s="11"/>
    </row>
    <row r="539">
      <c r="A539" s="39"/>
      <c r="F539" s="11"/>
    </row>
    <row r="540">
      <c r="A540" s="39"/>
      <c r="F540" s="11"/>
    </row>
    <row r="541">
      <c r="A541" s="39"/>
      <c r="F541" s="11"/>
    </row>
    <row r="542">
      <c r="A542" s="39"/>
      <c r="F542" s="11"/>
    </row>
    <row r="543">
      <c r="A543" s="39"/>
      <c r="F543" s="11"/>
    </row>
    <row r="544">
      <c r="A544" s="39"/>
      <c r="F544" s="11"/>
    </row>
    <row r="545">
      <c r="A545" s="39"/>
      <c r="F545" s="11"/>
    </row>
    <row r="546">
      <c r="A546" s="39"/>
      <c r="F546" s="11"/>
    </row>
    <row r="547">
      <c r="A547" s="39"/>
      <c r="F547" s="11"/>
    </row>
    <row r="548">
      <c r="A548" s="39"/>
      <c r="F548" s="11"/>
    </row>
    <row r="549">
      <c r="A549" s="39"/>
      <c r="F549" s="11"/>
    </row>
    <row r="550">
      <c r="A550" s="39"/>
      <c r="F550" s="11"/>
    </row>
    <row r="551">
      <c r="A551" s="39"/>
      <c r="F551" s="11"/>
    </row>
    <row r="552">
      <c r="A552" s="39"/>
      <c r="F552" s="11"/>
    </row>
    <row r="553">
      <c r="A553" s="39"/>
      <c r="F553" s="11"/>
    </row>
    <row r="554">
      <c r="A554" s="39"/>
      <c r="F554" s="11"/>
    </row>
    <row r="555">
      <c r="A555" s="39"/>
      <c r="F555" s="11"/>
    </row>
    <row r="556">
      <c r="A556" s="39"/>
      <c r="F556" s="11"/>
    </row>
    <row r="557">
      <c r="A557" s="39"/>
      <c r="F557" s="11"/>
    </row>
    <row r="558">
      <c r="A558" s="39"/>
      <c r="F558" s="11"/>
    </row>
    <row r="559">
      <c r="A559" s="39"/>
      <c r="F559" s="11"/>
    </row>
    <row r="560">
      <c r="A560" s="39"/>
      <c r="F560" s="11"/>
    </row>
    <row r="561">
      <c r="A561" s="39"/>
      <c r="F561" s="11"/>
    </row>
    <row r="562">
      <c r="A562" s="39"/>
      <c r="F562" s="11"/>
    </row>
    <row r="563">
      <c r="A563" s="39"/>
      <c r="F563" s="11"/>
    </row>
    <row r="564">
      <c r="A564" s="39"/>
      <c r="F564" s="11"/>
    </row>
    <row r="565">
      <c r="A565" s="39"/>
      <c r="F565" s="11"/>
    </row>
    <row r="566">
      <c r="A566" s="39"/>
      <c r="F566" s="11"/>
    </row>
    <row r="567">
      <c r="A567" s="39"/>
      <c r="F567" s="11"/>
    </row>
    <row r="568">
      <c r="A568" s="39"/>
      <c r="F568" s="11"/>
    </row>
    <row r="569">
      <c r="A569" s="39"/>
      <c r="F569" s="11"/>
    </row>
    <row r="570">
      <c r="A570" s="39"/>
      <c r="F570" s="11"/>
    </row>
    <row r="571">
      <c r="A571" s="39"/>
      <c r="F571" s="11"/>
    </row>
    <row r="572">
      <c r="A572" s="39"/>
      <c r="F572" s="11"/>
    </row>
    <row r="573">
      <c r="A573" s="39"/>
      <c r="F573" s="11"/>
    </row>
    <row r="574">
      <c r="A574" s="39"/>
      <c r="F574" s="11"/>
    </row>
    <row r="575">
      <c r="A575" s="39"/>
      <c r="F575" s="11"/>
    </row>
    <row r="576">
      <c r="A576" s="39"/>
      <c r="F576" s="11"/>
    </row>
    <row r="577">
      <c r="A577" s="39"/>
      <c r="F577" s="11"/>
    </row>
    <row r="578">
      <c r="A578" s="39"/>
      <c r="F578" s="11"/>
    </row>
    <row r="579">
      <c r="A579" s="39"/>
      <c r="F579" s="11"/>
    </row>
    <row r="580">
      <c r="A580" s="39"/>
      <c r="F580" s="11"/>
    </row>
    <row r="581">
      <c r="A581" s="39"/>
      <c r="F581" s="11"/>
    </row>
    <row r="582">
      <c r="A582" s="39"/>
      <c r="F582" s="11"/>
    </row>
    <row r="583">
      <c r="A583" s="39"/>
      <c r="F583" s="11"/>
    </row>
    <row r="584">
      <c r="A584" s="39"/>
      <c r="F584" s="11"/>
    </row>
    <row r="585">
      <c r="A585" s="39"/>
      <c r="F585" s="11"/>
    </row>
    <row r="586">
      <c r="A586" s="39"/>
      <c r="F586" s="11"/>
    </row>
    <row r="587">
      <c r="A587" s="39"/>
      <c r="F587" s="11"/>
    </row>
    <row r="588">
      <c r="A588" s="39"/>
      <c r="F588" s="11"/>
    </row>
    <row r="589">
      <c r="A589" s="39"/>
      <c r="F589" s="11"/>
    </row>
    <row r="590">
      <c r="A590" s="39"/>
      <c r="F590" s="11"/>
    </row>
    <row r="591">
      <c r="A591" s="39"/>
      <c r="F591" s="11"/>
    </row>
    <row r="592">
      <c r="A592" s="39"/>
      <c r="F592" s="11"/>
    </row>
    <row r="593">
      <c r="A593" s="39"/>
      <c r="F593" s="11"/>
    </row>
    <row r="594">
      <c r="A594" s="39"/>
      <c r="F594" s="11"/>
    </row>
    <row r="595">
      <c r="A595" s="39"/>
      <c r="F595" s="11"/>
    </row>
    <row r="596">
      <c r="A596" s="39"/>
      <c r="F596" s="11"/>
    </row>
    <row r="597">
      <c r="A597" s="39"/>
      <c r="F597" s="11"/>
    </row>
    <row r="598">
      <c r="A598" s="39"/>
      <c r="F598" s="11"/>
    </row>
    <row r="599">
      <c r="A599" s="39"/>
      <c r="F599" s="11"/>
    </row>
    <row r="600">
      <c r="A600" s="39"/>
      <c r="F600" s="11"/>
    </row>
    <row r="601">
      <c r="A601" s="39"/>
      <c r="F601" s="11"/>
    </row>
    <row r="602">
      <c r="A602" s="39"/>
      <c r="F602" s="11"/>
    </row>
    <row r="603">
      <c r="A603" s="39"/>
      <c r="F603" s="11"/>
    </row>
    <row r="604">
      <c r="A604" s="39"/>
      <c r="F604" s="11"/>
    </row>
    <row r="605">
      <c r="A605" s="39"/>
      <c r="F605" s="11"/>
    </row>
    <row r="606">
      <c r="A606" s="39"/>
      <c r="F606" s="11"/>
    </row>
    <row r="607">
      <c r="A607" s="39"/>
      <c r="F607" s="11"/>
    </row>
    <row r="608">
      <c r="A608" s="39"/>
      <c r="F608" s="11"/>
    </row>
    <row r="609">
      <c r="A609" s="39"/>
      <c r="F609" s="11"/>
    </row>
    <row r="610">
      <c r="A610" s="39"/>
      <c r="F610" s="11"/>
    </row>
    <row r="611">
      <c r="A611" s="39"/>
      <c r="F611" s="11"/>
    </row>
    <row r="612">
      <c r="A612" s="39"/>
      <c r="F612" s="11"/>
    </row>
    <row r="613">
      <c r="A613" s="39"/>
      <c r="F613" s="11"/>
    </row>
    <row r="614">
      <c r="A614" s="39"/>
      <c r="F614" s="11"/>
    </row>
    <row r="615">
      <c r="A615" s="39"/>
      <c r="F615" s="11"/>
    </row>
    <row r="616">
      <c r="A616" s="39"/>
      <c r="F616" s="11"/>
    </row>
    <row r="617">
      <c r="A617" s="39"/>
      <c r="F617" s="11"/>
    </row>
    <row r="618">
      <c r="A618" s="39"/>
      <c r="F618" s="11"/>
    </row>
    <row r="619">
      <c r="A619" s="39"/>
      <c r="F619" s="11"/>
    </row>
    <row r="620">
      <c r="A620" s="39"/>
      <c r="F620" s="11"/>
    </row>
    <row r="621">
      <c r="A621" s="39"/>
      <c r="F621" s="11"/>
    </row>
    <row r="622">
      <c r="A622" s="39"/>
      <c r="F622" s="11"/>
    </row>
    <row r="623">
      <c r="A623" s="39"/>
      <c r="F623" s="11"/>
    </row>
    <row r="624">
      <c r="A624" s="39"/>
      <c r="F624" s="11"/>
    </row>
    <row r="625">
      <c r="A625" s="39"/>
      <c r="F625" s="11"/>
    </row>
    <row r="626">
      <c r="A626" s="39"/>
      <c r="F626" s="11"/>
    </row>
    <row r="627">
      <c r="A627" s="39"/>
      <c r="F627" s="11"/>
    </row>
    <row r="628">
      <c r="A628" s="39"/>
      <c r="F628" s="11"/>
    </row>
    <row r="629">
      <c r="A629" s="39"/>
      <c r="F629" s="11"/>
    </row>
    <row r="630">
      <c r="A630" s="39"/>
      <c r="F630" s="11"/>
    </row>
    <row r="631">
      <c r="A631" s="39"/>
      <c r="F631" s="11"/>
    </row>
    <row r="632">
      <c r="A632" s="39"/>
      <c r="F632" s="11"/>
    </row>
    <row r="633">
      <c r="A633" s="39"/>
      <c r="F633" s="11"/>
    </row>
    <row r="634">
      <c r="A634" s="39"/>
      <c r="F634" s="11"/>
    </row>
    <row r="635">
      <c r="A635" s="39"/>
      <c r="F635" s="11"/>
    </row>
    <row r="636">
      <c r="A636" s="39"/>
      <c r="F636" s="11"/>
    </row>
    <row r="637">
      <c r="A637" s="39"/>
      <c r="F637" s="11"/>
    </row>
    <row r="638">
      <c r="A638" s="39"/>
      <c r="F638" s="11"/>
    </row>
    <row r="639">
      <c r="A639" s="39"/>
      <c r="F639" s="11"/>
    </row>
    <row r="640">
      <c r="A640" s="39"/>
      <c r="F640" s="11"/>
    </row>
    <row r="641">
      <c r="A641" s="39"/>
      <c r="F641" s="11"/>
    </row>
    <row r="642">
      <c r="A642" s="39"/>
      <c r="F642" s="11"/>
    </row>
    <row r="643">
      <c r="A643" s="39"/>
      <c r="F643" s="11"/>
    </row>
    <row r="644">
      <c r="A644" s="39"/>
      <c r="F644" s="11"/>
    </row>
    <row r="645">
      <c r="A645" s="39"/>
      <c r="F645" s="11"/>
    </row>
    <row r="646">
      <c r="A646" s="39"/>
      <c r="F646" s="11"/>
    </row>
    <row r="647">
      <c r="A647" s="39"/>
      <c r="F647" s="11"/>
    </row>
    <row r="648">
      <c r="A648" s="39"/>
      <c r="F648" s="11"/>
    </row>
    <row r="649">
      <c r="A649" s="39"/>
      <c r="F649" s="11"/>
    </row>
    <row r="650">
      <c r="A650" s="39"/>
      <c r="F650" s="11"/>
    </row>
    <row r="651">
      <c r="A651" s="39"/>
      <c r="F651" s="11"/>
    </row>
    <row r="652">
      <c r="A652" s="39"/>
      <c r="F652" s="11"/>
    </row>
    <row r="653">
      <c r="A653" s="39"/>
      <c r="F653" s="11"/>
    </row>
    <row r="654">
      <c r="A654" s="39"/>
      <c r="F654" s="11"/>
    </row>
    <row r="655">
      <c r="A655" s="39"/>
      <c r="F655" s="11"/>
    </row>
    <row r="656">
      <c r="A656" s="39"/>
      <c r="F656" s="11"/>
    </row>
    <row r="657">
      <c r="A657" s="39"/>
      <c r="F657" s="11"/>
    </row>
    <row r="658">
      <c r="A658" s="39"/>
      <c r="F658" s="11"/>
    </row>
    <row r="659">
      <c r="A659" s="39"/>
      <c r="F659" s="11"/>
    </row>
    <row r="660">
      <c r="A660" s="39"/>
      <c r="F660" s="11"/>
    </row>
    <row r="661">
      <c r="A661" s="39"/>
      <c r="F661" s="11"/>
    </row>
    <row r="662">
      <c r="A662" s="39"/>
      <c r="F662" s="11"/>
    </row>
    <row r="663">
      <c r="A663" s="39"/>
      <c r="F663" s="11"/>
    </row>
    <row r="664">
      <c r="A664" s="39"/>
      <c r="F664" s="11"/>
    </row>
    <row r="665">
      <c r="A665" s="39"/>
      <c r="F665" s="11"/>
    </row>
    <row r="666">
      <c r="A666" s="39"/>
      <c r="F666" s="11"/>
    </row>
    <row r="667">
      <c r="A667" s="39"/>
      <c r="F667" s="11"/>
    </row>
    <row r="668">
      <c r="A668" s="39"/>
      <c r="F668" s="11"/>
    </row>
    <row r="669">
      <c r="A669" s="39"/>
      <c r="F669" s="11"/>
    </row>
    <row r="670">
      <c r="A670" s="39"/>
      <c r="F670" s="11"/>
    </row>
    <row r="671">
      <c r="A671" s="39"/>
      <c r="F671" s="11"/>
    </row>
    <row r="672">
      <c r="A672" s="39"/>
      <c r="F672" s="11"/>
    </row>
    <row r="673">
      <c r="A673" s="39"/>
      <c r="F673" s="11"/>
    </row>
    <row r="674">
      <c r="A674" s="39"/>
      <c r="F674" s="11"/>
    </row>
    <row r="675">
      <c r="A675" s="39"/>
      <c r="F675" s="11"/>
    </row>
    <row r="676">
      <c r="A676" s="39"/>
      <c r="F676" s="11"/>
    </row>
    <row r="677">
      <c r="A677" s="39"/>
      <c r="F677" s="11"/>
    </row>
    <row r="678">
      <c r="A678" s="39"/>
      <c r="F678" s="11"/>
    </row>
    <row r="679">
      <c r="A679" s="39"/>
      <c r="F679" s="11"/>
    </row>
    <row r="680">
      <c r="A680" s="39"/>
      <c r="F680" s="11"/>
    </row>
    <row r="681">
      <c r="A681" s="39"/>
      <c r="F681" s="11"/>
    </row>
    <row r="682">
      <c r="A682" s="39"/>
      <c r="F682" s="11"/>
    </row>
    <row r="683">
      <c r="A683" s="39"/>
      <c r="F683" s="11"/>
    </row>
    <row r="684">
      <c r="A684" s="39"/>
      <c r="F684" s="11"/>
    </row>
    <row r="685">
      <c r="A685" s="39"/>
      <c r="F685" s="11"/>
    </row>
    <row r="686">
      <c r="A686" s="39"/>
      <c r="F686" s="11"/>
    </row>
    <row r="687">
      <c r="A687" s="39"/>
      <c r="F687" s="11"/>
    </row>
    <row r="688">
      <c r="A688" s="39"/>
      <c r="F688" s="11"/>
    </row>
    <row r="689">
      <c r="A689" s="39"/>
      <c r="F689" s="11"/>
    </row>
    <row r="690">
      <c r="A690" s="39"/>
      <c r="F690" s="11"/>
    </row>
    <row r="691">
      <c r="A691" s="39"/>
      <c r="F691" s="11"/>
    </row>
    <row r="692">
      <c r="A692" s="39"/>
      <c r="F692" s="11"/>
    </row>
    <row r="693">
      <c r="A693" s="39"/>
      <c r="F693" s="11"/>
    </row>
    <row r="694">
      <c r="A694" s="39"/>
      <c r="F694" s="11"/>
    </row>
    <row r="695">
      <c r="A695" s="39"/>
      <c r="F695" s="11"/>
    </row>
    <row r="696">
      <c r="A696" s="39"/>
      <c r="F696" s="11"/>
    </row>
    <row r="697">
      <c r="A697" s="39"/>
      <c r="F697" s="11"/>
    </row>
    <row r="698">
      <c r="A698" s="39"/>
      <c r="F698" s="11"/>
    </row>
    <row r="699">
      <c r="A699" s="39"/>
      <c r="F699" s="11"/>
    </row>
    <row r="700">
      <c r="A700" s="39"/>
      <c r="F700" s="11"/>
    </row>
    <row r="701">
      <c r="A701" s="39"/>
      <c r="F701" s="11"/>
    </row>
    <row r="702">
      <c r="A702" s="39"/>
      <c r="F702" s="11"/>
    </row>
    <row r="703">
      <c r="A703" s="39"/>
      <c r="F703" s="11"/>
    </row>
    <row r="704">
      <c r="A704" s="39"/>
      <c r="F704" s="11"/>
    </row>
    <row r="705">
      <c r="A705" s="39"/>
      <c r="F705" s="11"/>
    </row>
    <row r="706">
      <c r="A706" s="39"/>
      <c r="F706" s="11"/>
    </row>
    <row r="707">
      <c r="A707" s="39"/>
      <c r="F707" s="11"/>
    </row>
    <row r="708">
      <c r="A708" s="39"/>
      <c r="F708" s="11"/>
    </row>
    <row r="709">
      <c r="A709" s="39"/>
      <c r="F709" s="11"/>
    </row>
    <row r="710">
      <c r="A710" s="39"/>
      <c r="F710" s="11"/>
    </row>
    <row r="711">
      <c r="A711" s="39"/>
      <c r="F711" s="11"/>
    </row>
    <row r="712">
      <c r="A712" s="39"/>
      <c r="F712" s="11"/>
    </row>
    <row r="713">
      <c r="A713" s="39"/>
      <c r="F713" s="11"/>
    </row>
    <row r="714">
      <c r="A714" s="39"/>
      <c r="F714" s="11"/>
    </row>
    <row r="715">
      <c r="A715" s="39"/>
      <c r="F715" s="11"/>
    </row>
    <row r="716">
      <c r="A716" s="39"/>
      <c r="F716" s="11"/>
    </row>
    <row r="717">
      <c r="A717" s="39"/>
      <c r="F717" s="11"/>
    </row>
    <row r="718">
      <c r="A718" s="39"/>
      <c r="F718" s="11"/>
    </row>
    <row r="719">
      <c r="A719" s="39"/>
      <c r="F719" s="11"/>
    </row>
    <row r="720">
      <c r="A720" s="39"/>
      <c r="F720" s="11"/>
    </row>
    <row r="721">
      <c r="A721" s="39"/>
      <c r="F721" s="11"/>
    </row>
    <row r="722">
      <c r="A722" s="39"/>
      <c r="F722" s="11"/>
    </row>
    <row r="723">
      <c r="A723" s="39"/>
      <c r="F723" s="11"/>
    </row>
    <row r="724">
      <c r="A724" s="39"/>
      <c r="F724" s="11"/>
    </row>
    <row r="725">
      <c r="A725" s="39"/>
      <c r="F725" s="11"/>
    </row>
    <row r="726">
      <c r="A726" s="39"/>
      <c r="F726" s="11"/>
    </row>
    <row r="727">
      <c r="A727" s="39"/>
      <c r="F727" s="11"/>
    </row>
    <row r="728">
      <c r="A728" s="39"/>
      <c r="F728" s="11"/>
    </row>
    <row r="729">
      <c r="A729" s="39"/>
      <c r="F729" s="11"/>
    </row>
    <row r="730">
      <c r="A730" s="39"/>
      <c r="F730" s="11"/>
    </row>
    <row r="731">
      <c r="A731" s="39"/>
      <c r="F731" s="11"/>
    </row>
    <row r="732">
      <c r="A732" s="39"/>
      <c r="F732" s="11"/>
    </row>
    <row r="733">
      <c r="A733" s="39"/>
      <c r="F733" s="11"/>
    </row>
    <row r="734">
      <c r="A734" s="39"/>
      <c r="F734" s="11"/>
    </row>
    <row r="735">
      <c r="A735" s="39"/>
      <c r="F735" s="11"/>
    </row>
    <row r="736">
      <c r="A736" s="39"/>
      <c r="F736" s="11"/>
    </row>
    <row r="737">
      <c r="A737" s="39"/>
      <c r="F737" s="11"/>
    </row>
    <row r="738">
      <c r="A738" s="39"/>
      <c r="F738" s="11"/>
    </row>
    <row r="739">
      <c r="A739" s="39"/>
      <c r="F739" s="11"/>
    </row>
    <row r="740">
      <c r="A740" s="39"/>
      <c r="F740" s="11"/>
    </row>
    <row r="741">
      <c r="A741" s="39"/>
      <c r="F741" s="11"/>
    </row>
    <row r="742">
      <c r="A742" s="39"/>
      <c r="F742" s="11"/>
    </row>
    <row r="743">
      <c r="A743" s="39"/>
      <c r="F743" s="11"/>
    </row>
    <row r="744">
      <c r="A744" s="39"/>
      <c r="F744" s="11"/>
    </row>
    <row r="745">
      <c r="A745" s="39"/>
      <c r="F745" s="11"/>
    </row>
    <row r="746">
      <c r="A746" s="39"/>
      <c r="F746" s="11"/>
    </row>
    <row r="747">
      <c r="A747" s="39"/>
      <c r="F747" s="11"/>
    </row>
    <row r="748">
      <c r="A748" s="39"/>
      <c r="F748" s="11"/>
    </row>
    <row r="749">
      <c r="A749" s="39"/>
      <c r="F749" s="11"/>
    </row>
    <row r="750">
      <c r="A750" s="39"/>
      <c r="F750" s="11"/>
    </row>
    <row r="751">
      <c r="A751" s="39"/>
      <c r="F751" s="11"/>
    </row>
    <row r="752">
      <c r="A752" s="39"/>
      <c r="F752" s="11"/>
    </row>
    <row r="753">
      <c r="A753" s="39"/>
      <c r="F753" s="11"/>
    </row>
    <row r="754">
      <c r="A754" s="39"/>
      <c r="F754" s="11"/>
    </row>
    <row r="755">
      <c r="A755" s="39"/>
      <c r="F755" s="11"/>
    </row>
    <row r="756">
      <c r="A756" s="39"/>
      <c r="F756" s="11"/>
    </row>
    <row r="757">
      <c r="A757" s="39"/>
      <c r="F757" s="11"/>
    </row>
    <row r="758">
      <c r="A758" s="39"/>
      <c r="F758" s="11"/>
    </row>
    <row r="759">
      <c r="A759" s="39"/>
      <c r="F759" s="11"/>
    </row>
    <row r="760">
      <c r="A760" s="39"/>
      <c r="F760" s="11"/>
    </row>
    <row r="761">
      <c r="A761" s="39"/>
      <c r="F761" s="11"/>
    </row>
    <row r="762">
      <c r="A762" s="39"/>
      <c r="F762" s="11"/>
    </row>
    <row r="763">
      <c r="A763" s="39"/>
      <c r="F763" s="11"/>
    </row>
    <row r="764">
      <c r="A764" s="39"/>
      <c r="F764" s="11"/>
    </row>
    <row r="765">
      <c r="A765" s="39"/>
      <c r="F765" s="11"/>
    </row>
    <row r="766">
      <c r="A766" s="39"/>
      <c r="F766" s="11"/>
    </row>
    <row r="767">
      <c r="A767" s="39"/>
      <c r="F767" s="11"/>
    </row>
    <row r="768">
      <c r="A768" s="39"/>
      <c r="F768" s="11"/>
    </row>
    <row r="769">
      <c r="A769" s="39"/>
      <c r="F769" s="11"/>
    </row>
    <row r="770">
      <c r="A770" s="39"/>
      <c r="F770" s="11"/>
    </row>
    <row r="771">
      <c r="A771" s="39"/>
      <c r="F771" s="11"/>
    </row>
    <row r="772">
      <c r="A772" s="39"/>
      <c r="F772" s="11"/>
    </row>
    <row r="773">
      <c r="A773" s="39"/>
      <c r="F773" s="11"/>
    </row>
    <row r="774">
      <c r="A774" s="39"/>
      <c r="F774" s="11"/>
    </row>
    <row r="775">
      <c r="A775" s="39"/>
      <c r="F775" s="11"/>
    </row>
    <row r="776">
      <c r="A776" s="39"/>
      <c r="F776" s="11"/>
    </row>
    <row r="777">
      <c r="A777" s="39"/>
      <c r="F777" s="11"/>
    </row>
    <row r="778">
      <c r="A778" s="39"/>
      <c r="F778" s="11"/>
    </row>
    <row r="779">
      <c r="A779" s="39"/>
      <c r="F779" s="11"/>
    </row>
    <row r="780">
      <c r="A780" s="39"/>
      <c r="F780" s="11"/>
    </row>
    <row r="781">
      <c r="A781" s="39"/>
      <c r="F781" s="11"/>
    </row>
    <row r="782">
      <c r="A782" s="39"/>
      <c r="F782" s="11"/>
    </row>
    <row r="783">
      <c r="A783" s="39"/>
      <c r="F783" s="11"/>
    </row>
    <row r="784">
      <c r="A784" s="39"/>
      <c r="F784" s="11"/>
    </row>
    <row r="785">
      <c r="A785" s="39"/>
      <c r="F785" s="11"/>
    </row>
    <row r="786">
      <c r="A786" s="39"/>
      <c r="F786" s="11"/>
    </row>
    <row r="787">
      <c r="A787" s="39"/>
      <c r="F787" s="11"/>
    </row>
    <row r="788">
      <c r="A788" s="39"/>
      <c r="F788" s="11"/>
    </row>
    <row r="789">
      <c r="A789" s="39"/>
      <c r="F789" s="11"/>
    </row>
    <row r="790">
      <c r="A790" s="39"/>
      <c r="F790" s="11"/>
    </row>
    <row r="791">
      <c r="A791" s="39"/>
      <c r="F791" s="11"/>
    </row>
    <row r="792">
      <c r="A792" s="39"/>
      <c r="F792" s="11"/>
    </row>
    <row r="793">
      <c r="A793" s="39"/>
      <c r="F793" s="11"/>
    </row>
    <row r="794">
      <c r="A794" s="39"/>
      <c r="F794" s="11"/>
    </row>
    <row r="795">
      <c r="A795" s="39"/>
      <c r="F795" s="11"/>
    </row>
    <row r="796">
      <c r="A796" s="39"/>
      <c r="F796" s="11"/>
    </row>
    <row r="797">
      <c r="A797" s="39"/>
      <c r="F797" s="11"/>
    </row>
    <row r="798">
      <c r="A798" s="39"/>
      <c r="F798" s="11"/>
    </row>
    <row r="799">
      <c r="A799" s="39"/>
      <c r="F799" s="11"/>
    </row>
    <row r="800">
      <c r="A800" s="39"/>
      <c r="F800" s="11"/>
    </row>
    <row r="801">
      <c r="A801" s="39"/>
      <c r="F801" s="11"/>
    </row>
    <row r="802">
      <c r="A802" s="39"/>
      <c r="F802" s="11"/>
    </row>
    <row r="803">
      <c r="A803" s="39"/>
      <c r="F803" s="11"/>
    </row>
    <row r="804">
      <c r="A804" s="39"/>
      <c r="F804" s="11"/>
    </row>
    <row r="805">
      <c r="A805" s="39"/>
      <c r="F805" s="11"/>
    </row>
    <row r="806">
      <c r="A806" s="39"/>
      <c r="F806" s="11"/>
    </row>
    <row r="807">
      <c r="A807" s="39"/>
      <c r="F807" s="11"/>
    </row>
    <row r="808">
      <c r="A808" s="39"/>
      <c r="F808" s="11"/>
    </row>
    <row r="809">
      <c r="A809" s="39"/>
      <c r="F809" s="11"/>
    </row>
    <row r="810">
      <c r="A810" s="39"/>
      <c r="F810" s="11"/>
    </row>
    <row r="811">
      <c r="A811" s="39"/>
      <c r="F811" s="11"/>
    </row>
    <row r="812">
      <c r="A812" s="39"/>
      <c r="F812" s="11"/>
    </row>
    <row r="813">
      <c r="A813" s="39"/>
      <c r="F813" s="11"/>
    </row>
    <row r="814">
      <c r="A814" s="39"/>
      <c r="F814" s="11"/>
    </row>
    <row r="815">
      <c r="A815" s="39"/>
      <c r="F815" s="11"/>
    </row>
    <row r="816">
      <c r="A816" s="39"/>
      <c r="F816" s="11"/>
    </row>
    <row r="817">
      <c r="A817" s="39"/>
      <c r="F817" s="11"/>
    </row>
    <row r="818">
      <c r="A818" s="39"/>
      <c r="F818" s="11"/>
    </row>
    <row r="819">
      <c r="A819" s="39"/>
      <c r="F819" s="11"/>
    </row>
    <row r="820">
      <c r="A820" s="39"/>
      <c r="F820" s="11"/>
    </row>
    <row r="821">
      <c r="A821" s="39"/>
      <c r="F821" s="11"/>
    </row>
    <row r="822">
      <c r="A822" s="39"/>
      <c r="F822" s="11"/>
    </row>
    <row r="823">
      <c r="A823" s="39"/>
      <c r="F823" s="11"/>
    </row>
    <row r="824">
      <c r="A824" s="39"/>
      <c r="F824" s="11"/>
    </row>
    <row r="825">
      <c r="A825" s="39"/>
      <c r="F825" s="11"/>
    </row>
    <row r="826">
      <c r="A826" s="39"/>
      <c r="F826" s="11"/>
    </row>
    <row r="827">
      <c r="A827" s="39"/>
      <c r="F827" s="11"/>
    </row>
    <row r="828">
      <c r="A828" s="39"/>
      <c r="F828" s="11"/>
    </row>
    <row r="829">
      <c r="A829" s="39"/>
      <c r="F829" s="11"/>
    </row>
    <row r="830">
      <c r="A830" s="39"/>
      <c r="F830" s="11"/>
    </row>
    <row r="831">
      <c r="A831" s="39"/>
      <c r="F831" s="11"/>
    </row>
    <row r="832">
      <c r="A832" s="39"/>
      <c r="F832" s="11"/>
    </row>
    <row r="833">
      <c r="A833" s="39"/>
      <c r="F833" s="11"/>
    </row>
    <row r="834">
      <c r="A834" s="39"/>
      <c r="F834" s="11"/>
    </row>
    <row r="835">
      <c r="A835" s="39"/>
      <c r="F835" s="11"/>
    </row>
    <row r="836">
      <c r="A836" s="39"/>
      <c r="F836" s="11"/>
    </row>
    <row r="837">
      <c r="A837" s="39"/>
      <c r="F837" s="11"/>
    </row>
    <row r="838">
      <c r="A838" s="39"/>
      <c r="F838" s="11"/>
    </row>
    <row r="839">
      <c r="A839" s="39"/>
      <c r="F839" s="11"/>
    </row>
    <row r="840">
      <c r="A840" s="39"/>
      <c r="F840" s="11"/>
    </row>
    <row r="841">
      <c r="A841" s="39"/>
      <c r="F841" s="11"/>
    </row>
    <row r="842">
      <c r="A842" s="39"/>
      <c r="F842" s="11"/>
    </row>
    <row r="843">
      <c r="A843" s="39"/>
      <c r="F843" s="11"/>
    </row>
    <row r="844">
      <c r="A844" s="39"/>
      <c r="F844" s="11"/>
    </row>
    <row r="845">
      <c r="A845" s="39"/>
      <c r="F845" s="11"/>
    </row>
    <row r="846">
      <c r="A846" s="39"/>
      <c r="F846" s="11"/>
    </row>
    <row r="847">
      <c r="A847" s="39"/>
      <c r="F847" s="11"/>
    </row>
    <row r="848">
      <c r="A848" s="39"/>
      <c r="F848" s="11"/>
    </row>
    <row r="849">
      <c r="A849" s="39"/>
      <c r="F849" s="11"/>
    </row>
    <row r="850">
      <c r="A850" s="39"/>
      <c r="F850" s="11"/>
    </row>
    <row r="851">
      <c r="A851" s="39"/>
      <c r="F851" s="11"/>
    </row>
    <row r="852">
      <c r="A852" s="39"/>
      <c r="F852" s="11"/>
    </row>
    <row r="853">
      <c r="A853" s="39"/>
      <c r="F853" s="11"/>
    </row>
    <row r="854">
      <c r="A854" s="39"/>
      <c r="F854" s="11"/>
    </row>
    <row r="855">
      <c r="A855" s="39"/>
      <c r="F855" s="11"/>
    </row>
    <row r="856">
      <c r="A856" s="39"/>
      <c r="F856" s="11"/>
    </row>
    <row r="857">
      <c r="A857" s="39"/>
      <c r="F857" s="11"/>
    </row>
    <row r="858">
      <c r="A858" s="39"/>
      <c r="F858" s="11"/>
    </row>
    <row r="859">
      <c r="A859" s="39"/>
      <c r="F859" s="11"/>
    </row>
    <row r="860">
      <c r="A860" s="39"/>
      <c r="F860" s="11"/>
    </row>
    <row r="861">
      <c r="A861" s="39"/>
      <c r="F861" s="11"/>
    </row>
    <row r="862">
      <c r="A862" s="39"/>
      <c r="F862" s="11"/>
    </row>
    <row r="863">
      <c r="A863" s="39"/>
      <c r="F863" s="11"/>
    </row>
    <row r="864">
      <c r="A864" s="39"/>
      <c r="F864" s="11"/>
    </row>
    <row r="865">
      <c r="A865" s="39"/>
      <c r="F865" s="11"/>
    </row>
    <row r="866">
      <c r="A866" s="39"/>
      <c r="F866" s="11"/>
    </row>
    <row r="867">
      <c r="A867" s="39"/>
      <c r="F867" s="11"/>
    </row>
    <row r="868">
      <c r="A868" s="39"/>
      <c r="F868" s="11"/>
    </row>
    <row r="869">
      <c r="A869" s="39"/>
      <c r="F869" s="11"/>
    </row>
    <row r="870">
      <c r="A870" s="39"/>
      <c r="F870" s="11"/>
    </row>
    <row r="871">
      <c r="A871" s="39"/>
      <c r="F871" s="11"/>
    </row>
    <row r="872">
      <c r="A872" s="39"/>
      <c r="F872" s="11"/>
    </row>
    <row r="873">
      <c r="A873" s="39"/>
      <c r="F873" s="11"/>
    </row>
    <row r="874">
      <c r="A874" s="39"/>
      <c r="F874" s="11"/>
    </row>
    <row r="875">
      <c r="A875" s="39"/>
      <c r="F875" s="11"/>
    </row>
    <row r="876">
      <c r="A876" s="39"/>
      <c r="F876" s="11"/>
    </row>
    <row r="877">
      <c r="A877" s="39"/>
      <c r="F877" s="11"/>
    </row>
    <row r="878">
      <c r="A878" s="39"/>
      <c r="F878" s="11"/>
    </row>
    <row r="879">
      <c r="A879" s="39"/>
      <c r="F879" s="11"/>
    </row>
    <row r="880">
      <c r="A880" s="39"/>
      <c r="F880" s="11"/>
    </row>
    <row r="881">
      <c r="A881" s="39"/>
      <c r="F881" s="11"/>
    </row>
    <row r="882">
      <c r="A882" s="39"/>
      <c r="F882" s="11"/>
    </row>
    <row r="883">
      <c r="A883" s="39"/>
      <c r="F883" s="11"/>
    </row>
    <row r="884">
      <c r="A884" s="39"/>
      <c r="F884" s="11"/>
    </row>
    <row r="885">
      <c r="A885" s="39"/>
      <c r="F885" s="11"/>
    </row>
    <row r="886">
      <c r="A886" s="39"/>
      <c r="F886" s="11"/>
    </row>
    <row r="887">
      <c r="A887" s="39"/>
      <c r="F887" s="11"/>
    </row>
    <row r="888">
      <c r="A888" s="39"/>
      <c r="F888" s="11"/>
    </row>
    <row r="889">
      <c r="A889" s="39"/>
      <c r="F889" s="11"/>
    </row>
    <row r="890">
      <c r="A890" s="39"/>
      <c r="F890" s="11"/>
    </row>
    <row r="891">
      <c r="A891" s="39"/>
      <c r="F891" s="11"/>
    </row>
    <row r="892">
      <c r="A892" s="39"/>
      <c r="F892" s="11"/>
    </row>
    <row r="893">
      <c r="A893" s="39"/>
      <c r="F893" s="11"/>
    </row>
    <row r="894">
      <c r="A894" s="39"/>
      <c r="F894" s="11"/>
    </row>
    <row r="895">
      <c r="A895" s="39"/>
      <c r="F895" s="11"/>
    </row>
    <row r="896">
      <c r="A896" s="39"/>
      <c r="F896" s="11"/>
    </row>
    <row r="897">
      <c r="A897" s="39"/>
      <c r="F897" s="11"/>
    </row>
    <row r="898">
      <c r="A898" s="39"/>
      <c r="F898" s="11"/>
    </row>
    <row r="899">
      <c r="A899" s="39"/>
      <c r="F899" s="11"/>
    </row>
    <row r="900">
      <c r="A900" s="39"/>
      <c r="F900" s="11"/>
    </row>
    <row r="901">
      <c r="A901" s="39"/>
      <c r="F901" s="11"/>
    </row>
    <row r="902">
      <c r="A902" s="39"/>
      <c r="F902" s="11"/>
    </row>
    <row r="903">
      <c r="A903" s="39"/>
      <c r="F903" s="11"/>
    </row>
    <row r="904">
      <c r="A904" s="39"/>
      <c r="F904" s="11"/>
    </row>
    <row r="905">
      <c r="A905" s="39"/>
      <c r="F905" s="11"/>
    </row>
    <row r="906">
      <c r="A906" s="39"/>
      <c r="F906" s="11"/>
    </row>
    <row r="907">
      <c r="A907" s="39"/>
      <c r="F907" s="11"/>
    </row>
    <row r="908">
      <c r="A908" s="39"/>
      <c r="F908" s="11"/>
    </row>
    <row r="909">
      <c r="A909" s="39"/>
      <c r="F909" s="11"/>
    </row>
    <row r="910">
      <c r="A910" s="39"/>
      <c r="F910" s="11"/>
    </row>
    <row r="911">
      <c r="A911" s="39"/>
      <c r="F911" s="11"/>
    </row>
    <row r="912">
      <c r="A912" s="39"/>
      <c r="F912" s="11"/>
    </row>
    <row r="913">
      <c r="A913" s="39"/>
      <c r="F913" s="11"/>
    </row>
    <row r="914">
      <c r="A914" s="39"/>
      <c r="F914" s="11"/>
    </row>
    <row r="915">
      <c r="A915" s="39"/>
      <c r="F915" s="11"/>
    </row>
    <row r="916">
      <c r="A916" s="39"/>
      <c r="F916" s="11"/>
    </row>
    <row r="917">
      <c r="A917" s="39"/>
      <c r="F917" s="11"/>
    </row>
    <row r="918">
      <c r="A918" s="39"/>
      <c r="F918" s="11"/>
    </row>
    <row r="919">
      <c r="A919" s="39"/>
      <c r="F919" s="11"/>
    </row>
    <row r="920">
      <c r="A920" s="39"/>
      <c r="F920" s="11"/>
    </row>
    <row r="921">
      <c r="A921" s="39"/>
      <c r="F921" s="11"/>
    </row>
    <row r="922">
      <c r="A922" s="39"/>
      <c r="F922" s="11"/>
    </row>
    <row r="923">
      <c r="A923" s="39"/>
      <c r="F923" s="11"/>
    </row>
    <row r="924">
      <c r="A924" s="39"/>
      <c r="F924" s="11"/>
    </row>
    <row r="925">
      <c r="A925" s="39"/>
      <c r="F925" s="11"/>
    </row>
    <row r="926">
      <c r="A926" s="39"/>
      <c r="F926" s="11"/>
    </row>
    <row r="927">
      <c r="A927" s="39"/>
      <c r="F927" s="11"/>
    </row>
    <row r="928">
      <c r="A928" s="39"/>
      <c r="F928" s="11"/>
    </row>
    <row r="929">
      <c r="A929" s="39"/>
      <c r="F929" s="11"/>
    </row>
    <row r="930">
      <c r="A930" s="39"/>
      <c r="F930" s="11"/>
    </row>
    <row r="931">
      <c r="A931" s="39"/>
      <c r="F931" s="11"/>
    </row>
    <row r="932">
      <c r="A932" s="39"/>
      <c r="F932" s="11"/>
    </row>
    <row r="933">
      <c r="A933" s="39"/>
      <c r="F933" s="11"/>
    </row>
    <row r="934">
      <c r="A934" s="39"/>
      <c r="F934" s="11"/>
    </row>
    <row r="935">
      <c r="A935" s="39"/>
      <c r="F935" s="11"/>
    </row>
    <row r="936">
      <c r="A936" s="39"/>
      <c r="F936" s="11"/>
    </row>
    <row r="937">
      <c r="A937" s="39"/>
      <c r="F937" s="11"/>
    </row>
    <row r="938">
      <c r="A938" s="39"/>
      <c r="F938" s="11"/>
    </row>
    <row r="939">
      <c r="A939" s="39"/>
      <c r="F939" s="11"/>
    </row>
    <row r="940">
      <c r="A940" s="39"/>
      <c r="F940" s="11"/>
    </row>
    <row r="941">
      <c r="A941" s="39"/>
      <c r="F941" s="11"/>
    </row>
    <row r="942">
      <c r="A942" s="39"/>
      <c r="F942" s="11"/>
    </row>
    <row r="943">
      <c r="A943" s="39"/>
      <c r="F943" s="11"/>
    </row>
    <row r="944">
      <c r="A944" s="39"/>
      <c r="F944" s="11"/>
    </row>
    <row r="945">
      <c r="A945" s="39"/>
      <c r="F945" s="11"/>
    </row>
    <row r="946">
      <c r="A946" s="39"/>
      <c r="F946" s="11"/>
    </row>
    <row r="947">
      <c r="A947" s="39"/>
      <c r="F947" s="11"/>
    </row>
    <row r="948">
      <c r="A948" s="39"/>
      <c r="F948" s="11"/>
    </row>
    <row r="949">
      <c r="A949" s="39"/>
      <c r="F949" s="11"/>
    </row>
    <row r="950">
      <c r="A950" s="39"/>
      <c r="F950" s="11"/>
    </row>
    <row r="951">
      <c r="A951" s="39"/>
      <c r="F951" s="11"/>
    </row>
    <row r="952">
      <c r="A952" s="39"/>
      <c r="F952" s="11"/>
    </row>
    <row r="953">
      <c r="A953" s="39"/>
      <c r="F953" s="11"/>
    </row>
    <row r="954">
      <c r="A954" s="39"/>
      <c r="F954" s="11"/>
    </row>
    <row r="955">
      <c r="A955" s="39"/>
      <c r="F955" s="11"/>
    </row>
    <row r="956">
      <c r="A956" s="39"/>
      <c r="F956" s="11"/>
    </row>
    <row r="957">
      <c r="A957" s="39"/>
      <c r="F957" s="11"/>
    </row>
    <row r="958">
      <c r="A958" s="39"/>
      <c r="F958" s="11"/>
    </row>
    <row r="959">
      <c r="A959" s="39"/>
      <c r="F959" s="11"/>
    </row>
    <row r="960">
      <c r="A960" s="39"/>
      <c r="F960" s="11"/>
    </row>
    <row r="961">
      <c r="A961" s="39"/>
      <c r="F961" s="11"/>
    </row>
    <row r="962">
      <c r="A962" s="39"/>
      <c r="F962" s="11"/>
    </row>
    <row r="963">
      <c r="A963" s="39"/>
      <c r="F963" s="11"/>
    </row>
    <row r="964">
      <c r="A964" s="39"/>
      <c r="F964" s="11"/>
    </row>
    <row r="965">
      <c r="A965" s="39"/>
      <c r="F965" s="11"/>
    </row>
    <row r="966">
      <c r="A966" s="39"/>
      <c r="F966" s="11"/>
    </row>
    <row r="967">
      <c r="A967" s="39"/>
      <c r="F967" s="11"/>
    </row>
    <row r="968">
      <c r="A968" s="39"/>
      <c r="F968" s="11"/>
    </row>
    <row r="969">
      <c r="A969" s="39"/>
      <c r="F969" s="11"/>
    </row>
    <row r="970">
      <c r="A970" s="39"/>
      <c r="F970" s="11"/>
    </row>
    <row r="971">
      <c r="A971" s="39"/>
      <c r="F971" s="11"/>
    </row>
    <row r="972">
      <c r="A972" s="39"/>
      <c r="F972" s="11"/>
    </row>
    <row r="973">
      <c r="A973" s="39"/>
      <c r="F973" s="11"/>
    </row>
    <row r="974">
      <c r="A974" s="39"/>
      <c r="F974" s="11"/>
    </row>
    <row r="975">
      <c r="A975" s="39"/>
      <c r="F975" s="11"/>
    </row>
    <row r="976">
      <c r="A976" s="39"/>
      <c r="F976" s="11"/>
    </row>
    <row r="977">
      <c r="A977" s="39"/>
      <c r="F977" s="11"/>
    </row>
    <row r="978">
      <c r="A978" s="39"/>
      <c r="F978" s="11"/>
    </row>
    <row r="979">
      <c r="A979" s="39"/>
      <c r="F979" s="11"/>
    </row>
    <row r="980">
      <c r="A980" s="39"/>
      <c r="F980" s="11"/>
    </row>
    <row r="981">
      <c r="A981" s="39"/>
      <c r="F981" s="11"/>
    </row>
    <row r="982">
      <c r="A982" s="39"/>
      <c r="F982" s="11"/>
    </row>
    <row r="983">
      <c r="A983" s="39"/>
      <c r="F983" s="11"/>
    </row>
    <row r="984">
      <c r="A984" s="39"/>
      <c r="F984" s="11"/>
    </row>
    <row r="985">
      <c r="A985" s="39"/>
      <c r="F985" s="11"/>
    </row>
    <row r="986">
      <c r="A986" s="39"/>
      <c r="F986" s="11"/>
    </row>
    <row r="987">
      <c r="A987" s="39"/>
      <c r="F987" s="11"/>
    </row>
    <row r="988">
      <c r="A988" s="39"/>
      <c r="F988" s="11"/>
    </row>
    <row r="989">
      <c r="A989" s="39"/>
      <c r="F989" s="11"/>
    </row>
    <row r="990">
      <c r="A990" s="39"/>
      <c r="F990" s="11"/>
    </row>
    <row r="991">
      <c r="A991" s="39"/>
      <c r="F991" s="11"/>
    </row>
    <row r="992">
      <c r="A992" s="39"/>
      <c r="F992" s="11"/>
    </row>
    <row r="993">
      <c r="A993" s="39"/>
      <c r="F993" s="11"/>
    </row>
    <row r="994">
      <c r="A994" s="39"/>
      <c r="F994" s="11"/>
    </row>
    <row r="995">
      <c r="A995" s="39"/>
      <c r="F995" s="11"/>
    </row>
    <row r="996">
      <c r="A996" s="39"/>
      <c r="F996" s="11"/>
    </row>
    <row r="997">
      <c r="A997" s="39"/>
      <c r="F997" s="11"/>
    </row>
  </sheetData>
  <autoFilter ref="$A$1:$Z$100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3"/>
    <col customWidth="1" min="3" max="3" width="19.75"/>
    <col customWidth="1" min="7" max="7" width="4.75"/>
    <col customWidth="1" min="8" max="8" width="20.5"/>
    <col customWidth="1" min="12" max="12" width="3.75"/>
    <col customWidth="1" min="13" max="13" width="18.38"/>
    <col customWidth="1" min="17" max="17" width="5.13"/>
    <col customWidth="1" min="18" max="18" width="20.5"/>
    <col customWidth="1" min="22" max="22" width="4.88"/>
    <col customWidth="1" min="23" max="23" width="20.63"/>
  </cols>
  <sheetData>
    <row r="1">
      <c r="A1" s="1" t="s">
        <v>11</v>
      </c>
      <c r="F1" s="1" t="s">
        <v>12</v>
      </c>
      <c r="K1" s="2" t="s">
        <v>13</v>
      </c>
      <c r="P1" s="1" t="s">
        <v>14</v>
      </c>
      <c r="U1" s="1" t="s">
        <v>15</v>
      </c>
    </row>
    <row r="2">
      <c r="A2" s="5">
        <v>4.0</v>
      </c>
      <c r="F2" s="5">
        <v>3.0</v>
      </c>
      <c r="K2" s="6">
        <v>140.91</v>
      </c>
      <c r="P2" s="5">
        <v>179.7</v>
      </c>
      <c r="U2" s="5">
        <v>202.82</v>
      </c>
    </row>
    <row r="3">
      <c r="A3" s="5">
        <v>1.0</v>
      </c>
      <c r="C3" s="23" t="s">
        <v>11</v>
      </c>
      <c r="D3" s="38"/>
      <c r="F3" s="5">
        <v>1.0</v>
      </c>
      <c r="H3" s="23" t="s">
        <v>12</v>
      </c>
      <c r="I3" s="38"/>
      <c r="K3" s="6">
        <v>121.25</v>
      </c>
      <c r="M3" s="23" t="s">
        <v>13</v>
      </c>
      <c r="N3" s="38"/>
      <c r="P3" s="5">
        <v>155.6</v>
      </c>
      <c r="R3" s="23" t="s">
        <v>14</v>
      </c>
      <c r="S3" s="38"/>
      <c r="U3" s="5">
        <v>174.61</v>
      </c>
      <c r="W3" s="23" t="s">
        <v>15</v>
      </c>
      <c r="X3" s="38"/>
    </row>
    <row r="4">
      <c r="A4" s="5">
        <v>1.0</v>
      </c>
      <c r="F4" s="5">
        <v>6.0</v>
      </c>
      <c r="K4" s="6">
        <v>135.68</v>
      </c>
      <c r="P4" s="5">
        <v>170.54</v>
      </c>
      <c r="U4" s="5">
        <v>194.55</v>
      </c>
    </row>
    <row r="5">
      <c r="A5" s="5">
        <v>6.0</v>
      </c>
      <c r="C5" s="22" t="s">
        <v>47</v>
      </c>
      <c r="D5" s="26">
        <v>6.018</v>
      </c>
      <c r="F5" s="5">
        <v>9.0</v>
      </c>
      <c r="H5" s="22" t="s">
        <v>47</v>
      </c>
      <c r="I5" s="26">
        <v>5.724</v>
      </c>
      <c r="K5" s="6">
        <v>119.09</v>
      </c>
      <c r="M5" s="22" t="s">
        <v>47</v>
      </c>
      <c r="N5" s="26">
        <v>181.73213999999996</v>
      </c>
      <c r="P5" s="5">
        <v>151.91</v>
      </c>
      <c r="R5" s="22" t="s">
        <v>47</v>
      </c>
      <c r="S5" s="26">
        <v>221.06134000000003</v>
      </c>
      <c r="U5" s="5">
        <v>171.0</v>
      </c>
      <c r="W5" s="22" t="s">
        <v>47</v>
      </c>
      <c r="X5" s="26">
        <v>244.02216000000018</v>
      </c>
    </row>
    <row r="6">
      <c r="A6" s="5">
        <v>4.0</v>
      </c>
      <c r="C6" s="22" t="s">
        <v>74</v>
      </c>
      <c r="D6" s="26">
        <v>0.364479138064401</v>
      </c>
      <c r="F6" s="5">
        <v>1.0</v>
      </c>
      <c r="H6" s="22" t="s">
        <v>74</v>
      </c>
      <c r="I6" s="26">
        <v>0.23088148587758625</v>
      </c>
      <c r="K6" s="6">
        <v>154.55</v>
      </c>
      <c r="M6" s="22" t="s">
        <v>74</v>
      </c>
      <c r="N6" s="26">
        <v>10.431780440056235</v>
      </c>
      <c r="P6" s="5">
        <v>198.87</v>
      </c>
      <c r="R6" s="22" t="s">
        <v>74</v>
      </c>
      <c r="S6" s="26">
        <v>8.686764631526279</v>
      </c>
      <c r="U6" s="5">
        <v>222.65</v>
      </c>
      <c r="W6" s="22" t="s">
        <v>74</v>
      </c>
      <c r="X6" s="26">
        <v>6.6815083753752225</v>
      </c>
    </row>
    <row r="7">
      <c r="A7" s="5">
        <v>1.0</v>
      </c>
      <c r="C7" s="22" t="s">
        <v>75</v>
      </c>
      <c r="D7" s="26">
        <v>5.0</v>
      </c>
      <c r="F7" s="5">
        <v>4.0</v>
      </c>
      <c r="H7" s="22" t="s">
        <v>75</v>
      </c>
      <c r="I7" s="26">
        <v>5.0</v>
      </c>
      <c r="K7" s="6">
        <v>119.68</v>
      </c>
      <c r="M7" s="22" t="s">
        <v>75</v>
      </c>
      <c r="N7" s="26">
        <v>158.475</v>
      </c>
      <c r="P7" s="5">
        <v>153.15</v>
      </c>
      <c r="R7" s="22" t="s">
        <v>75</v>
      </c>
      <c r="S7" s="26">
        <v>202.70499999999998</v>
      </c>
      <c r="U7" s="5">
        <v>172.85</v>
      </c>
      <c r="W7" s="22" t="s">
        <v>75</v>
      </c>
      <c r="X7" s="26">
        <v>228.785</v>
      </c>
    </row>
    <row r="8">
      <c r="A8" s="5">
        <v>8.0</v>
      </c>
      <c r="C8" s="22" t="s">
        <v>76</v>
      </c>
      <c r="D8" s="26">
        <v>4.0</v>
      </c>
      <c r="F8" s="5">
        <v>8.0</v>
      </c>
      <c r="H8" s="22" t="s">
        <v>76</v>
      </c>
      <c r="I8" s="26">
        <v>8.0</v>
      </c>
      <c r="K8" s="6">
        <v>115.08</v>
      </c>
      <c r="M8" s="22" t="s">
        <v>76</v>
      </c>
      <c r="N8" s="26">
        <v>180.49</v>
      </c>
      <c r="P8" s="5">
        <v>147.23</v>
      </c>
      <c r="R8" s="22" t="s">
        <v>76</v>
      </c>
      <c r="S8" s="26">
        <v>241.09</v>
      </c>
      <c r="U8" s="5">
        <v>166.64</v>
      </c>
      <c r="W8" s="22" t="s">
        <v>76</v>
      </c>
      <c r="X8" s="26">
        <v>228.72</v>
      </c>
    </row>
    <row r="9">
      <c r="A9" s="5">
        <v>1.0</v>
      </c>
      <c r="C9" s="22" t="s">
        <v>77</v>
      </c>
      <c r="D9" s="26">
        <v>8.150001290925319</v>
      </c>
      <c r="F9" s="5">
        <v>6.0</v>
      </c>
      <c r="H9" s="22" t="s">
        <v>77</v>
      </c>
      <c r="I9" s="26">
        <v>5.162666971684406</v>
      </c>
      <c r="K9" s="6">
        <v>135.8</v>
      </c>
      <c r="M9" s="22" t="s">
        <v>77</v>
      </c>
      <c r="N9" s="26">
        <v>233.26170190318413</v>
      </c>
      <c r="P9" s="5">
        <v>171.92</v>
      </c>
      <c r="R9" s="22" t="s">
        <v>77</v>
      </c>
      <c r="S9" s="26">
        <v>194.24196220633672</v>
      </c>
      <c r="U9" s="5">
        <v>195.1</v>
      </c>
      <c r="W9" s="22" t="s">
        <v>77</v>
      </c>
      <c r="X9" s="26">
        <v>149.4030691957318</v>
      </c>
    </row>
    <row r="10">
      <c r="A10" s="5">
        <v>4.0</v>
      </c>
      <c r="C10" s="22" t="s">
        <v>78</v>
      </c>
      <c r="D10" s="26">
        <v>66.42252104208436</v>
      </c>
      <c r="F10" s="5">
        <v>1.0</v>
      </c>
      <c r="H10" s="22" t="s">
        <v>78</v>
      </c>
      <c r="I10" s="26">
        <v>26.653130260521028</v>
      </c>
      <c r="K10" s="6">
        <v>141.38</v>
      </c>
      <c r="M10" s="22" t="s">
        <v>78</v>
      </c>
      <c r="N10" s="26">
        <v>54411.02157476993</v>
      </c>
      <c r="P10" s="5">
        <v>181.35</v>
      </c>
      <c r="R10" s="22" t="s">
        <v>78</v>
      </c>
      <c r="S10" s="26">
        <v>37729.93988176794</v>
      </c>
      <c r="U10" s="5">
        <v>204.93</v>
      </c>
      <c r="W10" s="22" t="s">
        <v>78</v>
      </c>
      <c r="X10" s="26">
        <v>22321.277085104626</v>
      </c>
    </row>
    <row r="11">
      <c r="A11" s="5">
        <v>4.0</v>
      </c>
      <c r="C11" s="22" t="s">
        <v>79</v>
      </c>
      <c r="D11" s="26">
        <v>190.77214815048237</v>
      </c>
      <c r="F11" s="5">
        <v>2.0</v>
      </c>
      <c r="H11" s="22" t="s">
        <v>79</v>
      </c>
      <c r="I11" s="26">
        <v>205.51997930666687</v>
      </c>
      <c r="K11" s="6">
        <v>144.25</v>
      </c>
      <c r="M11" s="22" t="s">
        <v>79</v>
      </c>
      <c r="N11" s="26">
        <v>155.05186931323271</v>
      </c>
      <c r="P11" s="5">
        <v>186.97</v>
      </c>
      <c r="R11" s="22" t="s">
        <v>79</v>
      </c>
      <c r="S11" s="26">
        <v>217.56542875573248</v>
      </c>
      <c r="U11" s="5">
        <v>209.11</v>
      </c>
      <c r="W11" s="22" t="s">
        <v>79</v>
      </c>
      <c r="X11" s="26">
        <v>315.16866872978045</v>
      </c>
    </row>
    <row r="12">
      <c r="A12" s="5">
        <v>9.0</v>
      </c>
      <c r="C12" s="22" t="s">
        <v>80</v>
      </c>
      <c r="D12" s="26">
        <v>12.985028126088366</v>
      </c>
      <c r="F12" s="5">
        <v>6.0</v>
      </c>
      <c r="H12" s="22" t="s">
        <v>80</v>
      </c>
      <c r="I12" s="26">
        <v>11.713934777051467</v>
      </c>
      <c r="K12" s="6">
        <v>147.17</v>
      </c>
      <c r="M12" s="22" t="s">
        <v>80</v>
      </c>
      <c r="N12" s="26">
        <v>12.361383814599609</v>
      </c>
      <c r="P12" s="5">
        <v>188.62</v>
      </c>
      <c r="R12" s="22" t="s">
        <v>80</v>
      </c>
      <c r="S12" s="26">
        <v>14.374909790277353</v>
      </c>
      <c r="U12" s="5">
        <v>210.69</v>
      </c>
      <c r="W12" s="22" t="s">
        <v>80</v>
      </c>
      <c r="X12" s="26">
        <v>16.4091170551543</v>
      </c>
    </row>
    <row r="13">
      <c r="A13" s="5">
        <v>1.0</v>
      </c>
      <c r="C13" s="22" t="s">
        <v>81</v>
      </c>
      <c r="D13" s="26">
        <v>126.0</v>
      </c>
      <c r="F13" s="5">
        <v>4.0</v>
      </c>
      <c r="H13" s="22" t="s">
        <v>81</v>
      </c>
      <c r="I13" s="26">
        <v>97.0</v>
      </c>
      <c r="K13" s="6">
        <v>143.71</v>
      </c>
      <c r="M13" s="22" t="s">
        <v>81</v>
      </c>
      <c r="N13" s="26">
        <v>3047.63</v>
      </c>
      <c r="P13" s="5">
        <v>182.81</v>
      </c>
      <c r="R13" s="22" t="s">
        <v>81</v>
      </c>
      <c r="S13" s="26">
        <v>3166.7099999999996</v>
      </c>
      <c r="U13" s="5">
        <v>206.96</v>
      </c>
      <c r="W13" s="22" t="s">
        <v>81</v>
      </c>
      <c r="X13" s="26">
        <v>3064.25</v>
      </c>
    </row>
    <row r="14">
      <c r="A14" s="5">
        <v>2.0</v>
      </c>
      <c r="C14" s="22" t="s">
        <v>82</v>
      </c>
      <c r="D14" s="26">
        <v>1.0</v>
      </c>
      <c r="F14" s="5">
        <v>4.0</v>
      </c>
      <c r="H14" s="22" t="s">
        <v>82</v>
      </c>
      <c r="I14" s="26">
        <v>1.0</v>
      </c>
      <c r="K14" s="6">
        <v>154.57</v>
      </c>
      <c r="M14" s="22" t="s">
        <v>82</v>
      </c>
      <c r="N14" s="26">
        <v>101.0</v>
      </c>
      <c r="P14" s="5">
        <v>196.91</v>
      </c>
      <c r="R14" s="22" t="s">
        <v>82</v>
      </c>
      <c r="S14" s="26">
        <v>22.76</v>
      </c>
      <c r="U14" s="5">
        <v>222.12</v>
      </c>
      <c r="W14" s="22" t="s">
        <v>82</v>
      </c>
      <c r="X14" s="26">
        <v>144.01</v>
      </c>
    </row>
    <row r="15">
      <c r="A15" s="5">
        <v>127.0</v>
      </c>
      <c r="C15" s="22" t="s">
        <v>83</v>
      </c>
      <c r="D15" s="26">
        <v>127.0</v>
      </c>
      <c r="F15" s="5">
        <v>8.0</v>
      </c>
      <c r="H15" s="22" t="s">
        <v>83</v>
      </c>
      <c r="I15" s="26">
        <v>98.0</v>
      </c>
      <c r="K15" s="6">
        <v>3148.63</v>
      </c>
      <c r="M15" s="22" t="s">
        <v>83</v>
      </c>
      <c r="N15" s="26">
        <v>3148.63</v>
      </c>
      <c r="P15" s="5">
        <v>3189.47</v>
      </c>
      <c r="R15" s="22" t="s">
        <v>83</v>
      </c>
      <c r="S15" s="26">
        <v>3189.47</v>
      </c>
      <c r="U15" s="5">
        <v>211.96</v>
      </c>
      <c r="W15" s="22" t="s">
        <v>83</v>
      </c>
      <c r="X15" s="26">
        <v>3208.26</v>
      </c>
    </row>
    <row r="16">
      <c r="A16" s="5">
        <v>10.0</v>
      </c>
      <c r="C16" s="22" t="s">
        <v>84</v>
      </c>
      <c r="D16" s="26">
        <v>3009.0</v>
      </c>
      <c r="F16" s="5">
        <v>5.0</v>
      </c>
      <c r="H16" s="22" t="s">
        <v>84</v>
      </c>
      <c r="I16" s="26">
        <v>2862.0</v>
      </c>
      <c r="K16" s="6">
        <v>138.49</v>
      </c>
      <c r="M16" s="22" t="s">
        <v>84</v>
      </c>
      <c r="N16" s="26">
        <v>90866.06999999998</v>
      </c>
      <c r="P16" s="5">
        <v>177.32</v>
      </c>
      <c r="R16" s="22" t="s">
        <v>84</v>
      </c>
      <c r="S16" s="26">
        <v>110530.67000000001</v>
      </c>
      <c r="U16" s="5">
        <v>198.6</v>
      </c>
      <c r="W16" s="22" t="s">
        <v>84</v>
      </c>
      <c r="X16" s="26">
        <v>122011.08000000009</v>
      </c>
    </row>
    <row r="17">
      <c r="A17" s="5">
        <v>3.0</v>
      </c>
      <c r="C17" s="22" t="s">
        <v>85</v>
      </c>
      <c r="D17" s="26">
        <v>500.0</v>
      </c>
      <c r="F17" s="5">
        <v>5.0</v>
      </c>
      <c r="H17" s="22" t="s">
        <v>85</v>
      </c>
      <c r="I17" s="26">
        <v>500.0</v>
      </c>
      <c r="K17" s="6">
        <v>142.02</v>
      </c>
      <c r="M17" s="22" t="s">
        <v>85</v>
      </c>
      <c r="N17" s="26">
        <v>500.0</v>
      </c>
      <c r="P17" s="5">
        <v>180.33</v>
      </c>
      <c r="R17" s="22" t="s">
        <v>85</v>
      </c>
      <c r="S17" s="26">
        <v>500.0</v>
      </c>
      <c r="U17" s="5">
        <v>204.67</v>
      </c>
      <c r="W17" s="22" t="s">
        <v>85</v>
      </c>
      <c r="X17" s="26">
        <v>500.0</v>
      </c>
    </row>
    <row r="18">
      <c r="A18" s="5">
        <v>5.0</v>
      </c>
      <c r="C18" s="22" t="s">
        <v>86</v>
      </c>
      <c r="D18" s="26">
        <v>127.0</v>
      </c>
      <c r="F18" s="5">
        <v>10.0</v>
      </c>
      <c r="H18" s="22" t="s">
        <v>86</v>
      </c>
      <c r="I18" s="26">
        <v>98.0</v>
      </c>
      <c r="K18" s="6">
        <v>231.27</v>
      </c>
      <c r="M18" s="22" t="s">
        <v>86</v>
      </c>
      <c r="N18" s="26">
        <v>3148.63</v>
      </c>
      <c r="P18" s="5">
        <v>293.75</v>
      </c>
      <c r="R18" s="22" t="s">
        <v>86</v>
      </c>
      <c r="S18" s="26">
        <v>3189.47</v>
      </c>
      <c r="U18" s="5">
        <v>334.71</v>
      </c>
      <c r="W18" s="22" t="s">
        <v>86</v>
      </c>
      <c r="X18" s="26">
        <v>3208.26</v>
      </c>
    </row>
    <row r="19">
      <c r="A19" s="5">
        <v>5.0</v>
      </c>
      <c r="C19" s="22" t="s">
        <v>87</v>
      </c>
      <c r="D19" s="26">
        <v>1.0</v>
      </c>
      <c r="F19" s="5">
        <v>3.0</v>
      </c>
      <c r="H19" s="22" t="s">
        <v>87</v>
      </c>
      <c r="I19" s="26">
        <v>1.0</v>
      </c>
      <c r="K19" s="6">
        <v>140.92</v>
      </c>
      <c r="M19" s="22" t="s">
        <v>87</v>
      </c>
      <c r="N19" s="26">
        <v>101.0</v>
      </c>
      <c r="P19" s="5">
        <v>180.22</v>
      </c>
      <c r="R19" s="22" t="s">
        <v>87</v>
      </c>
      <c r="S19" s="26">
        <v>22.76</v>
      </c>
      <c r="U19" s="5">
        <v>203.21</v>
      </c>
      <c r="W19" s="22" t="s">
        <v>87</v>
      </c>
      <c r="X19" s="26">
        <v>144.01</v>
      </c>
    </row>
    <row r="20">
      <c r="A20" s="5">
        <v>8.0</v>
      </c>
      <c r="C20" s="22" t="s">
        <v>88</v>
      </c>
      <c r="D20" s="26">
        <v>0.7161028444627275</v>
      </c>
      <c r="F20" s="5">
        <v>3.0</v>
      </c>
      <c r="H20" s="22" t="s">
        <v>88</v>
      </c>
      <c r="I20" s="26">
        <v>0.45361962182183113</v>
      </c>
      <c r="K20" s="6">
        <v>145.13</v>
      </c>
      <c r="M20" s="22" t="s">
        <v>88</v>
      </c>
      <c r="N20" s="26">
        <v>20.495624758130788</v>
      </c>
      <c r="P20" s="5">
        <v>186.52</v>
      </c>
      <c r="R20" s="22" t="s">
        <v>88</v>
      </c>
      <c r="S20" s="26">
        <v>17.067141057371146</v>
      </c>
      <c r="U20" s="5">
        <v>208.69</v>
      </c>
      <c r="W20" s="22" t="s">
        <v>88</v>
      </c>
      <c r="X20" s="26">
        <v>13.127355322219614</v>
      </c>
    </row>
    <row r="21">
      <c r="A21" s="5">
        <v>6.0</v>
      </c>
      <c r="C21" s="22" t="s">
        <v>89</v>
      </c>
      <c r="D21" s="4">
        <f>QUARTILE(A2:A501,1)</f>
        <v>3</v>
      </c>
      <c r="F21" s="5">
        <v>7.0</v>
      </c>
      <c r="H21" s="22" t="s">
        <v>89</v>
      </c>
      <c r="I21" s="4">
        <f>QUARTILE(F2:F501,1)</f>
        <v>3</v>
      </c>
      <c r="K21" s="6">
        <v>191.17</v>
      </c>
      <c r="M21" s="22" t="s">
        <v>89</v>
      </c>
      <c r="N21" s="4">
        <f>QUARTILE(K2:K501,1)</f>
        <v>143.7475</v>
      </c>
      <c r="P21" s="5">
        <v>242.71</v>
      </c>
      <c r="R21" s="22" t="s">
        <v>89</v>
      </c>
      <c r="S21" s="4">
        <f>QUARTILE(P2:P501,1)</f>
        <v>183.885</v>
      </c>
      <c r="U21" s="5">
        <v>273.92</v>
      </c>
      <c r="W21" s="22" t="s">
        <v>89</v>
      </c>
      <c r="X21" s="4">
        <f>QUARTILE(U2:U501,1)</f>
        <v>207.155</v>
      </c>
    </row>
    <row r="22">
      <c r="A22" s="5">
        <v>3.0</v>
      </c>
      <c r="C22" s="22" t="s">
        <v>90</v>
      </c>
      <c r="D22" s="4">
        <f>QUARTILE(A2:A501,3)</f>
        <v>8</v>
      </c>
      <c r="F22" s="5">
        <v>5.0</v>
      </c>
      <c r="H22" s="22" t="s">
        <v>90</v>
      </c>
      <c r="I22" s="4">
        <f>QUARTILE(F2:F501,3)</f>
        <v>8</v>
      </c>
      <c r="K22" s="6">
        <v>124.87</v>
      </c>
      <c r="M22" s="22" t="s">
        <v>90</v>
      </c>
      <c r="N22" s="4">
        <f>QUARTILE(K2:K501,3)</f>
        <v>175.59</v>
      </c>
      <c r="P22" s="5">
        <v>161.0</v>
      </c>
      <c r="R22" s="22" t="s">
        <v>90</v>
      </c>
      <c r="S22" s="4">
        <f>QUARTILE(P2:P501,3)</f>
        <v>224.55</v>
      </c>
      <c r="U22" s="5">
        <v>181.22</v>
      </c>
      <c r="W22" s="22" t="s">
        <v>90</v>
      </c>
      <c r="X22" s="4">
        <f>QUARTILE(U2:U501,3)</f>
        <v>252.94</v>
      </c>
    </row>
    <row r="23">
      <c r="A23" s="5">
        <v>3.0</v>
      </c>
      <c r="C23" s="22" t="s">
        <v>91</v>
      </c>
      <c r="D23" s="4">
        <f>D22-D21</f>
        <v>5</v>
      </c>
      <c r="F23" s="5">
        <v>6.0</v>
      </c>
      <c r="H23" s="22" t="s">
        <v>91</v>
      </c>
      <c r="I23" s="4">
        <f>I22-I21</f>
        <v>5</v>
      </c>
      <c r="K23" s="6">
        <v>170.0</v>
      </c>
      <c r="M23" s="22" t="s">
        <v>91</v>
      </c>
      <c r="N23" s="4">
        <f>N22-N21</f>
        <v>31.8425</v>
      </c>
      <c r="P23" s="5">
        <v>216.63</v>
      </c>
      <c r="R23" s="22" t="s">
        <v>91</v>
      </c>
      <c r="S23" s="4">
        <f>S22-S21</f>
        <v>40.665</v>
      </c>
      <c r="U23" s="5">
        <v>245.66</v>
      </c>
      <c r="W23" s="22" t="s">
        <v>91</v>
      </c>
      <c r="X23" s="4">
        <f>X22-X21</f>
        <v>45.785</v>
      </c>
    </row>
    <row r="24">
      <c r="A24" s="5">
        <v>8.0</v>
      </c>
      <c r="C24" s="22" t="s">
        <v>92</v>
      </c>
      <c r="D24" s="4">
        <f>D21-1.5*D23</f>
        <v>-4.5</v>
      </c>
      <c r="F24" s="5">
        <v>1.0</v>
      </c>
      <c r="H24" s="22" t="s">
        <v>92</v>
      </c>
      <c r="I24" s="4">
        <f>I21-1.5*I23</f>
        <v>-4.5</v>
      </c>
      <c r="K24" s="6">
        <v>140.84</v>
      </c>
      <c r="M24" s="22" t="s">
        <v>92</v>
      </c>
      <c r="N24" s="4">
        <f>N21-1.5*N23</f>
        <v>95.98375</v>
      </c>
      <c r="P24" s="5">
        <v>180.35</v>
      </c>
      <c r="R24" s="22" t="s">
        <v>92</v>
      </c>
      <c r="S24" s="4">
        <f>S21-1.5*S23</f>
        <v>122.8875</v>
      </c>
      <c r="U24" s="5">
        <v>202.52</v>
      </c>
      <c r="W24" s="22" t="s">
        <v>92</v>
      </c>
      <c r="X24" s="4">
        <f>X21-1.5*X23</f>
        <v>138.4775</v>
      </c>
    </row>
    <row r="25">
      <c r="A25" s="5">
        <v>4.0</v>
      </c>
      <c r="C25" s="22" t="s">
        <v>96</v>
      </c>
      <c r="D25" s="4">
        <f>D22+1.5*D23</f>
        <v>15.5</v>
      </c>
      <c r="F25" s="5">
        <v>10.0</v>
      </c>
      <c r="H25" s="22" t="s">
        <v>96</v>
      </c>
      <c r="I25" s="4">
        <f>I22+1.5*I23</f>
        <v>15.5</v>
      </c>
      <c r="K25" s="6">
        <v>170.2</v>
      </c>
      <c r="M25" s="22" t="s">
        <v>96</v>
      </c>
      <c r="N25" s="4">
        <f>N22+1.5*N23</f>
        <v>223.35375</v>
      </c>
      <c r="P25" s="5">
        <v>219.56</v>
      </c>
      <c r="R25" s="22" t="s">
        <v>96</v>
      </c>
      <c r="S25" s="4">
        <f>S22+1.5*S23</f>
        <v>285.5475</v>
      </c>
      <c r="U25" s="5">
        <v>246.84</v>
      </c>
      <c r="W25" s="22" t="s">
        <v>96</v>
      </c>
      <c r="X25" s="4">
        <f>X22+1.5*X23</f>
        <v>321.6175</v>
      </c>
    </row>
    <row r="26">
      <c r="A26" s="5">
        <v>8.0</v>
      </c>
      <c r="F26" s="5">
        <v>10.0</v>
      </c>
      <c r="K26" s="6">
        <v>129.87</v>
      </c>
      <c r="P26" s="5">
        <v>166.23</v>
      </c>
      <c r="U26" s="5">
        <v>186.81</v>
      </c>
    </row>
    <row r="27">
      <c r="A27" s="5">
        <v>3.0</v>
      </c>
      <c r="F27" s="5">
        <v>5.0</v>
      </c>
      <c r="K27" s="6">
        <v>140.97</v>
      </c>
      <c r="P27" s="5">
        <v>179.94</v>
      </c>
      <c r="U27" s="5">
        <v>202.58</v>
      </c>
    </row>
    <row r="28">
      <c r="A28" s="5">
        <v>10.0</v>
      </c>
      <c r="F28" s="5">
        <v>10.0</v>
      </c>
      <c r="K28" s="6">
        <v>150.63</v>
      </c>
      <c r="P28" s="5">
        <v>192.77</v>
      </c>
      <c r="U28" s="5">
        <v>216.79</v>
      </c>
    </row>
    <row r="29">
      <c r="A29" s="5">
        <v>7.0</v>
      </c>
      <c r="F29" s="5">
        <v>3.0</v>
      </c>
      <c r="K29" s="6">
        <v>221.97</v>
      </c>
      <c r="P29" s="5">
        <v>284.43</v>
      </c>
      <c r="U29" s="5">
        <v>318.44</v>
      </c>
    </row>
    <row r="30">
      <c r="A30" s="5">
        <v>8.0</v>
      </c>
      <c r="F30" s="5">
        <v>7.0</v>
      </c>
      <c r="K30" s="6">
        <v>149.53</v>
      </c>
      <c r="P30" s="5">
        <v>191.13</v>
      </c>
      <c r="U30" s="5">
        <v>216.69</v>
      </c>
    </row>
    <row r="31">
      <c r="A31" s="5">
        <v>4.0</v>
      </c>
      <c r="F31" s="5">
        <v>5.0</v>
      </c>
      <c r="K31" s="6">
        <v>175.78</v>
      </c>
      <c r="P31" s="5">
        <v>224.48</v>
      </c>
      <c r="U31" s="5">
        <v>254.2</v>
      </c>
    </row>
    <row r="32">
      <c r="A32" s="5">
        <v>8.0</v>
      </c>
      <c r="F32" s="5">
        <v>6.0</v>
      </c>
      <c r="K32" s="6">
        <v>182.9</v>
      </c>
      <c r="P32" s="5">
        <v>233.4</v>
      </c>
      <c r="U32" s="5">
        <v>262.7</v>
      </c>
    </row>
    <row r="33">
      <c r="A33" s="5">
        <v>6.0</v>
      </c>
      <c r="F33" s="5">
        <v>4.0</v>
      </c>
      <c r="K33" s="6">
        <v>142.07</v>
      </c>
      <c r="P33" s="5">
        <v>179.88</v>
      </c>
      <c r="U33" s="5">
        <v>204.51</v>
      </c>
    </row>
    <row r="34">
      <c r="A34" s="5">
        <v>10.0</v>
      </c>
      <c r="F34" s="5">
        <v>8.0</v>
      </c>
      <c r="K34" s="6">
        <v>199.54</v>
      </c>
      <c r="P34" s="5">
        <v>255.08</v>
      </c>
      <c r="U34" s="5">
        <v>288.93</v>
      </c>
    </row>
    <row r="35">
      <c r="A35" s="5">
        <v>7.0</v>
      </c>
      <c r="F35" s="5">
        <v>4.0</v>
      </c>
      <c r="K35" s="6">
        <v>162.53</v>
      </c>
      <c r="P35" s="5">
        <v>208.36</v>
      </c>
      <c r="U35" s="5">
        <v>234.57</v>
      </c>
    </row>
    <row r="36">
      <c r="A36" s="5">
        <v>7.0</v>
      </c>
      <c r="F36" s="5">
        <v>9.0</v>
      </c>
      <c r="K36" s="6">
        <v>144.08</v>
      </c>
      <c r="P36" s="5">
        <v>183.38</v>
      </c>
      <c r="U36" s="5">
        <v>208.12</v>
      </c>
    </row>
    <row r="37">
      <c r="A37" s="5">
        <v>2.0</v>
      </c>
      <c r="F37" s="5">
        <v>4.0</v>
      </c>
      <c r="K37" s="6">
        <v>156.59</v>
      </c>
      <c r="P37" s="5">
        <v>200.05</v>
      </c>
      <c r="U37" s="5">
        <v>226.31</v>
      </c>
    </row>
    <row r="38">
      <c r="A38" s="5">
        <v>4.0</v>
      </c>
      <c r="F38" s="5">
        <v>8.0</v>
      </c>
      <c r="K38" s="6">
        <v>490.92</v>
      </c>
      <c r="P38" s="5">
        <v>631.76</v>
      </c>
      <c r="U38" s="5">
        <v>706.33</v>
      </c>
    </row>
    <row r="39">
      <c r="A39" s="5">
        <v>9.0</v>
      </c>
      <c r="F39" s="5">
        <v>8.0</v>
      </c>
      <c r="K39" s="6">
        <v>170.13</v>
      </c>
      <c r="P39" s="5">
        <v>214.17</v>
      </c>
      <c r="U39" s="5">
        <v>242.77</v>
      </c>
    </row>
    <row r="40">
      <c r="A40" s="5">
        <v>1.0</v>
      </c>
      <c r="F40" s="5">
        <v>9.0</v>
      </c>
      <c r="K40" s="6">
        <v>161.54</v>
      </c>
      <c r="P40" s="5">
        <v>208.05</v>
      </c>
      <c r="U40" s="5">
        <v>232.3</v>
      </c>
    </row>
    <row r="41">
      <c r="A41" s="5">
        <v>3.0</v>
      </c>
      <c r="F41" s="5">
        <v>6.0</v>
      </c>
      <c r="K41" s="6">
        <v>151.4</v>
      </c>
      <c r="P41" s="5">
        <v>193.77</v>
      </c>
      <c r="U41" s="5">
        <v>218.94</v>
      </c>
    </row>
    <row r="42">
      <c r="A42" s="5">
        <v>8.0</v>
      </c>
      <c r="F42" s="5">
        <v>5.0</v>
      </c>
      <c r="K42" s="6">
        <v>146.66</v>
      </c>
      <c r="P42" s="5">
        <v>187.75</v>
      </c>
      <c r="U42" s="5">
        <v>211.02</v>
      </c>
    </row>
    <row r="43">
      <c r="A43" s="5">
        <v>9.0</v>
      </c>
      <c r="F43" s="5">
        <v>4.0</v>
      </c>
      <c r="K43" s="6">
        <v>163.16</v>
      </c>
      <c r="P43" s="5">
        <v>208.22</v>
      </c>
      <c r="U43" s="5">
        <v>235.06</v>
      </c>
    </row>
    <row r="44">
      <c r="A44" s="5">
        <v>7.0</v>
      </c>
      <c r="F44" s="5">
        <v>4.0</v>
      </c>
      <c r="K44" s="6">
        <v>139.04</v>
      </c>
      <c r="P44" s="5">
        <v>177.49</v>
      </c>
      <c r="U44" s="5">
        <v>200.52</v>
      </c>
    </row>
    <row r="45">
      <c r="A45" s="5">
        <v>4.0</v>
      </c>
      <c r="F45" s="5">
        <v>8.0</v>
      </c>
      <c r="K45" s="6">
        <v>187.8</v>
      </c>
      <c r="P45" s="5">
        <v>238.51</v>
      </c>
      <c r="U45" s="5">
        <v>273.11</v>
      </c>
    </row>
    <row r="46">
      <c r="A46" s="5">
        <v>8.0</v>
      </c>
      <c r="F46" s="5">
        <v>7.0</v>
      </c>
      <c r="K46" s="6">
        <v>137.62</v>
      </c>
      <c r="P46" s="5">
        <v>174.29</v>
      </c>
      <c r="U46" s="5">
        <v>197.33</v>
      </c>
    </row>
    <row r="47">
      <c r="A47" s="5">
        <v>4.0</v>
      </c>
      <c r="F47" s="5">
        <v>5.0</v>
      </c>
      <c r="K47" s="6">
        <v>168.68</v>
      </c>
      <c r="P47" s="5">
        <v>213.84</v>
      </c>
      <c r="U47" s="5">
        <v>243.12</v>
      </c>
    </row>
    <row r="48">
      <c r="A48" s="5">
        <v>8.0</v>
      </c>
      <c r="F48" s="5">
        <v>10.0</v>
      </c>
      <c r="K48" s="6">
        <v>153.77</v>
      </c>
      <c r="P48" s="5">
        <v>195.82</v>
      </c>
      <c r="U48" s="5">
        <v>220.63</v>
      </c>
    </row>
    <row r="49">
      <c r="A49" s="5">
        <v>4.0</v>
      </c>
      <c r="F49" s="5">
        <v>2.0</v>
      </c>
      <c r="K49" s="6">
        <v>178.87</v>
      </c>
      <c r="P49" s="5">
        <v>226.46</v>
      </c>
      <c r="U49" s="5">
        <v>259.04</v>
      </c>
    </row>
    <row r="50">
      <c r="A50" s="5">
        <v>2.0</v>
      </c>
      <c r="F50" s="5">
        <v>10.0</v>
      </c>
      <c r="K50" s="6">
        <v>145.25</v>
      </c>
      <c r="P50" s="5">
        <v>185.39</v>
      </c>
      <c r="U50" s="5">
        <v>208.55</v>
      </c>
    </row>
    <row r="51">
      <c r="A51" s="5">
        <v>10.0</v>
      </c>
      <c r="F51" s="5">
        <v>1.0</v>
      </c>
      <c r="K51" s="6">
        <v>193.56</v>
      </c>
      <c r="P51" s="5">
        <v>247.54</v>
      </c>
      <c r="U51" s="5">
        <v>278.56</v>
      </c>
    </row>
    <row r="52">
      <c r="A52" s="5">
        <v>5.0</v>
      </c>
      <c r="F52" s="5">
        <v>6.0</v>
      </c>
      <c r="K52" s="6">
        <v>172.9</v>
      </c>
      <c r="P52" s="5">
        <v>220.38</v>
      </c>
      <c r="U52" s="5">
        <v>248.8</v>
      </c>
    </row>
    <row r="53">
      <c r="A53" s="5">
        <v>9.0</v>
      </c>
      <c r="F53" s="5">
        <v>10.0</v>
      </c>
      <c r="K53" s="6">
        <v>141.78</v>
      </c>
      <c r="P53" s="5">
        <v>183.84</v>
      </c>
      <c r="U53" s="5">
        <v>204.82</v>
      </c>
    </row>
    <row r="54">
      <c r="A54" s="5">
        <v>5.0</v>
      </c>
      <c r="F54" s="5">
        <v>9.0</v>
      </c>
      <c r="K54" s="6">
        <v>181.88</v>
      </c>
      <c r="P54" s="5">
        <v>232.52</v>
      </c>
      <c r="U54" s="5">
        <v>262.33</v>
      </c>
    </row>
    <row r="55">
      <c r="A55" s="5">
        <v>8.0</v>
      </c>
      <c r="F55" s="5">
        <v>8.0</v>
      </c>
      <c r="K55" s="6">
        <v>173.54</v>
      </c>
      <c r="P55" s="5">
        <v>221.48</v>
      </c>
      <c r="U55" s="5">
        <v>250.8</v>
      </c>
    </row>
    <row r="56">
      <c r="A56" s="5">
        <v>5.0</v>
      </c>
      <c r="F56" s="5">
        <v>1.0</v>
      </c>
      <c r="K56" s="6">
        <v>151.48</v>
      </c>
      <c r="P56" s="5">
        <v>194.41</v>
      </c>
      <c r="U56" s="5">
        <v>218.59</v>
      </c>
    </row>
    <row r="57">
      <c r="A57" s="5">
        <v>9.0</v>
      </c>
      <c r="F57" s="5">
        <v>1.0</v>
      </c>
      <c r="K57" s="6">
        <v>106.52</v>
      </c>
      <c r="P57" s="5">
        <v>135.8</v>
      </c>
      <c r="U57" s="5">
        <v>152.17</v>
      </c>
    </row>
    <row r="58">
      <c r="A58" s="5">
        <v>4.0</v>
      </c>
      <c r="F58" s="5">
        <v>9.0</v>
      </c>
      <c r="K58" s="6">
        <v>217.19</v>
      </c>
      <c r="P58" s="5">
        <v>280.37</v>
      </c>
      <c r="U58" s="5">
        <v>312.59</v>
      </c>
    </row>
    <row r="59">
      <c r="A59" s="5">
        <v>4.0</v>
      </c>
      <c r="F59" s="5">
        <v>5.0</v>
      </c>
      <c r="K59" s="6">
        <v>152.03</v>
      </c>
      <c r="P59" s="5">
        <v>195.19</v>
      </c>
      <c r="U59" s="5">
        <v>219.27</v>
      </c>
    </row>
    <row r="60">
      <c r="A60" s="5">
        <v>4.0</v>
      </c>
      <c r="F60" s="5">
        <v>6.0</v>
      </c>
      <c r="K60" s="6">
        <v>243.03</v>
      </c>
      <c r="P60" s="5">
        <v>312.1</v>
      </c>
      <c r="U60" s="5">
        <v>351.29</v>
      </c>
    </row>
    <row r="61">
      <c r="A61" s="5">
        <v>6.0</v>
      </c>
      <c r="F61" s="5">
        <v>10.0</v>
      </c>
      <c r="K61" s="6">
        <v>154.41</v>
      </c>
      <c r="P61" s="5">
        <v>197.13</v>
      </c>
      <c r="U61" s="5">
        <v>222.88</v>
      </c>
    </row>
    <row r="62">
      <c r="A62" s="5">
        <v>2.0</v>
      </c>
      <c r="F62" s="5">
        <v>5.0</v>
      </c>
      <c r="K62" s="6">
        <v>202.36</v>
      </c>
      <c r="P62" s="5">
        <v>258.45</v>
      </c>
      <c r="U62" s="5">
        <v>290.81</v>
      </c>
    </row>
    <row r="63">
      <c r="A63" s="5">
        <v>4.0</v>
      </c>
      <c r="F63" s="5">
        <v>10.0</v>
      </c>
      <c r="K63" s="6">
        <v>149.38</v>
      </c>
      <c r="P63" s="5">
        <v>194.0</v>
      </c>
      <c r="U63" s="5">
        <v>216.55</v>
      </c>
    </row>
    <row r="64">
      <c r="A64" s="5">
        <v>4.0</v>
      </c>
      <c r="F64" s="5">
        <v>2.0</v>
      </c>
      <c r="K64" s="6">
        <v>131.1</v>
      </c>
      <c r="P64" s="5">
        <v>167.71</v>
      </c>
      <c r="U64" s="5">
        <v>188.66</v>
      </c>
    </row>
    <row r="65">
      <c r="A65" s="5">
        <v>10.0</v>
      </c>
      <c r="F65" s="5">
        <v>2.0</v>
      </c>
      <c r="K65" s="6">
        <v>110.47</v>
      </c>
      <c r="P65" s="5">
        <v>141.82</v>
      </c>
      <c r="U65" s="5">
        <v>158.29</v>
      </c>
    </row>
    <row r="66">
      <c r="A66" s="5">
        <v>8.0</v>
      </c>
      <c r="F66" s="5">
        <v>1.0</v>
      </c>
      <c r="K66" s="6">
        <v>141.66</v>
      </c>
      <c r="P66" s="5">
        <v>182.47</v>
      </c>
      <c r="U66" s="5">
        <v>205.32</v>
      </c>
    </row>
    <row r="67">
      <c r="A67" s="5">
        <v>6.0</v>
      </c>
      <c r="F67" s="5">
        <v>6.0</v>
      </c>
      <c r="K67" s="6">
        <v>130.45</v>
      </c>
      <c r="P67" s="5">
        <v>165.81</v>
      </c>
      <c r="U67" s="5">
        <v>188.56</v>
      </c>
    </row>
    <row r="68">
      <c r="A68" s="5">
        <v>8.0</v>
      </c>
      <c r="F68" s="5">
        <v>4.0</v>
      </c>
      <c r="K68" s="6">
        <v>139.58</v>
      </c>
      <c r="P68" s="5">
        <v>180.04</v>
      </c>
      <c r="U68" s="5">
        <v>202.74</v>
      </c>
    </row>
    <row r="69">
      <c r="A69" s="5">
        <v>9.0</v>
      </c>
      <c r="F69" s="5">
        <v>4.0</v>
      </c>
      <c r="K69" s="6">
        <v>180.94</v>
      </c>
      <c r="P69" s="5">
        <v>229.73</v>
      </c>
      <c r="U69" s="5">
        <v>259.49</v>
      </c>
    </row>
    <row r="70">
      <c r="A70" s="5">
        <v>8.0</v>
      </c>
      <c r="F70" s="5">
        <v>7.0</v>
      </c>
      <c r="K70" s="6">
        <v>154.03</v>
      </c>
      <c r="P70" s="5">
        <v>197.02</v>
      </c>
      <c r="U70" s="5">
        <v>222.73</v>
      </c>
    </row>
    <row r="71">
      <c r="A71" s="5">
        <v>6.0</v>
      </c>
      <c r="F71" s="5">
        <v>6.0</v>
      </c>
      <c r="K71" s="6">
        <v>135.41</v>
      </c>
      <c r="P71" s="5">
        <v>174.34</v>
      </c>
      <c r="U71" s="5">
        <v>196.4</v>
      </c>
    </row>
    <row r="72">
      <c r="A72" s="5">
        <v>7.0</v>
      </c>
      <c r="F72" s="5">
        <v>1.0</v>
      </c>
      <c r="K72" s="6">
        <v>124.41</v>
      </c>
      <c r="P72" s="5">
        <v>160.21</v>
      </c>
      <c r="U72" s="5">
        <v>180.72</v>
      </c>
    </row>
    <row r="73">
      <c r="A73" s="5">
        <v>2.0</v>
      </c>
      <c r="F73" s="5">
        <v>9.0</v>
      </c>
      <c r="K73" s="6">
        <v>152.23</v>
      </c>
      <c r="P73" s="5">
        <v>197.31</v>
      </c>
      <c r="U73" s="5">
        <v>220.24</v>
      </c>
    </row>
    <row r="74">
      <c r="A74" s="5">
        <v>7.0</v>
      </c>
      <c r="F74" s="5">
        <v>5.0</v>
      </c>
      <c r="K74" s="6">
        <v>170.42</v>
      </c>
      <c r="P74" s="5">
        <v>218.78</v>
      </c>
      <c r="U74" s="5">
        <v>247.22</v>
      </c>
    </row>
    <row r="75">
      <c r="A75" s="5">
        <v>6.0</v>
      </c>
      <c r="F75" s="5">
        <v>6.0</v>
      </c>
      <c r="K75" s="6">
        <v>140.44</v>
      </c>
      <c r="P75" s="5">
        <v>180.93</v>
      </c>
      <c r="U75" s="5">
        <v>202.48</v>
      </c>
    </row>
    <row r="76">
      <c r="A76" s="5">
        <v>1.0</v>
      </c>
      <c r="F76" s="5">
        <v>10.0</v>
      </c>
      <c r="K76" s="6">
        <v>134.19</v>
      </c>
      <c r="P76" s="5">
        <v>172.72</v>
      </c>
      <c r="U76" s="5">
        <v>194.7</v>
      </c>
    </row>
    <row r="77">
      <c r="A77" s="5">
        <v>2.0</v>
      </c>
      <c r="F77" s="5">
        <v>7.0</v>
      </c>
      <c r="K77" s="6">
        <v>163.71</v>
      </c>
      <c r="P77" s="5">
        <v>210.01</v>
      </c>
      <c r="U77" s="5">
        <v>237.05</v>
      </c>
    </row>
    <row r="78">
      <c r="A78" s="5">
        <v>2.0</v>
      </c>
      <c r="F78" s="5">
        <v>4.0</v>
      </c>
      <c r="K78" s="6">
        <v>158.1</v>
      </c>
      <c r="P78" s="5">
        <v>202.08</v>
      </c>
      <c r="U78" s="5">
        <v>226.27</v>
      </c>
    </row>
    <row r="79">
      <c r="A79" s="5">
        <v>2.0</v>
      </c>
      <c r="F79" s="5">
        <v>3.0</v>
      </c>
      <c r="K79" s="6">
        <v>139.66</v>
      </c>
      <c r="P79" s="5">
        <v>178.36</v>
      </c>
      <c r="U79" s="5">
        <v>200.69</v>
      </c>
    </row>
    <row r="80">
      <c r="A80" s="5">
        <v>5.0</v>
      </c>
      <c r="F80" s="5">
        <v>6.0</v>
      </c>
      <c r="K80" s="6">
        <v>146.29</v>
      </c>
      <c r="P80" s="5">
        <v>185.48</v>
      </c>
      <c r="U80" s="5">
        <v>210.75</v>
      </c>
    </row>
    <row r="81">
      <c r="A81" s="5">
        <v>7.0</v>
      </c>
      <c r="F81" s="5">
        <v>5.0</v>
      </c>
      <c r="K81" s="6">
        <v>219.33</v>
      </c>
      <c r="P81" s="5">
        <v>283.33</v>
      </c>
      <c r="U81" s="5">
        <v>318.73</v>
      </c>
    </row>
    <row r="82">
      <c r="A82" s="5">
        <v>4.0</v>
      </c>
      <c r="F82" s="5">
        <v>5.0</v>
      </c>
      <c r="K82" s="6">
        <v>148.4</v>
      </c>
      <c r="P82" s="5">
        <v>192.0</v>
      </c>
      <c r="U82" s="5">
        <v>214.89</v>
      </c>
    </row>
    <row r="83">
      <c r="A83" s="5">
        <v>3.0</v>
      </c>
      <c r="F83" s="5">
        <v>8.0</v>
      </c>
      <c r="K83" s="6">
        <v>147.92</v>
      </c>
      <c r="P83" s="5">
        <v>188.94</v>
      </c>
      <c r="U83" s="5">
        <v>212.89</v>
      </c>
    </row>
    <row r="84">
      <c r="A84" s="5">
        <v>7.0</v>
      </c>
      <c r="F84" s="5">
        <v>1.0</v>
      </c>
      <c r="K84" s="6">
        <v>157.14</v>
      </c>
      <c r="P84" s="5">
        <v>202.15</v>
      </c>
      <c r="U84" s="5">
        <v>226.47</v>
      </c>
    </row>
    <row r="85">
      <c r="A85" s="5">
        <v>6.0</v>
      </c>
      <c r="F85" s="5">
        <v>3.0</v>
      </c>
      <c r="K85" s="6">
        <v>140.2</v>
      </c>
      <c r="P85" s="5">
        <v>180.0</v>
      </c>
      <c r="U85" s="5">
        <v>202.59</v>
      </c>
    </row>
    <row r="86">
      <c r="A86" s="5">
        <v>3.0</v>
      </c>
      <c r="F86" s="5">
        <v>8.0</v>
      </c>
      <c r="K86" s="6">
        <v>155.07</v>
      </c>
      <c r="P86" s="5">
        <v>197.13</v>
      </c>
      <c r="U86" s="5">
        <v>222.72</v>
      </c>
    </row>
    <row r="87">
      <c r="A87" s="5">
        <v>1.0</v>
      </c>
      <c r="F87" s="5">
        <v>1.0</v>
      </c>
      <c r="K87" s="6">
        <v>239.29</v>
      </c>
      <c r="P87" s="5">
        <v>307.31</v>
      </c>
      <c r="U87" s="5">
        <v>345.97</v>
      </c>
    </row>
    <row r="88">
      <c r="A88" s="5">
        <v>4.0</v>
      </c>
      <c r="F88" s="5">
        <v>10.0</v>
      </c>
      <c r="K88" s="6">
        <v>170.49</v>
      </c>
      <c r="P88" s="5">
        <v>217.27</v>
      </c>
      <c r="U88" s="5">
        <v>244.49</v>
      </c>
    </row>
    <row r="89">
      <c r="A89" s="5">
        <v>9.0</v>
      </c>
      <c r="F89" s="5">
        <v>8.0</v>
      </c>
      <c r="K89" s="6">
        <v>163.5</v>
      </c>
      <c r="P89" s="5">
        <v>210.39</v>
      </c>
      <c r="U89" s="5">
        <v>237.7</v>
      </c>
    </row>
    <row r="90">
      <c r="A90" s="5">
        <v>5.0</v>
      </c>
      <c r="F90" s="5">
        <v>2.0</v>
      </c>
      <c r="K90" s="6">
        <v>138.47</v>
      </c>
      <c r="P90" s="5">
        <v>177.8</v>
      </c>
      <c r="U90" s="5">
        <v>198.47</v>
      </c>
    </row>
    <row r="91">
      <c r="A91" s="5">
        <v>7.0</v>
      </c>
      <c r="F91" s="5">
        <v>2.0</v>
      </c>
      <c r="K91" s="6">
        <v>174.91</v>
      </c>
      <c r="P91" s="5">
        <v>222.23</v>
      </c>
      <c r="U91" s="5">
        <v>251.32</v>
      </c>
    </row>
    <row r="92">
      <c r="A92" s="5">
        <v>6.0</v>
      </c>
      <c r="F92" s="5">
        <v>9.0</v>
      </c>
      <c r="K92" s="6">
        <v>106.72</v>
      </c>
      <c r="P92" s="5">
        <v>136.78</v>
      </c>
      <c r="U92" s="5">
        <v>152.82</v>
      </c>
    </row>
    <row r="93">
      <c r="A93" s="5">
        <v>9.0</v>
      </c>
      <c r="F93" s="5">
        <v>8.0</v>
      </c>
      <c r="K93" s="6">
        <v>255.05</v>
      </c>
      <c r="P93" s="5">
        <v>324.49</v>
      </c>
      <c r="U93" s="5">
        <v>365.8</v>
      </c>
    </row>
    <row r="94">
      <c r="A94" s="5">
        <v>1.0</v>
      </c>
      <c r="F94" s="5">
        <v>5.0</v>
      </c>
      <c r="K94" s="6">
        <v>169.49</v>
      </c>
      <c r="P94" s="5">
        <v>215.72</v>
      </c>
      <c r="U94" s="5">
        <v>243.02</v>
      </c>
    </row>
    <row r="95">
      <c r="A95" s="5">
        <v>1.0</v>
      </c>
      <c r="F95" s="5">
        <v>8.0</v>
      </c>
      <c r="K95" s="6">
        <v>204.88</v>
      </c>
      <c r="P95" s="5">
        <v>262.31</v>
      </c>
      <c r="U95" s="5">
        <v>295.67</v>
      </c>
    </row>
    <row r="96">
      <c r="A96" s="5">
        <v>5.0</v>
      </c>
      <c r="F96" s="5">
        <v>8.0</v>
      </c>
      <c r="K96" s="6">
        <v>157.96</v>
      </c>
      <c r="P96" s="5">
        <v>203.28</v>
      </c>
      <c r="U96" s="5">
        <v>229.54</v>
      </c>
    </row>
    <row r="97">
      <c r="A97" s="5">
        <v>9.0</v>
      </c>
      <c r="F97" s="5">
        <v>8.0</v>
      </c>
      <c r="K97" s="6">
        <v>168.13</v>
      </c>
      <c r="P97" s="5">
        <v>217.01</v>
      </c>
      <c r="U97" s="5">
        <v>241.87</v>
      </c>
    </row>
    <row r="98">
      <c r="A98" s="5">
        <v>2.0</v>
      </c>
      <c r="F98" s="5">
        <v>5.0</v>
      </c>
      <c r="K98" s="6">
        <v>157.5</v>
      </c>
      <c r="P98" s="5">
        <v>202.58</v>
      </c>
      <c r="U98" s="5">
        <v>228.33</v>
      </c>
    </row>
    <row r="99">
      <c r="A99" s="5">
        <v>9.0</v>
      </c>
      <c r="F99" s="5">
        <v>9.0</v>
      </c>
      <c r="K99" s="6">
        <v>167.58</v>
      </c>
      <c r="P99" s="5">
        <v>216.33</v>
      </c>
      <c r="U99" s="5">
        <v>242.4</v>
      </c>
    </row>
    <row r="100">
      <c r="A100" s="5">
        <v>6.0</v>
      </c>
      <c r="F100" s="5">
        <v>1.0</v>
      </c>
      <c r="K100" s="6">
        <v>137.08</v>
      </c>
      <c r="P100" s="5">
        <v>173.81</v>
      </c>
      <c r="U100" s="5">
        <v>198.98</v>
      </c>
    </row>
    <row r="101">
      <c r="A101" s="5">
        <v>5.0</v>
      </c>
      <c r="F101" s="5">
        <v>6.0</v>
      </c>
      <c r="K101" s="6">
        <v>186.14</v>
      </c>
      <c r="P101" s="5">
        <v>236.53</v>
      </c>
      <c r="U101" s="5">
        <v>266.62</v>
      </c>
    </row>
    <row r="102">
      <c r="A102" s="5">
        <v>4.0</v>
      </c>
      <c r="F102" s="5">
        <v>4.0</v>
      </c>
      <c r="K102" s="6">
        <v>146.46</v>
      </c>
      <c r="P102" s="5">
        <v>187.39</v>
      </c>
      <c r="U102" s="5">
        <v>213.0</v>
      </c>
    </row>
    <row r="103">
      <c r="A103" s="5">
        <v>4.0</v>
      </c>
      <c r="F103" s="5">
        <v>5.0</v>
      </c>
      <c r="K103" s="6">
        <v>161.03</v>
      </c>
      <c r="P103" s="5">
        <v>207.17</v>
      </c>
      <c r="U103" s="5">
        <v>232.69</v>
      </c>
    </row>
    <row r="104">
      <c r="A104" s="5">
        <v>9.0</v>
      </c>
      <c r="F104" s="5">
        <v>3.0</v>
      </c>
      <c r="K104" s="6">
        <v>181.98</v>
      </c>
      <c r="P104" s="5">
        <v>231.84</v>
      </c>
      <c r="U104" s="5">
        <v>262.45</v>
      </c>
    </row>
    <row r="105">
      <c r="A105" s="5">
        <v>9.0</v>
      </c>
      <c r="F105" s="5">
        <v>7.0</v>
      </c>
      <c r="K105" s="6">
        <v>199.04</v>
      </c>
      <c r="P105" s="5">
        <v>253.92</v>
      </c>
      <c r="U105" s="5">
        <v>286.58</v>
      </c>
    </row>
    <row r="106">
      <c r="A106" s="5">
        <v>10.0</v>
      </c>
      <c r="F106" s="5">
        <v>1.0</v>
      </c>
      <c r="K106" s="6">
        <v>163.88</v>
      </c>
      <c r="P106" s="5">
        <v>209.02</v>
      </c>
      <c r="U106" s="5">
        <v>236.45</v>
      </c>
    </row>
    <row r="107">
      <c r="A107" s="5">
        <v>4.0</v>
      </c>
      <c r="F107" s="5">
        <v>2.0</v>
      </c>
      <c r="K107" s="6">
        <v>148.78</v>
      </c>
      <c r="P107" s="5">
        <v>190.92</v>
      </c>
      <c r="U107" s="5">
        <v>214.88</v>
      </c>
    </row>
    <row r="108">
      <c r="A108" s="5">
        <v>7.0</v>
      </c>
      <c r="F108" s="5">
        <v>8.0</v>
      </c>
      <c r="K108" s="6">
        <v>140.4</v>
      </c>
      <c r="P108" s="5">
        <v>175.34</v>
      </c>
      <c r="U108" s="5">
        <v>200.49</v>
      </c>
    </row>
    <row r="109">
      <c r="A109" s="5">
        <v>3.0</v>
      </c>
      <c r="F109" s="5">
        <v>2.0</v>
      </c>
      <c r="K109" s="6">
        <v>101.0</v>
      </c>
      <c r="P109" s="5">
        <v>128.33</v>
      </c>
      <c r="U109" s="5">
        <v>144.01</v>
      </c>
    </row>
    <row r="110">
      <c r="A110" s="5">
        <v>9.0</v>
      </c>
      <c r="F110" s="5">
        <v>5.0</v>
      </c>
      <c r="K110" s="6">
        <v>160.76</v>
      </c>
      <c r="P110" s="5">
        <v>203.12</v>
      </c>
      <c r="U110" s="5">
        <v>231.03</v>
      </c>
    </row>
    <row r="111">
      <c r="A111" s="5">
        <v>10.0</v>
      </c>
      <c r="F111" s="5">
        <v>3.0</v>
      </c>
      <c r="K111" s="6">
        <v>173.92</v>
      </c>
      <c r="P111" s="5">
        <v>222.62</v>
      </c>
      <c r="U111" s="5">
        <v>250.67</v>
      </c>
    </row>
    <row r="112">
      <c r="A112" s="5">
        <v>5.0</v>
      </c>
      <c r="F112" s="5">
        <v>10.0</v>
      </c>
      <c r="K112" s="6">
        <v>165.29</v>
      </c>
      <c r="P112" s="5">
        <v>211.74</v>
      </c>
      <c r="U112" s="5">
        <v>238.87</v>
      </c>
    </row>
    <row r="113">
      <c r="A113" s="5">
        <v>1.0</v>
      </c>
      <c r="F113" s="5">
        <v>2.0</v>
      </c>
      <c r="K113" s="6">
        <v>153.04</v>
      </c>
      <c r="P113" s="5">
        <v>196.21</v>
      </c>
      <c r="U113" s="5">
        <v>220.85</v>
      </c>
    </row>
    <row r="114">
      <c r="A114" s="5">
        <v>2.0</v>
      </c>
      <c r="F114" s="5">
        <v>9.0</v>
      </c>
      <c r="K114" s="6">
        <v>173.21</v>
      </c>
      <c r="P114" s="5">
        <v>220.73</v>
      </c>
      <c r="U114" s="5">
        <v>248.18</v>
      </c>
    </row>
    <row r="115">
      <c r="A115" s="5">
        <v>5.0</v>
      </c>
      <c r="F115" s="5">
        <v>3.0</v>
      </c>
      <c r="K115" s="6">
        <v>144.85</v>
      </c>
      <c r="P115" s="5">
        <v>187.17</v>
      </c>
      <c r="U115" s="5">
        <v>208.8</v>
      </c>
    </row>
    <row r="116">
      <c r="A116" s="5">
        <v>2.0</v>
      </c>
      <c r="F116" s="5">
        <v>5.0</v>
      </c>
      <c r="K116" s="6">
        <v>233.86</v>
      </c>
      <c r="P116" s="5">
        <v>298.39</v>
      </c>
      <c r="U116" s="5">
        <v>336.54</v>
      </c>
    </row>
    <row r="117">
      <c r="A117" s="5">
        <v>4.0</v>
      </c>
      <c r="F117" s="5">
        <v>4.0</v>
      </c>
      <c r="K117" s="6">
        <v>117.05</v>
      </c>
      <c r="P117" s="5">
        <v>149.0</v>
      </c>
      <c r="U117" s="5">
        <v>169.06</v>
      </c>
    </row>
    <row r="118">
      <c r="A118" s="5">
        <v>6.0</v>
      </c>
      <c r="F118" s="5">
        <v>2.0</v>
      </c>
      <c r="K118" s="6">
        <v>171.41</v>
      </c>
      <c r="P118" s="5">
        <v>220.72</v>
      </c>
      <c r="U118" s="5">
        <v>247.19</v>
      </c>
    </row>
    <row r="119">
      <c r="A119" s="5">
        <v>5.0</v>
      </c>
      <c r="F119" s="5">
        <v>9.0</v>
      </c>
      <c r="K119" s="6">
        <v>187.27</v>
      </c>
      <c r="P119" s="5">
        <v>239.79</v>
      </c>
      <c r="U119" s="5">
        <v>271.51</v>
      </c>
    </row>
    <row r="120">
      <c r="A120" s="5">
        <v>1.0</v>
      </c>
      <c r="F120" s="5">
        <v>3.0</v>
      </c>
      <c r="K120" s="6">
        <v>155.39</v>
      </c>
      <c r="P120" s="5">
        <v>198.52</v>
      </c>
      <c r="U120" s="5">
        <v>222.96</v>
      </c>
    </row>
    <row r="121">
      <c r="A121" s="5">
        <v>4.0</v>
      </c>
      <c r="F121" s="5">
        <v>8.0</v>
      </c>
      <c r="K121" s="6">
        <v>169.5</v>
      </c>
      <c r="P121" s="5">
        <v>216.62</v>
      </c>
      <c r="U121" s="5">
        <v>245.32</v>
      </c>
    </row>
    <row r="122">
      <c r="A122" s="5">
        <v>2.0</v>
      </c>
      <c r="F122" s="5">
        <v>9.0</v>
      </c>
      <c r="K122" s="6">
        <v>118.13</v>
      </c>
      <c r="P122" s="5">
        <v>153.33</v>
      </c>
      <c r="U122" s="5">
        <v>170.7</v>
      </c>
    </row>
    <row r="123">
      <c r="A123" s="5">
        <v>8.0</v>
      </c>
      <c r="F123" s="5">
        <v>3.0</v>
      </c>
      <c r="K123" s="6">
        <v>159.27</v>
      </c>
      <c r="P123" s="5">
        <v>203.56</v>
      </c>
      <c r="U123" s="5">
        <v>228.61</v>
      </c>
    </row>
    <row r="124">
      <c r="A124" s="5">
        <v>1.0</v>
      </c>
      <c r="F124" s="5">
        <v>1.0</v>
      </c>
      <c r="K124" s="6">
        <v>169.84</v>
      </c>
      <c r="P124" s="5">
        <v>216.69</v>
      </c>
      <c r="U124" s="5">
        <v>242.97</v>
      </c>
    </row>
    <row r="125">
      <c r="A125" s="5">
        <v>7.0</v>
      </c>
      <c r="F125" s="5">
        <v>6.0</v>
      </c>
      <c r="K125" s="6">
        <v>204.79</v>
      </c>
      <c r="P125" s="5">
        <v>262.33</v>
      </c>
      <c r="U125" s="5">
        <v>294.78</v>
      </c>
    </row>
    <row r="126">
      <c r="A126" s="5">
        <v>3.0</v>
      </c>
      <c r="F126" s="5">
        <v>4.0</v>
      </c>
      <c r="K126" s="6">
        <v>149.75</v>
      </c>
      <c r="P126" s="5">
        <v>193.67</v>
      </c>
      <c r="U126" s="5">
        <v>216.69</v>
      </c>
    </row>
    <row r="127">
      <c r="A127" s="5">
        <v>10.0</v>
      </c>
      <c r="F127" s="5">
        <v>6.0</v>
      </c>
      <c r="K127" s="6">
        <v>198.84</v>
      </c>
      <c r="P127" s="5">
        <v>255.26</v>
      </c>
      <c r="U127" s="5">
        <v>286.82</v>
      </c>
    </row>
    <row r="128">
      <c r="A128" s="5">
        <v>6.0</v>
      </c>
      <c r="F128" s="5">
        <v>2.0</v>
      </c>
      <c r="K128" s="6">
        <v>172.38</v>
      </c>
      <c r="P128" s="5">
        <v>221.03</v>
      </c>
      <c r="U128" s="5">
        <v>249.13</v>
      </c>
    </row>
    <row r="129">
      <c r="A129" s="5">
        <v>3.0</v>
      </c>
      <c r="F129" s="5">
        <v>6.0</v>
      </c>
      <c r="K129" s="6">
        <v>130.39</v>
      </c>
      <c r="P129" s="5">
        <v>165.37</v>
      </c>
      <c r="U129" s="5">
        <v>188.66</v>
      </c>
    </row>
    <row r="130">
      <c r="A130" s="5">
        <v>1.0</v>
      </c>
      <c r="F130" s="5">
        <v>1.0</v>
      </c>
      <c r="K130" s="6">
        <v>154.1</v>
      </c>
      <c r="P130" s="5">
        <v>198.75</v>
      </c>
      <c r="U130" s="5">
        <v>222.46</v>
      </c>
    </row>
    <row r="131">
      <c r="A131" s="5">
        <v>2.0</v>
      </c>
      <c r="F131" s="5">
        <v>8.0</v>
      </c>
      <c r="K131" s="6">
        <v>167.92</v>
      </c>
      <c r="P131" s="5">
        <v>216.95</v>
      </c>
      <c r="U131" s="5">
        <v>242.92</v>
      </c>
    </row>
    <row r="132">
      <c r="A132" s="5">
        <v>1.0</v>
      </c>
      <c r="F132" s="5">
        <v>5.0</v>
      </c>
      <c r="K132" s="6">
        <v>158.75</v>
      </c>
      <c r="P132" s="5">
        <v>204.07</v>
      </c>
      <c r="U132" s="5">
        <v>229.04</v>
      </c>
    </row>
    <row r="133">
      <c r="A133" s="5">
        <v>6.0</v>
      </c>
      <c r="F133" s="5">
        <v>10.0</v>
      </c>
      <c r="K133" s="6">
        <v>174.03</v>
      </c>
      <c r="P133" s="5">
        <v>222.29</v>
      </c>
      <c r="U133" s="5">
        <v>250.5</v>
      </c>
    </row>
    <row r="134">
      <c r="A134" s="5">
        <v>2.0</v>
      </c>
      <c r="F134" s="5">
        <v>4.0</v>
      </c>
      <c r="K134" s="6">
        <v>149.91</v>
      </c>
      <c r="P134" s="5">
        <v>189.21</v>
      </c>
      <c r="U134" s="5">
        <v>215.08</v>
      </c>
    </row>
    <row r="135">
      <c r="A135" s="5">
        <v>2.0</v>
      </c>
      <c r="F135" s="5">
        <v>1.0</v>
      </c>
      <c r="K135" s="6">
        <v>193.86</v>
      </c>
      <c r="P135" s="5">
        <v>249.71</v>
      </c>
      <c r="U135" s="5">
        <v>279.04</v>
      </c>
    </row>
    <row r="136">
      <c r="A136" s="5">
        <v>5.0</v>
      </c>
      <c r="F136" s="5">
        <v>10.0</v>
      </c>
      <c r="K136" s="6">
        <v>160.56</v>
      </c>
      <c r="P136" s="5">
        <v>205.97</v>
      </c>
      <c r="U136" s="5">
        <v>233.26</v>
      </c>
    </row>
    <row r="137">
      <c r="A137" s="5">
        <v>3.0</v>
      </c>
      <c r="F137" s="5">
        <v>3.0</v>
      </c>
      <c r="K137" s="6">
        <v>178.09</v>
      </c>
      <c r="P137" s="5">
        <v>224.76</v>
      </c>
      <c r="U137" s="5">
        <v>254.82</v>
      </c>
    </row>
    <row r="138">
      <c r="A138" s="5">
        <v>7.0</v>
      </c>
      <c r="F138" s="5">
        <v>5.0</v>
      </c>
      <c r="K138" s="6">
        <v>154.26</v>
      </c>
      <c r="P138" s="5">
        <v>198.76</v>
      </c>
      <c r="U138" s="5">
        <v>222.6</v>
      </c>
    </row>
    <row r="139">
      <c r="A139" s="5">
        <v>1.0</v>
      </c>
      <c r="F139" s="5">
        <v>1.0</v>
      </c>
      <c r="K139" s="6">
        <v>184.84</v>
      </c>
      <c r="P139" s="5">
        <v>235.46</v>
      </c>
      <c r="U139" s="5">
        <v>264.39</v>
      </c>
    </row>
    <row r="140">
      <c r="A140" s="5">
        <v>5.0</v>
      </c>
      <c r="F140" s="5">
        <v>5.0</v>
      </c>
      <c r="K140" s="6">
        <v>181.04</v>
      </c>
      <c r="P140" s="5">
        <v>230.07</v>
      </c>
      <c r="U140" s="5">
        <v>259.33</v>
      </c>
    </row>
    <row r="141">
      <c r="A141" s="5">
        <v>6.0</v>
      </c>
      <c r="F141" s="5">
        <v>2.0</v>
      </c>
      <c r="K141" s="6">
        <v>154.21</v>
      </c>
      <c r="P141" s="5">
        <v>196.19</v>
      </c>
      <c r="U141" s="5">
        <v>222.38</v>
      </c>
    </row>
    <row r="142">
      <c r="A142" s="5">
        <v>4.0</v>
      </c>
      <c r="F142" s="5">
        <v>5.0</v>
      </c>
      <c r="K142" s="6">
        <v>163.64</v>
      </c>
      <c r="P142" s="5">
        <v>210.05</v>
      </c>
      <c r="U142" s="5">
        <v>236.6</v>
      </c>
    </row>
    <row r="143">
      <c r="A143" s="5">
        <v>2.0</v>
      </c>
      <c r="F143" s="5">
        <v>5.0</v>
      </c>
      <c r="K143" s="6">
        <v>166.69</v>
      </c>
      <c r="P143" s="5">
        <v>215.31</v>
      </c>
      <c r="U143" s="5">
        <v>242.85</v>
      </c>
    </row>
    <row r="144">
      <c r="A144" s="5">
        <v>1.0</v>
      </c>
      <c r="F144" s="5">
        <v>3.0</v>
      </c>
      <c r="K144" s="6">
        <v>172.85</v>
      </c>
      <c r="P144" s="5">
        <v>222.98</v>
      </c>
      <c r="U144" s="5">
        <v>250.5</v>
      </c>
    </row>
    <row r="145">
      <c r="A145" s="5">
        <v>6.0</v>
      </c>
      <c r="F145" s="5">
        <v>5.0</v>
      </c>
      <c r="K145" s="6">
        <v>146.73</v>
      </c>
      <c r="P145" s="5">
        <v>188.61</v>
      </c>
      <c r="U145" s="5">
        <v>212.92</v>
      </c>
    </row>
    <row r="146">
      <c r="A146" s="5">
        <v>4.0</v>
      </c>
      <c r="F146" s="5">
        <v>9.0</v>
      </c>
      <c r="K146" s="6">
        <v>162.08</v>
      </c>
      <c r="P146" s="5">
        <v>206.48</v>
      </c>
      <c r="U146" s="5">
        <v>233.19</v>
      </c>
    </row>
    <row r="147">
      <c r="A147" s="5">
        <v>6.0</v>
      </c>
      <c r="F147" s="5">
        <v>7.0</v>
      </c>
      <c r="K147" s="6">
        <v>143.71</v>
      </c>
      <c r="P147" s="5">
        <v>184.17</v>
      </c>
      <c r="U147" s="5">
        <v>207.22</v>
      </c>
    </row>
    <row r="148">
      <c r="A148" s="5">
        <v>9.0</v>
      </c>
      <c r="F148" s="5">
        <v>3.0</v>
      </c>
      <c r="K148" s="6">
        <v>114.37</v>
      </c>
      <c r="P148" s="5">
        <v>145.74</v>
      </c>
      <c r="U148" s="5">
        <v>164.37</v>
      </c>
    </row>
    <row r="149">
      <c r="A149" s="5">
        <v>7.0</v>
      </c>
      <c r="F149" s="5">
        <v>10.0</v>
      </c>
      <c r="K149" s="6">
        <v>130.27</v>
      </c>
      <c r="P149" s="5">
        <v>165.96</v>
      </c>
      <c r="U149" s="5">
        <v>188.61</v>
      </c>
    </row>
    <row r="150">
      <c r="A150" s="5">
        <v>10.0</v>
      </c>
      <c r="F150" s="5">
        <v>4.0</v>
      </c>
      <c r="K150" s="6">
        <v>138.69</v>
      </c>
      <c r="P150" s="5">
        <v>176.21</v>
      </c>
      <c r="U150" s="5">
        <v>199.51</v>
      </c>
    </row>
    <row r="151">
      <c r="A151" s="5">
        <v>6.0</v>
      </c>
      <c r="F151" s="5">
        <v>2.0</v>
      </c>
      <c r="K151" s="6">
        <v>134.21</v>
      </c>
      <c r="P151" s="5">
        <v>172.14</v>
      </c>
      <c r="U151" s="5">
        <v>193.2</v>
      </c>
    </row>
    <row r="152">
      <c r="A152" s="5">
        <v>9.0</v>
      </c>
      <c r="F152" s="5">
        <v>5.0</v>
      </c>
      <c r="K152" s="6">
        <v>141.57</v>
      </c>
      <c r="P152" s="5">
        <v>183.33</v>
      </c>
      <c r="U152" s="5">
        <v>204.76</v>
      </c>
    </row>
    <row r="153">
      <c r="A153" s="5">
        <v>7.0</v>
      </c>
      <c r="F153" s="5">
        <v>6.0</v>
      </c>
      <c r="K153" s="6">
        <v>152.53</v>
      </c>
      <c r="P153" s="5">
        <v>196.6</v>
      </c>
      <c r="U153" s="5">
        <v>218.52</v>
      </c>
    </row>
    <row r="154">
      <c r="A154" s="5">
        <v>8.0</v>
      </c>
      <c r="F154" s="5">
        <v>6.0</v>
      </c>
      <c r="K154" s="6">
        <v>144.61</v>
      </c>
      <c r="P154" s="5">
        <v>183.8</v>
      </c>
      <c r="U154" s="5">
        <v>208.47</v>
      </c>
    </row>
    <row r="155">
      <c r="A155" s="5">
        <v>126.0</v>
      </c>
      <c r="F155" s="5">
        <v>32.0</v>
      </c>
      <c r="K155" s="6">
        <v>3145.17</v>
      </c>
      <c r="P155" s="5">
        <v>3184.17</v>
      </c>
      <c r="U155" s="5">
        <v>3208.26</v>
      </c>
    </row>
    <row r="156">
      <c r="A156" s="5">
        <v>1.0</v>
      </c>
      <c r="F156" s="5">
        <v>3.0</v>
      </c>
      <c r="K156" s="6">
        <v>154.25</v>
      </c>
      <c r="P156" s="5">
        <v>196.64</v>
      </c>
      <c r="U156" s="5">
        <v>222.96</v>
      </c>
    </row>
    <row r="157">
      <c r="A157" s="5">
        <v>8.0</v>
      </c>
      <c r="F157" s="5">
        <v>5.0</v>
      </c>
      <c r="K157" s="6">
        <v>144.39</v>
      </c>
      <c r="P157" s="5">
        <v>184.83</v>
      </c>
      <c r="U157" s="5">
        <v>205.76</v>
      </c>
    </row>
    <row r="158">
      <c r="A158" s="5">
        <v>2.0</v>
      </c>
      <c r="F158" s="5">
        <v>7.0</v>
      </c>
      <c r="K158" s="6">
        <v>143.19</v>
      </c>
      <c r="P158" s="5">
        <v>185.32</v>
      </c>
      <c r="U158" s="5">
        <v>206.31</v>
      </c>
    </row>
    <row r="159">
      <c r="A159" s="5">
        <v>6.0</v>
      </c>
      <c r="F159" s="5">
        <v>1.0</v>
      </c>
      <c r="K159" s="6">
        <v>142.54</v>
      </c>
      <c r="P159" s="5">
        <v>181.11</v>
      </c>
      <c r="U159" s="5">
        <v>205.08</v>
      </c>
    </row>
    <row r="160">
      <c r="A160" s="5">
        <v>4.0</v>
      </c>
      <c r="F160" s="5">
        <v>8.0</v>
      </c>
      <c r="K160" s="6">
        <v>234.49</v>
      </c>
      <c r="P160" s="5">
        <v>297.93</v>
      </c>
      <c r="U160" s="5">
        <v>338.64</v>
      </c>
    </row>
    <row r="161">
      <c r="A161" s="5">
        <v>6.0</v>
      </c>
      <c r="F161" s="5">
        <v>9.0</v>
      </c>
      <c r="K161" s="6">
        <v>143.41</v>
      </c>
      <c r="P161" s="5">
        <v>181.92</v>
      </c>
      <c r="U161" s="5">
        <v>207.63</v>
      </c>
    </row>
    <row r="162">
      <c r="A162" s="5">
        <v>10.0</v>
      </c>
      <c r="F162" s="5">
        <v>2.0</v>
      </c>
      <c r="K162" s="6">
        <v>142.07</v>
      </c>
      <c r="P162" s="5">
        <v>182.74</v>
      </c>
      <c r="U162" s="5">
        <v>204.64</v>
      </c>
    </row>
    <row r="163">
      <c r="A163" s="5">
        <v>7.0</v>
      </c>
      <c r="F163" s="5">
        <v>5.0</v>
      </c>
      <c r="K163" s="6">
        <v>122.46</v>
      </c>
      <c r="P163" s="5">
        <v>157.37</v>
      </c>
      <c r="U163" s="5">
        <v>176.54</v>
      </c>
    </row>
    <row r="164">
      <c r="A164" s="5">
        <v>3.0</v>
      </c>
      <c r="F164" s="5">
        <v>9.0</v>
      </c>
      <c r="K164" s="6">
        <v>196.55</v>
      </c>
      <c r="P164" s="5">
        <v>250.8</v>
      </c>
      <c r="U164" s="5">
        <v>282.05</v>
      </c>
    </row>
    <row r="165">
      <c r="A165" s="5">
        <v>7.0</v>
      </c>
      <c r="F165" s="5">
        <v>5.0</v>
      </c>
      <c r="K165" s="6">
        <v>126.9</v>
      </c>
      <c r="P165" s="5">
        <v>163.11</v>
      </c>
      <c r="U165" s="5">
        <v>185.17</v>
      </c>
    </row>
    <row r="166">
      <c r="A166" s="5">
        <v>5.0</v>
      </c>
      <c r="F166" s="5">
        <v>10.0</v>
      </c>
      <c r="K166" s="6">
        <v>155.92</v>
      </c>
      <c r="P166" s="5">
        <v>197.8</v>
      </c>
      <c r="U166" s="5">
        <v>225.15</v>
      </c>
    </row>
    <row r="167">
      <c r="A167" s="5">
        <v>6.0</v>
      </c>
      <c r="F167" s="5">
        <v>7.0</v>
      </c>
      <c r="K167" s="6">
        <v>143.93</v>
      </c>
      <c r="P167" s="5">
        <v>184.89</v>
      </c>
      <c r="U167" s="5">
        <v>206.62</v>
      </c>
    </row>
    <row r="168">
      <c r="A168" s="5">
        <v>8.0</v>
      </c>
      <c r="F168" s="5">
        <v>8.0</v>
      </c>
      <c r="K168" s="6">
        <v>159.34</v>
      </c>
      <c r="P168" s="5">
        <v>205.51</v>
      </c>
      <c r="U168" s="5">
        <v>230.93</v>
      </c>
    </row>
    <row r="169">
      <c r="A169" s="5">
        <v>6.0</v>
      </c>
      <c r="F169" s="5">
        <v>3.0</v>
      </c>
      <c r="K169" s="6">
        <v>143.65</v>
      </c>
      <c r="P169" s="5">
        <v>183.78</v>
      </c>
      <c r="U169" s="5">
        <v>206.93</v>
      </c>
    </row>
    <row r="170">
      <c r="A170" s="5">
        <v>6.0</v>
      </c>
      <c r="F170" s="5">
        <v>9.0</v>
      </c>
      <c r="K170" s="6">
        <v>148.14</v>
      </c>
      <c r="P170" s="5">
        <v>190.05</v>
      </c>
      <c r="U170" s="5">
        <v>214.5</v>
      </c>
    </row>
    <row r="171">
      <c r="A171" s="5">
        <v>4.0</v>
      </c>
      <c r="F171" s="5">
        <v>1.0</v>
      </c>
      <c r="K171" s="6">
        <v>141.11</v>
      </c>
      <c r="P171" s="5">
        <v>181.17</v>
      </c>
      <c r="U171" s="5">
        <v>202.32</v>
      </c>
    </row>
    <row r="172">
      <c r="A172" s="5">
        <v>1.0</v>
      </c>
      <c r="F172" s="5">
        <v>7.0</v>
      </c>
      <c r="K172" s="6">
        <v>152.99</v>
      </c>
      <c r="P172" s="5">
        <v>195.56</v>
      </c>
      <c r="U172" s="5">
        <v>220.97</v>
      </c>
    </row>
    <row r="173">
      <c r="A173" s="5">
        <v>5.0</v>
      </c>
      <c r="F173" s="5">
        <v>9.0</v>
      </c>
      <c r="K173" s="6">
        <v>220.82</v>
      </c>
      <c r="P173" s="5">
        <v>284.73</v>
      </c>
      <c r="U173" s="5">
        <v>318.02</v>
      </c>
    </row>
    <row r="174">
      <c r="A174" s="5">
        <v>1.0</v>
      </c>
      <c r="F174" s="5">
        <v>3.0</v>
      </c>
      <c r="K174" s="6">
        <v>147.25</v>
      </c>
      <c r="P174" s="5">
        <v>188.23</v>
      </c>
      <c r="U174" s="5">
        <v>212.55</v>
      </c>
    </row>
    <row r="175">
      <c r="A175" s="5">
        <v>8.0</v>
      </c>
      <c r="F175" s="5">
        <v>8.0</v>
      </c>
      <c r="K175" s="6">
        <v>167.87</v>
      </c>
      <c r="P175" s="5">
        <v>216.73</v>
      </c>
      <c r="U175" s="5">
        <v>243.92</v>
      </c>
    </row>
    <row r="176">
      <c r="A176" s="5">
        <v>5.0</v>
      </c>
      <c r="F176" s="5">
        <v>8.0</v>
      </c>
      <c r="K176" s="6">
        <v>181.68</v>
      </c>
      <c r="P176" s="5">
        <v>231.35</v>
      </c>
      <c r="U176" s="5">
        <v>261.38</v>
      </c>
    </row>
    <row r="177">
      <c r="A177" s="5">
        <v>5.0</v>
      </c>
      <c r="F177" s="5">
        <v>8.0</v>
      </c>
      <c r="K177" s="6">
        <v>128.56</v>
      </c>
      <c r="P177" s="5">
        <v>162.87</v>
      </c>
      <c r="U177" s="5">
        <v>185.18</v>
      </c>
    </row>
    <row r="178">
      <c r="A178" s="5">
        <v>6.0</v>
      </c>
      <c r="F178" s="5">
        <v>9.0</v>
      </c>
      <c r="K178" s="6">
        <v>194.4</v>
      </c>
      <c r="P178" s="5">
        <v>248.27</v>
      </c>
      <c r="U178" s="5">
        <v>281.13</v>
      </c>
    </row>
    <row r="179">
      <c r="A179" s="5">
        <v>9.0</v>
      </c>
      <c r="F179" s="5">
        <v>10.0</v>
      </c>
      <c r="K179" s="6">
        <v>171.3</v>
      </c>
      <c r="P179" s="5">
        <v>219.9</v>
      </c>
      <c r="U179" s="5">
        <v>246.72</v>
      </c>
    </row>
    <row r="180">
      <c r="A180" s="5">
        <v>3.0</v>
      </c>
      <c r="F180" s="5">
        <v>3.0</v>
      </c>
      <c r="K180" s="6">
        <v>152.76</v>
      </c>
      <c r="P180" s="5">
        <v>194.06</v>
      </c>
      <c r="U180" s="5">
        <v>219.95</v>
      </c>
    </row>
    <row r="181">
      <c r="A181" s="5">
        <v>5.0</v>
      </c>
      <c r="F181" s="5">
        <v>5.0</v>
      </c>
      <c r="K181" s="6">
        <v>170.75</v>
      </c>
      <c r="P181" s="5">
        <v>218.21</v>
      </c>
      <c r="U181" s="5">
        <v>246.49</v>
      </c>
    </row>
    <row r="182">
      <c r="A182" s="5">
        <v>9.0</v>
      </c>
      <c r="F182" s="5">
        <v>9.0</v>
      </c>
      <c r="K182" s="6">
        <v>498.32</v>
      </c>
      <c r="P182" s="5">
        <v>639.66</v>
      </c>
      <c r="U182" s="5">
        <v>716.0</v>
      </c>
    </row>
    <row r="183">
      <c r="A183" s="5">
        <v>5.0</v>
      </c>
      <c r="F183" s="5">
        <v>9.0</v>
      </c>
      <c r="K183" s="6">
        <v>158.41</v>
      </c>
      <c r="P183" s="5">
        <v>199.1</v>
      </c>
      <c r="U183" s="5">
        <v>227.11</v>
      </c>
    </row>
    <row r="184">
      <c r="A184" s="5">
        <v>5.0</v>
      </c>
      <c r="F184" s="5">
        <v>4.0</v>
      </c>
      <c r="K184" s="6">
        <v>156.6</v>
      </c>
      <c r="P184" s="5">
        <v>200.14</v>
      </c>
      <c r="U184" s="5">
        <v>224.85</v>
      </c>
    </row>
    <row r="185">
      <c r="A185" s="5">
        <v>2.0</v>
      </c>
      <c r="F185" s="5">
        <v>3.0</v>
      </c>
      <c r="K185" s="6">
        <v>149.94</v>
      </c>
      <c r="P185" s="5">
        <v>192.48</v>
      </c>
      <c r="U185" s="5">
        <v>217.12</v>
      </c>
    </row>
    <row r="186">
      <c r="A186" s="5">
        <v>5.0</v>
      </c>
      <c r="F186" s="5">
        <v>4.0</v>
      </c>
      <c r="K186" s="6">
        <v>147.06</v>
      </c>
      <c r="P186" s="5">
        <v>189.45</v>
      </c>
      <c r="U186" s="5">
        <v>212.89</v>
      </c>
    </row>
    <row r="187">
      <c r="A187" s="5">
        <v>9.0</v>
      </c>
      <c r="F187" s="5">
        <v>6.0</v>
      </c>
      <c r="K187" s="6">
        <v>145.23</v>
      </c>
      <c r="P187" s="5">
        <v>185.36</v>
      </c>
      <c r="U187" s="5">
        <v>208.48</v>
      </c>
    </row>
    <row r="188">
      <c r="A188" s="5">
        <v>3.0</v>
      </c>
      <c r="F188" s="5">
        <v>5.0</v>
      </c>
      <c r="K188" s="6">
        <v>174.61</v>
      </c>
      <c r="P188" s="5">
        <v>222.15</v>
      </c>
      <c r="U188" s="5">
        <v>251.01</v>
      </c>
    </row>
    <row r="189">
      <c r="A189" s="5">
        <v>17.0</v>
      </c>
      <c r="F189" s="5">
        <v>98.0</v>
      </c>
      <c r="K189" s="6">
        <v>3135.23</v>
      </c>
      <c r="P189" s="5">
        <v>172.8</v>
      </c>
      <c r="U189" s="5">
        <v>1194.32</v>
      </c>
    </row>
    <row r="190">
      <c r="A190" s="5">
        <v>9.0</v>
      </c>
      <c r="F190" s="5">
        <v>2.0</v>
      </c>
      <c r="K190" s="6">
        <v>188.12</v>
      </c>
      <c r="P190" s="5">
        <v>240.28</v>
      </c>
      <c r="U190" s="5">
        <v>273.04</v>
      </c>
    </row>
    <row r="191">
      <c r="A191" s="5">
        <v>9.0</v>
      </c>
      <c r="F191" s="5">
        <v>8.0</v>
      </c>
      <c r="K191" s="6">
        <v>131.76</v>
      </c>
      <c r="P191" s="5">
        <v>166.98</v>
      </c>
      <c r="U191" s="5">
        <v>188.99</v>
      </c>
    </row>
    <row r="192">
      <c r="A192" s="5">
        <v>5.0</v>
      </c>
      <c r="F192" s="5">
        <v>6.0</v>
      </c>
      <c r="K192" s="6">
        <v>161.57</v>
      </c>
      <c r="P192" s="5">
        <v>204.4</v>
      </c>
      <c r="U192" s="5">
        <v>232.81</v>
      </c>
    </row>
    <row r="193">
      <c r="A193" s="5">
        <v>9.0</v>
      </c>
      <c r="F193" s="5">
        <v>10.0</v>
      </c>
      <c r="K193" s="6">
        <v>150.99</v>
      </c>
      <c r="P193" s="5">
        <v>192.73</v>
      </c>
      <c r="U193" s="5">
        <v>216.65</v>
      </c>
    </row>
    <row r="194">
      <c r="A194" s="8">
        <v>2.0</v>
      </c>
      <c r="F194" s="8">
        <v>8.0</v>
      </c>
      <c r="K194" s="9">
        <v>190.21</v>
      </c>
      <c r="P194" s="8">
        <v>241.09</v>
      </c>
      <c r="U194" s="8">
        <v>274.02</v>
      </c>
    </row>
    <row r="195">
      <c r="A195" s="8">
        <v>2.0</v>
      </c>
      <c r="F195" s="8">
        <v>7.0</v>
      </c>
      <c r="K195" s="9">
        <v>149.46</v>
      </c>
      <c r="P195" s="8">
        <v>190.42</v>
      </c>
      <c r="U195" s="8">
        <v>214.44</v>
      </c>
    </row>
    <row r="196">
      <c r="A196" s="8">
        <v>1.0</v>
      </c>
      <c r="F196" s="8">
        <v>6.0</v>
      </c>
      <c r="K196" s="9">
        <v>181.08</v>
      </c>
      <c r="P196" s="8">
        <v>231.67</v>
      </c>
      <c r="U196" s="8">
        <v>260.78</v>
      </c>
    </row>
    <row r="197">
      <c r="A197" s="8">
        <v>7.0</v>
      </c>
      <c r="F197" s="8">
        <v>1.0</v>
      </c>
      <c r="K197" s="9">
        <v>166.09</v>
      </c>
      <c r="P197" s="8">
        <v>212.25</v>
      </c>
      <c r="U197" s="8">
        <v>238.54</v>
      </c>
    </row>
    <row r="198">
      <c r="A198" s="8">
        <v>2.0</v>
      </c>
      <c r="F198" s="8">
        <v>9.0</v>
      </c>
      <c r="K198" s="9">
        <v>141.56</v>
      </c>
      <c r="P198" s="8">
        <v>182.87</v>
      </c>
      <c r="U198" s="8">
        <v>205.01</v>
      </c>
    </row>
    <row r="199">
      <c r="A199" s="8">
        <v>7.0</v>
      </c>
      <c r="F199" s="8">
        <v>3.0</v>
      </c>
      <c r="K199" s="9">
        <v>192.96</v>
      </c>
      <c r="P199" s="8">
        <v>248.74</v>
      </c>
      <c r="U199" s="8">
        <v>278.76</v>
      </c>
    </row>
    <row r="200">
      <c r="A200" s="8">
        <v>6.0</v>
      </c>
      <c r="F200" s="8">
        <v>5.0</v>
      </c>
      <c r="K200" s="9">
        <v>168.09</v>
      </c>
      <c r="P200" s="8">
        <v>213.98</v>
      </c>
      <c r="U200" s="8">
        <v>242.34</v>
      </c>
    </row>
    <row r="201">
      <c r="A201" s="8">
        <v>8.0</v>
      </c>
      <c r="F201" s="8">
        <v>4.0</v>
      </c>
      <c r="K201" s="9">
        <v>150.09</v>
      </c>
      <c r="P201" s="8">
        <v>192.96</v>
      </c>
      <c r="U201" s="8">
        <v>216.5</v>
      </c>
    </row>
    <row r="202">
      <c r="A202" s="8">
        <v>5.0</v>
      </c>
      <c r="F202" s="8">
        <v>8.0</v>
      </c>
      <c r="K202" s="9">
        <v>107.85</v>
      </c>
      <c r="P202" s="8">
        <v>138.39</v>
      </c>
      <c r="U202" s="8">
        <v>154.4</v>
      </c>
    </row>
    <row r="203">
      <c r="A203" s="8">
        <v>3.0</v>
      </c>
      <c r="F203" s="8">
        <v>9.0</v>
      </c>
      <c r="K203" s="9">
        <v>212.84</v>
      </c>
      <c r="P203" s="8">
        <v>274.39</v>
      </c>
      <c r="U203" s="8">
        <v>306.88</v>
      </c>
    </row>
    <row r="204">
      <c r="A204" s="8">
        <v>4.0</v>
      </c>
      <c r="F204" s="8">
        <v>4.0</v>
      </c>
      <c r="K204" s="9">
        <v>162.98</v>
      </c>
      <c r="P204" s="8">
        <v>209.04</v>
      </c>
      <c r="U204" s="8">
        <v>235.49</v>
      </c>
    </row>
    <row r="205">
      <c r="A205" s="8">
        <v>2.0</v>
      </c>
      <c r="F205" s="8">
        <v>2.0</v>
      </c>
      <c r="K205" s="9">
        <v>235.01</v>
      </c>
      <c r="P205" s="8">
        <v>303.12</v>
      </c>
      <c r="U205" s="8">
        <v>339.1</v>
      </c>
    </row>
    <row r="206">
      <c r="A206" s="8">
        <v>4.0</v>
      </c>
      <c r="F206" s="8">
        <v>7.0</v>
      </c>
      <c r="K206" s="9">
        <v>158.93</v>
      </c>
      <c r="P206" s="8">
        <v>203.52</v>
      </c>
      <c r="U206" s="8">
        <v>228.72</v>
      </c>
    </row>
    <row r="207">
      <c r="A207" s="8">
        <v>5.0</v>
      </c>
      <c r="F207" s="8">
        <v>4.0</v>
      </c>
      <c r="K207" s="9">
        <v>197.1</v>
      </c>
      <c r="P207" s="8">
        <v>251.79</v>
      </c>
      <c r="U207" s="8">
        <v>282.63</v>
      </c>
    </row>
    <row r="208">
      <c r="A208" s="8">
        <v>10.0</v>
      </c>
      <c r="F208" s="8">
        <v>1.0</v>
      </c>
      <c r="K208" s="9">
        <v>159.62</v>
      </c>
      <c r="P208" s="8">
        <v>206.75</v>
      </c>
      <c r="U208" s="8">
        <v>230.66</v>
      </c>
    </row>
    <row r="209">
      <c r="A209" s="8">
        <v>3.0</v>
      </c>
      <c r="F209" s="8">
        <v>6.0</v>
      </c>
      <c r="K209" s="9">
        <v>135.45</v>
      </c>
      <c r="P209" s="8">
        <v>172.31</v>
      </c>
      <c r="U209" s="8">
        <v>194.44</v>
      </c>
    </row>
    <row r="210">
      <c r="A210" s="8">
        <v>9.0</v>
      </c>
      <c r="F210" s="8">
        <v>10.0</v>
      </c>
      <c r="K210" s="9">
        <v>117.45</v>
      </c>
      <c r="P210" s="8">
        <v>148.96</v>
      </c>
      <c r="U210" s="8">
        <v>168.37</v>
      </c>
    </row>
    <row r="211">
      <c r="A211" s="8">
        <v>10.0</v>
      </c>
      <c r="F211" s="8">
        <v>6.0</v>
      </c>
      <c r="K211" s="9">
        <v>143.23</v>
      </c>
      <c r="P211" s="8">
        <v>182.24</v>
      </c>
      <c r="U211" s="8">
        <v>206.46</v>
      </c>
    </row>
    <row r="212">
      <c r="A212" s="8">
        <v>3.0</v>
      </c>
      <c r="F212" s="8">
        <v>5.0</v>
      </c>
      <c r="K212" s="9">
        <v>131.89</v>
      </c>
      <c r="P212" s="8">
        <v>166.66</v>
      </c>
      <c r="U212" s="8">
        <v>190.68</v>
      </c>
    </row>
    <row r="213">
      <c r="A213" s="8">
        <v>9.0</v>
      </c>
      <c r="F213" s="8">
        <v>1.0</v>
      </c>
      <c r="K213" s="9">
        <v>128.56</v>
      </c>
      <c r="P213" s="8">
        <v>165.39</v>
      </c>
      <c r="U213" s="8">
        <v>187.17</v>
      </c>
    </row>
    <row r="214">
      <c r="A214" s="8">
        <v>3.0</v>
      </c>
      <c r="F214" s="8">
        <v>8.0</v>
      </c>
      <c r="K214" s="9">
        <v>180.49</v>
      </c>
      <c r="P214" s="8">
        <v>228.49</v>
      </c>
      <c r="U214" s="8">
        <v>259.47</v>
      </c>
    </row>
    <row r="215">
      <c r="A215" s="8">
        <v>8.0</v>
      </c>
      <c r="F215" s="8">
        <v>5.0</v>
      </c>
      <c r="K215" s="9">
        <v>150.87</v>
      </c>
      <c r="P215" s="8">
        <v>192.72</v>
      </c>
      <c r="U215" s="8">
        <v>218.45</v>
      </c>
    </row>
    <row r="216">
      <c r="A216" s="8">
        <v>2.0</v>
      </c>
      <c r="F216" s="8">
        <v>8.0</v>
      </c>
      <c r="K216" s="9">
        <v>132.71</v>
      </c>
      <c r="P216" s="8">
        <v>170.55</v>
      </c>
      <c r="U216" s="8">
        <v>192.47</v>
      </c>
    </row>
    <row r="217">
      <c r="A217" s="8">
        <v>8.0</v>
      </c>
      <c r="F217" s="8">
        <v>2.0</v>
      </c>
      <c r="K217" s="9">
        <v>134.78</v>
      </c>
      <c r="P217" s="8">
        <v>172.09</v>
      </c>
      <c r="U217" s="8">
        <v>194.79</v>
      </c>
    </row>
    <row r="218">
      <c r="A218" s="8">
        <v>1.0</v>
      </c>
      <c r="F218" s="8">
        <v>3.0</v>
      </c>
      <c r="K218" s="9">
        <v>157.19</v>
      </c>
      <c r="P218" s="8">
        <v>201.55</v>
      </c>
      <c r="U218" s="8">
        <v>226.53</v>
      </c>
    </row>
    <row r="219">
      <c r="A219" s="8">
        <v>9.0</v>
      </c>
      <c r="F219" s="8">
        <v>5.0</v>
      </c>
      <c r="K219" s="9">
        <v>170.34</v>
      </c>
      <c r="P219" s="8">
        <v>217.99</v>
      </c>
      <c r="U219" s="8">
        <v>246.9</v>
      </c>
    </row>
    <row r="220">
      <c r="A220" s="8">
        <v>3.0</v>
      </c>
      <c r="F220" s="8">
        <v>5.0</v>
      </c>
      <c r="K220" s="9">
        <v>134.64</v>
      </c>
      <c r="P220" s="8">
        <v>172.43</v>
      </c>
      <c r="U220" s="8">
        <v>194.72</v>
      </c>
    </row>
    <row r="221">
      <c r="A221" s="8">
        <v>6.0</v>
      </c>
      <c r="F221" s="8">
        <v>9.0</v>
      </c>
      <c r="K221" s="9">
        <v>127.66</v>
      </c>
      <c r="P221" s="8">
        <v>163.94</v>
      </c>
      <c r="U221" s="8">
        <v>185.1</v>
      </c>
    </row>
    <row r="222">
      <c r="A222" s="8">
        <v>6.0</v>
      </c>
      <c r="F222" s="8">
        <v>3.0</v>
      </c>
      <c r="K222" s="9">
        <v>161.22</v>
      </c>
      <c r="P222" s="8">
        <v>205.42</v>
      </c>
      <c r="U222" s="8">
        <v>232.52</v>
      </c>
    </row>
    <row r="223">
      <c r="A223" s="8">
        <v>9.0</v>
      </c>
      <c r="F223" s="8">
        <v>6.0</v>
      </c>
      <c r="K223" s="9">
        <v>154.84</v>
      </c>
      <c r="P223" s="8">
        <v>198.09</v>
      </c>
      <c r="U223" s="8">
        <v>222.43</v>
      </c>
    </row>
    <row r="224">
      <c r="A224" s="8">
        <v>4.0</v>
      </c>
      <c r="F224" s="8">
        <v>9.0</v>
      </c>
      <c r="K224" s="9">
        <v>125.41</v>
      </c>
      <c r="P224" s="8">
        <v>160.07</v>
      </c>
      <c r="U224" s="8">
        <v>180.49</v>
      </c>
    </row>
    <row r="225">
      <c r="A225" s="8">
        <v>7.0</v>
      </c>
      <c r="F225" s="8">
        <v>9.0</v>
      </c>
      <c r="K225" s="9">
        <v>148.89</v>
      </c>
      <c r="P225" s="8">
        <v>189.96</v>
      </c>
      <c r="U225" s="8">
        <v>214.66</v>
      </c>
    </row>
    <row r="226">
      <c r="A226" s="8">
        <v>4.0</v>
      </c>
      <c r="F226" s="8">
        <v>8.0</v>
      </c>
      <c r="K226" s="9">
        <v>227.79</v>
      </c>
      <c r="P226" s="8">
        <v>292.45</v>
      </c>
      <c r="U226" s="8">
        <v>330.82</v>
      </c>
    </row>
    <row r="227">
      <c r="A227" s="8">
        <v>9.0</v>
      </c>
      <c r="F227" s="8">
        <v>4.0</v>
      </c>
      <c r="K227" s="9">
        <v>141.59</v>
      </c>
      <c r="P227" s="8">
        <v>182.12</v>
      </c>
      <c r="U227" s="8">
        <v>205.18</v>
      </c>
    </row>
    <row r="228">
      <c r="A228" s="8">
        <v>7.0</v>
      </c>
      <c r="F228" s="8">
        <v>10.0</v>
      </c>
      <c r="K228" s="9">
        <v>166.2</v>
      </c>
      <c r="P228" s="8">
        <v>214.01</v>
      </c>
      <c r="U228" s="8">
        <v>240.63</v>
      </c>
    </row>
    <row r="229">
      <c r="A229" s="8">
        <v>4.0</v>
      </c>
      <c r="F229" s="8">
        <v>8.0</v>
      </c>
      <c r="K229" s="9">
        <v>138.0</v>
      </c>
      <c r="P229" s="8">
        <v>176.59</v>
      </c>
      <c r="U229" s="8">
        <v>198.87</v>
      </c>
    </row>
    <row r="230">
      <c r="A230" s="8">
        <v>1.0</v>
      </c>
      <c r="F230" s="8">
        <v>4.0</v>
      </c>
      <c r="K230" s="9">
        <v>147.52</v>
      </c>
      <c r="P230" s="8">
        <v>189.89</v>
      </c>
      <c r="U230" s="8">
        <v>214.46</v>
      </c>
    </row>
    <row r="231">
      <c r="A231" s="8">
        <v>5.0</v>
      </c>
      <c r="F231" s="8">
        <v>1.0</v>
      </c>
      <c r="K231" s="9">
        <v>137.81</v>
      </c>
      <c r="P231" s="8">
        <v>177.14</v>
      </c>
      <c r="U231" s="8">
        <v>198.73</v>
      </c>
    </row>
    <row r="232">
      <c r="A232" s="8">
        <v>2.0</v>
      </c>
      <c r="F232" s="8">
        <v>10.0</v>
      </c>
      <c r="K232" s="9">
        <v>146.67</v>
      </c>
      <c r="P232" s="8">
        <v>188.02</v>
      </c>
      <c r="U232" s="8">
        <v>210.61</v>
      </c>
    </row>
    <row r="233">
      <c r="A233" s="8">
        <v>3.0</v>
      </c>
      <c r="F233" s="8">
        <v>6.0</v>
      </c>
      <c r="K233" s="9">
        <v>228.22</v>
      </c>
      <c r="P233" s="8">
        <v>291.88</v>
      </c>
      <c r="U233" s="8">
        <v>328.4</v>
      </c>
    </row>
    <row r="234">
      <c r="A234" s="8">
        <v>1.0</v>
      </c>
      <c r="F234" s="8">
        <v>6.0</v>
      </c>
      <c r="K234" s="9">
        <v>131.81</v>
      </c>
      <c r="P234" s="8">
        <v>168.47</v>
      </c>
      <c r="U234" s="8">
        <v>190.75</v>
      </c>
    </row>
    <row r="235">
      <c r="A235" s="8">
        <v>8.0</v>
      </c>
      <c r="F235" s="8">
        <v>10.0</v>
      </c>
      <c r="K235" s="9">
        <v>168.67</v>
      </c>
      <c r="P235" s="8">
        <v>216.0</v>
      </c>
      <c r="U235" s="8">
        <v>244.05</v>
      </c>
    </row>
    <row r="236">
      <c r="A236" s="8">
        <v>1.0</v>
      </c>
      <c r="F236" s="8">
        <v>6.0</v>
      </c>
      <c r="K236" s="9">
        <v>178.7</v>
      </c>
      <c r="P236" s="8">
        <v>227.4</v>
      </c>
      <c r="U236" s="8">
        <v>257.23</v>
      </c>
    </row>
    <row r="237">
      <c r="A237" s="8">
        <v>5.0</v>
      </c>
      <c r="F237" s="8">
        <v>2.0</v>
      </c>
      <c r="K237" s="9">
        <v>128.31</v>
      </c>
      <c r="P237" s="8">
        <v>161.41</v>
      </c>
      <c r="U237" s="8">
        <v>184.78</v>
      </c>
    </row>
    <row r="238">
      <c r="A238" s="8">
        <v>4.0</v>
      </c>
      <c r="F238" s="8">
        <v>9.0</v>
      </c>
      <c r="K238" s="9">
        <v>199.98</v>
      </c>
      <c r="P238" s="8">
        <v>254.59</v>
      </c>
      <c r="U238" s="8">
        <v>288.98</v>
      </c>
    </row>
    <row r="239">
      <c r="A239" s="8">
        <v>9.0</v>
      </c>
      <c r="F239" s="8">
        <v>10.0</v>
      </c>
      <c r="K239" s="9">
        <v>177.57</v>
      </c>
      <c r="P239" s="8">
        <v>230.21</v>
      </c>
      <c r="U239" s="8">
        <v>256.51</v>
      </c>
    </row>
    <row r="240">
      <c r="A240" s="8">
        <v>5.0</v>
      </c>
      <c r="F240" s="8">
        <v>8.0</v>
      </c>
      <c r="K240" s="9">
        <v>150.94</v>
      </c>
      <c r="P240" s="8">
        <v>193.78</v>
      </c>
      <c r="U240" s="8">
        <v>217.78</v>
      </c>
    </row>
    <row r="241">
      <c r="A241" s="8">
        <v>5.0</v>
      </c>
      <c r="F241" s="8">
        <v>9.0</v>
      </c>
      <c r="K241" s="9">
        <v>167.73</v>
      </c>
      <c r="P241" s="8">
        <v>214.39</v>
      </c>
      <c r="U241" s="8">
        <v>242.15</v>
      </c>
    </row>
    <row r="242">
      <c r="A242" s="8">
        <v>3.0</v>
      </c>
      <c r="F242" s="8">
        <v>2.0</v>
      </c>
      <c r="K242" s="9">
        <v>482.82</v>
      </c>
      <c r="P242" s="8">
        <v>619.15</v>
      </c>
      <c r="U242" s="8">
        <v>694.68</v>
      </c>
    </row>
    <row r="243">
      <c r="A243" s="8">
        <v>10.0</v>
      </c>
      <c r="F243" s="8">
        <v>2.0</v>
      </c>
      <c r="K243" s="9">
        <v>172.38</v>
      </c>
      <c r="P243" s="8">
        <v>217.11</v>
      </c>
      <c r="U243" s="8">
        <v>246.89</v>
      </c>
    </row>
    <row r="244">
      <c r="A244" s="8">
        <v>10.0</v>
      </c>
      <c r="F244" s="8">
        <v>3.0</v>
      </c>
      <c r="K244" s="9">
        <v>155.84</v>
      </c>
      <c r="P244" s="8">
        <v>199.96</v>
      </c>
      <c r="U244" s="8">
        <v>224.83</v>
      </c>
    </row>
    <row r="245">
      <c r="A245" s="8">
        <v>5.0</v>
      </c>
      <c r="F245" s="8">
        <v>2.0</v>
      </c>
      <c r="K245" s="9">
        <v>158.75</v>
      </c>
      <c r="P245" s="8">
        <v>204.06</v>
      </c>
      <c r="U245" s="8">
        <v>229.02</v>
      </c>
    </row>
    <row r="246">
      <c r="A246" s="8">
        <v>9.0</v>
      </c>
      <c r="F246" s="8">
        <v>9.0</v>
      </c>
      <c r="K246" s="9">
        <v>149.81</v>
      </c>
      <c r="P246" s="8">
        <v>192.09</v>
      </c>
      <c r="U246" s="8">
        <v>217.11</v>
      </c>
    </row>
    <row r="247">
      <c r="A247" s="8">
        <v>10.0</v>
      </c>
      <c r="F247" s="8">
        <v>6.0</v>
      </c>
      <c r="K247" s="9">
        <v>141.96</v>
      </c>
      <c r="P247" s="8">
        <v>181.23</v>
      </c>
      <c r="U247" s="8">
        <v>205.07</v>
      </c>
    </row>
    <row r="248">
      <c r="A248" s="8">
        <v>1.0</v>
      </c>
      <c r="F248" s="8">
        <v>7.0</v>
      </c>
      <c r="K248" s="9">
        <v>170.33</v>
      </c>
      <c r="P248" s="8">
        <v>217.86</v>
      </c>
      <c r="U248" s="8">
        <v>245.1</v>
      </c>
    </row>
    <row r="249">
      <c r="A249" s="8">
        <v>5.0</v>
      </c>
      <c r="F249" s="8">
        <v>7.0</v>
      </c>
      <c r="K249" s="9">
        <v>131.06</v>
      </c>
      <c r="P249" s="8">
        <v>166.16</v>
      </c>
      <c r="U249" s="8">
        <v>188.29</v>
      </c>
    </row>
    <row r="250">
      <c r="A250" s="8">
        <v>6.0</v>
      </c>
      <c r="F250" s="8">
        <v>4.0</v>
      </c>
      <c r="K250" s="9">
        <v>170.97</v>
      </c>
      <c r="P250" s="8">
        <v>218.36</v>
      </c>
      <c r="U250" s="8">
        <v>248.76</v>
      </c>
    </row>
    <row r="251">
      <c r="A251" s="8">
        <v>6.0</v>
      </c>
      <c r="F251" s="8">
        <v>6.0</v>
      </c>
      <c r="K251" s="9">
        <v>136.03</v>
      </c>
      <c r="P251" s="8">
        <v>172.41</v>
      </c>
      <c r="U251" s="8">
        <v>195.18</v>
      </c>
    </row>
    <row r="252">
      <c r="A252" s="8">
        <v>2.0</v>
      </c>
      <c r="F252" s="8">
        <v>7.0</v>
      </c>
      <c r="K252" s="9">
        <v>167.98</v>
      </c>
      <c r="P252" s="8">
        <v>213.77</v>
      </c>
      <c r="U252" s="8">
        <v>240.97</v>
      </c>
    </row>
    <row r="253">
      <c r="A253" s="8">
        <v>6.0</v>
      </c>
      <c r="F253" s="8">
        <v>2.0</v>
      </c>
      <c r="K253" s="9">
        <v>142.14</v>
      </c>
      <c r="P253" s="8">
        <v>182.06</v>
      </c>
      <c r="U253" s="8">
        <v>204.74</v>
      </c>
    </row>
    <row r="254">
      <c r="A254" s="8">
        <v>10.0</v>
      </c>
      <c r="F254" s="8">
        <v>3.0</v>
      </c>
      <c r="K254" s="9">
        <v>185.23</v>
      </c>
      <c r="P254" s="8">
        <v>232.89</v>
      </c>
      <c r="U254" s="8">
        <v>267.0</v>
      </c>
    </row>
    <row r="255">
      <c r="A255" s="8">
        <v>6.0</v>
      </c>
      <c r="F255" s="8">
        <v>5.0</v>
      </c>
      <c r="K255" s="9">
        <v>141.43</v>
      </c>
      <c r="P255" s="8">
        <v>179.38</v>
      </c>
      <c r="U255" s="8">
        <v>202.73</v>
      </c>
    </row>
    <row r="256">
      <c r="A256" s="8">
        <v>2.0</v>
      </c>
      <c r="F256" s="8">
        <v>2.0</v>
      </c>
      <c r="K256" s="9">
        <v>184.44</v>
      </c>
      <c r="P256" s="8">
        <v>235.33</v>
      </c>
      <c r="U256" s="8">
        <v>264.86</v>
      </c>
    </row>
    <row r="257">
      <c r="A257" s="8">
        <v>10.0</v>
      </c>
      <c r="F257" s="8">
        <v>10.0</v>
      </c>
      <c r="K257" s="9">
        <v>182.49</v>
      </c>
      <c r="P257" s="8">
        <v>232.94</v>
      </c>
      <c r="U257" s="8">
        <v>262.65</v>
      </c>
    </row>
    <row r="258">
      <c r="A258" s="8">
        <v>5.0</v>
      </c>
      <c r="F258" s="8">
        <v>8.0</v>
      </c>
      <c r="K258" s="9">
        <v>153.2</v>
      </c>
      <c r="P258" s="8">
        <v>197.68</v>
      </c>
      <c r="U258" s="8">
        <v>220.72</v>
      </c>
    </row>
    <row r="259">
      <c r="A259" s="8">
        <v>5.0</v>
      </c>
      <c r="F259" s="8">
        <v>10.0</v>
      </c>
      <c r="K259" s="9">
        <v>197.61</v>
      </c>
      <c r="P259" s="8">
        <v>253.02</v>
      </c>
      <c r="U259" s="8">
        <v>284.59</v>
      </c>
    </row>
    <row r="260">
      <c r="A260" s="8">
        <v>5.0</v>
      </c>
      <c r="F260" s="8">
        <v>4.0</v>
      </c>
      <c r="K260" s="9">
        <v>176.89</v>
      </c>
      <c r="P260" s="8">
        <v>226.17</v>
      </c>
      <c r="U260" s="8">
        <v>254.81</v>
      </c>
    </row>
    <row r="261">
      <c r="A261" s="8">
        <v>9.0</v>
      </c>
      <c r="F261" s="8">
        <v>9.0</v>
      </c>
      <c r="K261" s="9">
        <v>154.31</v>
      </c>
      <c r="P261" s="8">
        <v>198.31</v>
      </c>
      <c r="U261" s="8">
        <v>222.54</v>
      </c>
    </row>
    <row r="262">
      <c r="A262" s="8">
        <v>9.0</v>
      </c>
      <c r="F262" s="8">
        <v>4.0</v>
      </c>
      <c r="K262" s="9">
        <v>103.65</v>
      </c>
      <c r="P262" s="8">
        <v>132.42</v>
      </c>
      <c r="U262" s="8">
        <v>148.62</v>
      </c>
    </row>
    <row r="263">
      <c r="A263" s="8">
        <v>7.0</v>
      </c>
      <c r="F263" s="8">
        <v>8.0</v>
      </c>
      <c r="K263" s="9">
        <v>213.31</v>
      </c>
      <c r="P263" s="8">
        <v>275.59</v>
      </c>
      <c r="U263" s="8">
        <v>307.01</v>
      </c>
    </row>
    <row r="264">
      <c r="A264" s="8">
        <v>10.0</v>
      </c>
      <c r="F264" s="8">
        <v>9.0</v>
      </c>
      <c r="K264" s="9">
        <v>158.54</v>
      </c>
      <c r="P264" s="8">
        <v>202.68</v>
      </c>
      <c r="U264" s="8">
        <v>228.85</v>
      </c>
    </row>
    <row r="265">
      <c r="A265" s="8">
        <v>3.0</v>
      </c>
      <c r="F265" s="8">
        <v>10.0</v>
      </c>
      <c r="K265" s="9">
        <v>238.47</v>
      </c>
      <c r="P265" s="8">
        <v>306.93</v>
      </c>
      <c r="U265" s="8">
        <v>345.23</v>
      </c>
    </row>
    <row r="266">
      <c r="A266" s="8">
        <v>3.0</v>
      </c>
      <c r="F266" s="8">
        <v>6.0</v>
      </c>
      <c r="K266" s="9">
        <v>163.51</v>
      </c>
      <c r="P266" s="8">
        <v>208.89</v>
      </c>
      <c r="U266" s="8">
        <v>234.58</v>
      </c>
    </row>
    <row r="267">
      <c r="A267" s="8">
        <v>5.0</v>
      </c>
      <c r="F267" s="8">
        <v>10.0</v>
      </c>
      <c r="K267" s="9">
        <v>196.84</v>
      </c>
      <c r="P267" s="8">
        <v>251.4</v>
      </c>
      <c r="U267" s="8">
        <v>282.68</v>
      </c>
    </row>
    <row r="268">
      <c r="A268" s="8">
        <v>9.0</v>
      </c>
      <c r="F268" s="8">
        <v>7.0</v>
      </c>
      <c r="K268" s="9">
        <v>160.46</v>
      </c>
      <c r="P268" s="8">
        <v>208.78</v>
      </c>
      <c r="U268" s="8">
        <v>232.3</v>
      </c>
    </row>
    <row r="269">
      <c r="A269" s="8">
        <v>4.0</v>
      </c>
      <c r="F269" s="8">
        <v>7.0</v>
      </c>
      <c r="K269" s="9">
        <v>145.47</v>
      </c>
      <c r="P269" s="8">
        <v>185.46</v>
      </c>
      <c r="U269" s="8">
        <v>208.57</v>
      </c>
    </row>
    <row r="270">
      <c r="A270" s="8">
        <v>2.0</v>
      </c>
      <c r="F270" s="8">
        <v>6.0</v>
      </c>
      <c r="K270" s="9">
        <v>109.0</v>
      </c>
      <c r="P270" s="8">
        <v>139.38</v>
      </c>
      <c r="U270" s="8">
        <v>156.3</v>
      </c>
    </row>
    <row r="271">
      <c r="A271" s="8">
        <v>4.0</v>
      </c>
      <c r="F271" s="8">
        <v>9.0</v>
      </c>
      <c r="K271" s="9">
        <v>134.95</v>
      </c>
      <c r="P271" s="8">
        <v>171.35</v>
      </c>
      <c r="U271" s="8">
        <v>195.16</v>
      </c>
    </row>
    <row r="272">
      <c r="A272" s="8">
        <v>4.0</v>
      </c>
      <c r="F272" s="8">
        <v>7.0</v>
      </c>
      <c r="K272" s="9">
        <v>127.47</v>
      </c>
      <c r="P272" s="8">
        <v>162.18</v>
      </c>
      <c r="U272" s="8">
        <v>184.32</v>
      </c>
    </row>
    <row r="273">
      <c r="A273" s="8">
        <v>5.0</v>
      </c>
      <c r="F273" s="8">
        <v>3.0</v>
      </c>
      <c r="K273" s="9">
        <v>143.68</v>
      </c>
      <c r="P273" s="8">
        <v>184.03</v>
      </c>
      <c r="U273" s="8">
        <v>209.47</v>
      </c>
    </row>
    <row r="274">
      <c r="A274" s="8">
        <v>5.0</v>
      </c>
      <c r="F274" s="8">
        <v>4.0</v>
      </c>
      <c r="K274" s="9">
        <v>171.03</v>
      </c>
      <c r="P274" s="8">
        <v>216.79</v>
      </c>
      <c r="U274" s="8">
        <v>245.3</v>
      </c>
    </row>
    <row r="275">
      <c r="A275" s="8">
        <v>2.0</v>
      </c>
      <c r="F275" s="8">
        <v>4.0</v>
      </c>
      <c r="K275" s="9">
        <v>155.04</v>
      </c>
      <c r="P275" s="8">
        <v>198.78</v>
      </c>
      <c r="U275" s="8">
        <v>224.25</v>
      </c>
    </row>
    <row r="276">
      <c r="A276" s="8">
        <v>9.0</v>
      </c>
      <c r="F276" s="8">
        <v>7.0</v>
      </c>
      <c r="K276" s="9">
        <v>135.87</v>
      </c>
      <c r="P276" s="8">
        <v>173.8</v>
      </c>
      <c r="U276" s="8">
        <v>196.42</v>
      </c>
    </row>
    <row r="277">
      <c r="A277" s="8">
        <v>8.0</v>
      </c>
      <c r="F277" s="8">
        <v>1.0</v>
      </c>
      <c r="K277" s="9">
        <v>122.61</v>
      </c>
      <c r="P277" s="8">
        <v>155.78</v>
      </c>
      <c r="U277" s="8">
        <v>176.61</v>
      </c>
    </row>
    <row r="278">
      <c r="A278" s="8">
        <v>1.0</v>
      </c>
      <c r="F278" s="8">
        <v>7.0</v>
      </c>
      <c r="K278" s="9">
        <v>156.18</v>
      </c>
      <c r="P278" s="8">
        <v>201.13</v>
      </c>
      <c r="U278" s="8">
        <v>224.31</v>
      </c>
    </row>
    <row r="279">
      <c r="A279" s="8">
        <v>2.0</v>
      </c>
      <c r="F279" s="8">
        <v>8.0</v>
      </c>
      <c r="K279" s="9">
        <v>168.09</v>
      </c>
      <c r="P279" s="8">
        <v>215.97</v>
      </c>
      <c r="U279" s="8">
        <v>243.41</v>
      </c>
    </row>
    <row r="280">
      <c r="A280" s="8">
        <v>7.0</v>
      </c>
      <c r="F280" s="8">
        <v>4.0</v>
      </c>
      <c r="K280" s="9">
        <v>134.76</v>
      </c>
      <c r="P280" s="8">
        <v>173.08</v>
      </c>
      <c r="U280" s="8">
        <v>194.48</v>
      </c>
    </row>
    <row r="281">
      <c r="A281" s="8">
        <v>4.0</v>
      </c>
      <c r="F281" s="8">
        <v>2.0</v>
      </c>
      <c r="K281" s="9">
        <v>128.59</v>
      </c>
      <c r="P281" s="8">
        <v>165.49</v>
      </c>
      <c r="U281" s="8">
        <v>186.76</v>
      </c>
    </row>
    <row r="282">
      <c r="A282" s="8">
        <v>6.0</v>
      </c>
      <c r="F282" s="8">
        <v>4.0</v>
      </c>
      <c r="K282" s="9">
        <v>171.41</v>
      </c>
      <c r="P282" s="8">
        <v>219.92</v>
      </c>
      <c r="U282" s="8">
        <v>246.26</v>
      </c>
    </row>
    <row r="283">
      <c r="A283" s="8">
        <v>7.0</v>
      </c>
      <c r="F283" s="8">
        <v>1.0</v>
      </c>
      <c r="K283" s="9">
        <v>156.09</v>
      </c>
      <c r="P283" s="8">
        <v>199.85</v>
      </c>
      <c r="U283" s="8">
        <v>224.54</v>
      </c>
    </row>
    <row r="284">
      <c r="A284" s="8">
        <v>6.0</v>
      </c>
      <c r="F284" s="8">
        <v>9.0</v>
      </c>
      <c r="K284" s="9">
        <v>136.59</v>
      </c>
      <c r="P284" s="8">
        <v>174.14</v>
      </c>
      <c r="U284" s="8">
        <v>196.51</v>
      </c>
    </row>
    <row r="285">
      <c r="A285" s="8">
        <v>10.0</v>
      </c>
      <c r="F285" s="8">
        <v>1.0</v>
      </c>
      <c r="K285" s="9">
        <v>142.07</v>
      </c>
      <c r="P285" s="8">
        <v>179.9</v>
      </c>
      <c r="U285" s="8">
        <v>205.07</v>
      </c>
    </row>
    <row r="286">
      <c r="A286" s="8">
        <v>7.0</v>
      </c>
      <c r="F286" s="8">
        <v>8.0</v>
      </c>
      <c r="K286" s="9">
        <v>224.37</v>
      </c>
      <c r="P286" s="8">
        <v>287.53</v>
      </c>
      <c r="U286" s="8">
        <v>324.6</v>
      </c>
    </row>
    <row r="287">
      <c r="A287" s="8">
        <v>4.0</v>
      </c>
      <c r="F287" s="8">
        <v>3.0</v>
      </c>
      <c r="K287" s="9">
        <v>150.33</v>
      </c>
      <c r="P287" s="8">
        <v>193.42</v>
      </c>
      <c r="U287" s="8">
        <v>217.04</v>
      </c>
    </row>
    <row r="288">
      <c r="A288" s="8">
        <v>4.0</v>
      </c>
      <c r="F288" s="8">
        <v>1.0</v>
      </c>
      <c r="K288" s="9">
        <v>144.17</v>
      </c>
      <c r="P288" s="8">
        <v>183.9</v>
      </c>
      <c r="U288" s="8">
        <v>206.69</v>
      </c>
    </row>
    <row r="289">
      <c r="A289" s="8">
        <v>7.0</v>
      </c>
      <c r="F289" s="8">
        <v>2.0</v>
      </c>
      <c r="K289" s="9">
        <v>158.36</v>
      </c>
      <c r="P289" s="8">
        <v>201.81</v>
      </c>
      <c r="U289" s="8">
        <v>228.51</v>
      </c>
    </row>
    <row r="290">
      <c r="A290" s="8">
        <v>4.0</v>
      </c>
      <c r="F290" s="8">
        <v>7.0</v>
      </c>
      <c r="K290" s="9">
        <v>136.35</v>
      </c>
      <c r="P290" s="8">
        <v>174.73</v>
      </c>
      <c r="U290" s="8">
        <v>196.79</v>
      </c>
    </row>
    <row r="291">
      <c r="A291" s="8">
        <v>4.0</v>
      </c>
      <c r="F291" s="8">
        <v>7.0</v>
      </c>
      <c r="K291" s="9">
        <v>141.02</v>
      </c>
      <c r="P291" s="8">
        <v>179.59</v>
      </c>
      <c r="U291" s="8">
        <v>203.05</v>
      </c>
    </row>
    <row r="292">
      <c r="A292" s="8">
        <v>7.0</v>
      </c>
      <c r="F292" s="8">
        <v>1.0</v>
      </c>
      <c r="K292" s="9">
        <v>249.45</v>
      </c>
      <c r="P292" s="8">
        <v>319.18</v>
      </c>
      <c r="U292" s="8">
        <v>359.85</v>
      </c>
    </row>
    <row r="293">
      <c r="A293" s="8">
        <v>7.0</v>
      </c>
      <c r="F293" s="8">
        <v>2.0</v>
      </c>
      <c r="K293" s="9">
        <v>178.28</v>
      </c>
      <c r="P293" s="8">
        <v>226.45</v>
      </c>
      <c r="U293" s="8">
        <v>256.56</v>
      </c>
    </row>
    <row r="294">
      <c r="A294" s="8">
        <v>5.0</v>
      </c>
      <c r="F294" s="8">
        <v>6.0</v>
      </c>
      <c r="K294" s="9">
        <v>164.89</v>
      </c>
      <c r="P294" s="8">
        <v>212.17</v>
      </c>
      <c r="U294" s="8">
        <v>239.17</v>
      </c>
    </row>
    <row r="295">
      <c r="A295" s="8">
        <v>4.0</v>
      </c>
      <c r="F295" s="8">
        <v>7.0</v>
      </c>
      <c r="K295" s="9">
        <v>128.07</v>
      </c>
      <c r="P295" s="8">
        <v>164.93</v>
      </c>
      <c r="U295" s="8">
        <v>184.3</v>
      </c>
    </row>
    <row r="296">
      <c r="A296" s="8">
        <v>9.0</v>
      </c>
      <c r="F296" s="8">
        <v>6.0</v>
      </c>
      <c r="K296" s="9">
        <v>179.25</v>
      </c>
      <c r="P296" s="8">
        <v>226.75</v>
      </c>
      <c r="U296" s="8">
        <v>257.14</v>
      </c>
    </row>
    <row r="297">
      <c r="A297" s="8">
        <v>6.0</v>
      </c>
      <c r="F297" s="8">
        <v>6.0</v>
      </c>
      <c r="K297" s="9">
        <v>112.56</v>
      </c>
      <c r="P297" s="8">
        <v>143.98</v>
      </c>
      <c r="U297" s="8">
        <v>160.64</v>
      </c>
    </row>
    <row r="298">
      <c r="A298" s="8">
        <v>5.0</v>
      </c>
      <c r="F298" s="8">
        <v>2.0</v>
      </c>
      <c r="K298" s="9">
        <v>241.28</v>
      </c>
      <c r="P298" s="8">
        <v>306.99</v>
      </c>
      <c r="U298" s="8">
        <v>345.75</v>
      </c>
    </row>
    <row r="299">
      <c r="A299" s="8">
        <v>1.0</v>
      </c>
      <c r="F299" s="8">
        <v>1.0</v>
      </c>
      <c r="K299" s="9">
        <v>177.92</v>
      </c>
      <c r="P299" s="8">
        <v>225.26</v>
      </c>
      <c r="U299" s="8">
        <v>254.46</v>
      </c>
    </row>
    <row r="300">
      <c r="A300" s="8">
        <v>10.0</v>
      </c>
      <c r="F300" s="8">
        <v>4.0</v>
      </c>
      <c r="K300" s="9">
        <v>200.38</v>
      </c>
      <c r="P300" s="8">
        <v>255.38</v>
      </c>
      <c r="U300" s="8">
        <v>289.45</v>
      </c>
    </row>
    <row r="301">
      <c r="A301" s="8">
        <v>6.0</v>
      </c>
      <c r="F301" s="8">
        <v>6.0</v>
      </c>
      <c r="K301" s="9">
        <v>149.7</v>
      </c>
      <c r="P301" s="8">
        <v>191.89</v>
      </c>
      <c r="U301" s="8">
        <v>217.59</v>
      </c>
    </row>
    <row r="302">
      <c r="A302" s="8">
        <v>6.0</v>
      </c>
      <c r="F302" s="8">
        <v>10.0</v>
      </c>
      <c r="K302" s="9">
        <v>172.55</v>
      </c>
      <c r="P302" s="8">
        <v>221.99</v>
      </c>
      <c r="U302" s="8">
        <v>247.79</v>
      </c>
    </row>
    <row r="303">
      <c r="A303" s="8">
        <v>7.0</v>
      </c>
      <c r="F303" s="8">
        <v>1.0</v>
      </c>
      <c r="K303" s="9">
        <v>169.75</v>
      </c>
      <c r="P303" s="8">
        <v>217.91</v>
      </c>
      <c r="U303" s="8">
        <v>244.78</v>
      </c>
    </row>
    <row r="304">
      <c r="A304" s="8">
        <v>3.0</v>
      </c>
      <c r="F304" s="8">
        <v>10.0</v>
      </c>
      <c r="K304" s="9">
        <v>160.38</v>
      </c>
      <c r="P304" s="8">
        <v>207.16</v>
      </c>
      <c r="U304" s="8">
        <v>232.53</v>
      </c>
    </row>
    <row r="305">
      <c r="A305" s="8">
        <v>4.0</v>
      </c>
      <c r="F305" s="8">
        <v>9.0</v>
      </c>
      <c r="K305" s="9">
        <v>130.53</v>
      </c>
      <c r="P305" s="8">
        <v>165.89</v>
      </c>
      <c r="U305" s="8">
        <v>189.37</v>
      </c>
    </row>
    <row r="306">
      <c r="A306" s="8">
        <v>6.0</v>
      </c>
      <c r="F306" s="8">
        <v>2.0</v>
      </c>
      <c r="K306" s="9">
        <v>177.88</v>
      </c>
      <c r="P306" s="8">
        <v>227.85</v>
      </c>
      <c r="U306" s="8">
        <v>256.65</v>
      </c>
    </row>
    <row r="307">
      <c r="A307" s="8">
        <v>7.0</v>
      </c>
      <c r="F307" s="8">
        <v>3.0</v>
      </c>
      <c r="K307" s="9">
        <v>142.89</v>
      </c>
      <c r="P307" s="8">
        <v>183.23</v>
      </c>
      <c r="U307" s="8">
        <v>206.92</v>
      </c>
    </row>
    <row r="308">
      <c r="A308" s="8">
        <v>3.0</v>
      </c>
      <c r="F308" s="8">
        <v>2.0</v>
      </c>
      <c r="K308" s="9">
        <v>145.8</v>
      </c>
      <c r="P308" s="8">
        <v>187.5</v>
      </c>
      <c r="U308" s="8">
        <v>210.6</v>
      </c>
    </row>
    <row r="309">
      <c r="A309" s="8">
        <v>3.0</v>
      </c>
      <c r="F309" s="8">
        <v>10.0</v>
      </c>
      <c r="K309" s="9">
        <v>190.91</v>
      </c>
      <c r="P309" s="8">
        <v>244.67</v>
      </c>
      <c r="U309" s="8">
        <v>274.73</v>
      </c>
    </row>
    <row r="310">
      <c r="A310" s="8">
        <v>10.0</v>
      </c>
      <c r="F310" s="8">
        <v>10.0</v>
      </c>
      <c r="K310" s="9">
        <v>193.76</v>
      </c>
      <c r="P310" s="8">
        <v>247.99</v>
      </c>
      <c r="U310" s="8">
        <v>278.6</v>
      </c>
    </row>
    <row r="311">
      <c r="A311" s="8">
        <v>3.0</v>
      </c>
      <c r="F311" s="8">
        <v>8.0</v>
      </c>
      <c r="K311" s="9">
        <v>166.83</v>
      </c>
      <c r="P311" s="8">
        <v>214.33</v>
      </c>
      <c r="U311" s="8">
        <v>240.49</v>
      </c>
    </row>
    <row r="312">
      <c r="A312" s="8">
        <v>10.0</v>
      </c>
      <c r="F312" s="8">
        <v>10.0</v>
      </c>
      <c r="K312" s="9">
        <v>137.48</v>
      </c>
      <c r="P312" s="8">
        <v>173.47</v>
      </c>
      <c r="U312" s="8">
        <v>196.6</v>
      </c>
    </row>
    <row r="313">
      <c r="A313" s="8">
        <v>1.0</v>
      </c>
      <c r="F313" s="8">
        <v>6.0</v>
      </c>
      <c r="K313" s="9">
        <v>107.78</v>
      </c>
      <c r="P313" s="8">
        <v>136.52</v>
      </c>
      <c r="U313" s="8">
        <v>153.85</v>
      </c>
    </row>
    <row r="314">
      <c r="A314" s="8">
        <v>6.0</v>
      </c>
      <c r="F314" s="8">
        <v>2.0</v>
      </c>
      <c r="K314" s="9">
        <v>148.18</v>
      </c>
      <c r="P314" s="8">
        <v>188.49</v>
      </c>
      <c r="U314" s="8">
        <v>212.87</v>
      </c>
    </row>
    <row r="315">
      <c r="A315" s="8">
        <v>4.0</v>
      </c>
      <c r="F315" s="8">
        <v>1.0</v>
      </c>
      <c r="K315" s="9">
        <v>157.51</v>
      </c>
      <c r="P315" s="8">
        <v>202.73</v>
      </c>
      <c r="U315" s="8">
        <v>226.56</v>
      </c>
    </row>
    <row r="316">
      <c r="A316" s="8">
        <v>3.0</v>
      </c>
      <c r="F316" s="8">
        <v>2.0</v>
      </c>
      <c r="K316" s="9">
        <v>175.5</v>
      </c>
      <c r="P316" s="8">
        <v>227.0</v>
      </c>
      <c r="U316" s="8">
        <v>255.03</v>
      </c>
    </row>
    <row r="317">
      <c r="A317" s="8">
        <v>6.0</v>
      </c>
      <c r="F317" s="8">
        <v>7.0</v>
      </c>
      <c r="K317" s="9">
        <v>153.66</v>
      </c>
      <c r="P317" s="8">
        <v>198.7</v>
      </c>
      <c r="U317" s="8">
        <v>222.81</v>
      </c>
    </row>
    <row r="318">
      <c r="A318" s="8">
        <v>9.0</v>
      </c>
      <c r="F318" s="8">
        <v>5.0</v>
      </c>
      <c r="K318" s="9">
        <v>169.93</v>
      </c>
      <c r="P318" s="8">
        <v>214.76</v>
      </c>
      <c r="U318" s="8">
        <v>244.21</v>
      </c>
    </row>
    <row r="319">
      <c r="A319" s="8">
        <v>4.0</v>
      </c>
      <c r="F319" s="8">
        <v>3.0</v>
      </c>
      <c r="K319" s="9">
        <v>140.73</v>
      </c>
      <c r="P319" s="8">
        <v>179.98</v>
      </c>
      <c r="U319" s="8">
        <v>202.67</v>
      </c>
    </row>
    <row r="320">
      <c r="A320" s="8">
        <v>6.0</v>
      </c>
      <c r="F320" s="8">
        <v>1.0</v>
      </c>
      <c r="K320" s="9">
        <v>232.17</v>
      </c>
      <c r="P320" s="8">
        <v>294.71</v>
      </c>
      <c r="U320" s="8">
        <v>335.0</v>
      </c>
    </row>
    <row r="321">
      <c r="A321" s="8">
        <v>9.0</v>
      </c>
      <c r="F321" s="8">
        <v>3.0</v>
      </c>
      <c r="K321" s="9">
        <v>112.56</v>
      </c>
      <c r="P321" s="8">
        <v>143.6</v>
      </c>
      <c r="U321" s="8">
        <v>162.93</v>
      </c>
    </row>
    <row r="322">
      <c r="A322" s="8">
        <v>10.0</v>
      </c>
      <c r="F322" s="8">
        <v>2.0</v>
      </c>
      <c r="K322" s="9">
        <v>175.33</v>
      </c>
      <c r="P322" s="8">
        <v>225.28</v>
      </c>
      <c r="U322" s="8">
        <v>252.93</v>
      </c>
    </row>
    <row r="323">
      <c r="A323" s="8">
        <v>9.0</v>
      </c>
      <c r="F323" s="8">
        <v>1.0</v>
      </c>
      <c r="K323" s="9">
        <v>189.0</v>
      </c>
      <c r="P323" s="8">
        <v>241.73</v>
      </c>
      <c r="U323" s="8">
        <v>273.22</v>
      </c>
    </row>
    <row r="324">
      <c r="A324" s="8">
        <v>5.0</v>
      </c>
      <c r="F324" s="8">
        <v>6.0</v>
      </c>
      <c r="K324" s="9">
        <v>156.59</v>
      </c>
      <c r="P324" s="8">
        <v>199.48</v>
      </c>
      <c r="U324" s="8">
        <v>224.61</v>
      </c>
    </row>
    <row r="325">
      <c r="A325" s="8">
        <v>4.0</v>
      </c>
      <c r="F325" s="8">
        <v>5.0</v>
      </c>
      <c r="K325" s="9">
        <v>173.0</v>
      </c>
      <c r="P325" s="8">
        <v>220.29</v>
      </c>
      <c r="U325" s="8">
        <v>249.39</v>
      </c>
    </row>
    <row r="326">
      <c r="A326" s="8">
        <v>2.0</v>
      </c>
      <c r="F326" s="8">
        <v>10.0</v>
      </c>
      <c r="K326" s="9">
        <v>118.64</v>
      </c>
      <c r="P326" s="8">
        <v>154.53</v>
      </c>
      <c r="U326" s="8">
        <v>172.77</v>
      </c>
    </row>
    <row r="327">
      <c r="A327" s="8">
        <v>4.0</v>
      </c>
      <c r="F327" s="8">
        <v>8.0</v>
      </c>
      <c r="K327" s="9">
        <v>166.3</v>
      </c>
      <c r="P327" s="8">
        <v>211.29</v>
      </c>
      <c r="U327" s="8">
        <v>238.71</v>
      </c>
    </row>
    <row r="328">
      <c r="A328" s="8">
        <v>7.0</v>
      </c>
      <c r="F328" s="8">
        <v>4.0</v>
      </c>
      <c r="K328" s="9">
        <v>167.71</v>
      </c>
      <c r="P328" s="8">
        <v>213.42</v>
      </c>
      <c r="U328" s="8">
        <v>241.09</v>
      </c>
    </row>
    <row r="329">
      <c r="A329" s="8">
        <v>5.0</v>
      </c>
      <c r="F329" s="8">
        <v>9.0</v>
      </c>
      <c r="K329" s="9">
        <v>203.34</v>
      </c>
      <c r="P329" s="8">
        <v>260.53</v>
      </c>
      <c r="U329" s="8">
        <v>292.45</v>
      </c>
    </row>
    <row r="330">
      <c r="A330" s="8">
        <v>5.0</v>
      </c>
      <c r="F330" s="8">
        <v>10.0</v>
      </c>
      <c r="K330" s="9">
        <v>152.78</v>
      </c>
      <c r="P330" s="8">
        <v>196.76</v>
      </c>
      <c r="U330" s="8">
        <v>220.59</v>
      </c>
    </row>
    <row r="331">
      <c r="A331" s="8">
        <v>4.0</v>
      </c>
      <c r="F331" s="8">
        <v>1.0</v>
      </c>
      <c r="K331" s="9">
        <v>198.76</v>
      </c>
      <c r="P331" s="8">
        <v>255.69</v>
      </c>
      <c r="U331" s="8">
        <v>287.17</v>
      </c>
    </row>
    <row r="332">
      <c r="A332" s="8">
        <v>8.0</v>
      </c>
      <c r="F332" s="8">
        <v>5.0</v>
      </c>
      <c r="K332" s="9">
        <v>178.7</v>
      </c>
      <c r="P332" s="8">
        <v>227.04</v>
      </c>
      <c r="U332" s="8">
        <v>256.96</v>
      </c>
    </row>
    <row r="333">
      <c r="A333" s="8">
        <v>3.0</v>
      </c>
      <c r="F333" s="8">
        <v>9.0</v>
      </c>
      <c r="K333" s="9">
        <v>131.43</v>
      </c>
      <c r="P333" s="8">
        <v>165.44</v>
      </c>
      <c r="U333" s="8">
        <v>188.54</v>
      </c>
    </row>
    <row r="334">
      <c r="A334" s="8">
        <v>3.0</v>
      </c>
      <c r="F334" s="8">
        <v>6.0</v>
      </c>
      <c r="K334" s="9">
        <v>148.66</v>
      </c>
      <c r="P334" s="8">
        <v>191.61</v>
      </c>
      <c r="U334" s="8">
        <v>214.26</v>
      </c>
    </row>
    <row r="335">
      <c r="A335" s="8">
        <v>4.0</v>
      </c>
      <c r="F335" s="8">
        <v>8.0</v>
      </c>
      <c r="K335" s="9">
        <v>142.02</v>
      </c>
      <c r="P335" s="8">
        <v>180.47</v>
      </c>
      <c r="U335" s="8">
        <v>204.66</v>
      </c>
    </row>
    <row r="336">
      <c r="A336" s="8">
        <v>10.0</v>
      </c>
      <c r="F336" s="8">
        <v>9.0</v>
      </c>
      <c r="K336" s="9">
        <v>154.6</v>
      </c>
      <c r="P336" s="8">
        <v>198.12</v>
      </c>
      <c r="U336" s="8">
        <v>222.17</v>
      </c>
    </row>
    <row r="337">
      <c r="A337" s="8">
        <v>4.0</v>
      </c>
      <c r="F337" s="8">
        <v>3.0</v>
      </c>
      <c r="K337" s="9">
        <v>129.48</v>
      </c>
      <c r="P337" s="8">
        <v>166.19</v>
      </c>
      <c r="U337" s="8">
        <v>186.42</v>
      </c>
    </row>
    <row r="338">
      <c r="A338" s="8">
        <v>9.0</v>
      </c>
      <c r="F338" s="8">
        <v>8.0</v>
      </c>
      <c r="K338" s="9">
        <v>147.98</v>
      </c>
      <c r="P338" s="8">
        <v>188.53</v>
      </c>
      <c r="U338" s="8">
        <v>212.77</v>
      </c>
    </row>
    <row r="339">
      <c r="A339" s="8">
        <v>8.0</v>
      </c>
      <c r="F339" s="8">
        <v>2.0</v>
      </c>
      <c r="K339" s="9">
        <v>248.26</v>
      </c>
      <c r="P339" s="8">
        <v>317.35</v>
      </c>
      <c r="U339" s="8">
        <v>357.72</v>
      </c>
    </row>
    <row r="340">
      <c r="A340" s="8">
        <v>2.0</v>
      </c>
      <c r="F340" s="8">
        <v>7.0</v>
      </c>
      <c r="K340" s="9">
        <v>168.0</v>
      </c>
      <c r="P340" s="8">
        <v>214.77</v>
      </c>
      <c r="U340" s="8">
        <v>242.64</v>
      </c>
    </row>
    <row r="341">
      <c r="A341" s="8">
        <v>3.0</v>
      </c>
      <c r="F341" s="8">
        <v>6.0</v>
      </c>
      <c r="K341" s="9">
        <v>167.01</v>
      </c>
      <c r="P341" s="8">
        <v>215.33</v>
      </c>
      <c r="U341" s="8">
        <v>243.14</v>
      </c>
    </row>
    <row r="342">
      <c r="A342" s="8">
        <v>1.0</v>
      </c>
      <c r="F342" s="8">
        <v>3.0</v>
      </c>
      <c r="K342" s="9">
        <v>130.84</v>
      </c>
      <c r="P342" s="8">
        <v>168.97</v>
      </c>
      <c r="U342" s="8">
        <v>188.55</v>
      </c>
    </row>
    <row r="343">
      <c r="A343" s="8">
        <v>8.0</v>
      </c>
      <c r="F343" s="8">
        <v>8.0</v>
      </c>
      <c r="K343" s="9">
        <v>164.14</v>
      </c>
      <c r="P343" s="8">
        <v>207.39</v>
      </c>
      <c r="U343" s="8">
        <v>235.03</v>
      </c>
    </row>
    <row r="344">
      <c r="A344" s="8">
        <v>9.0</v>
      </c>
      <c r="F344" s="8">
        <v>3.0</v>
      </c>
      <c r="K344" s="9">
        <v>120.56</v>
      </c>
      <c r="P344" s="8">
        <v>153.62</v>
      </c>
      <c r="U344" s="8">
        <v>173.0</v>
      </c>
    </row>
    <row r="345">
      <c r="A345" s="8">
        <v>1.0</v>
      </c>
      <c r="F345" s="8">
        <v>10.0</v>
      </c>
      <c r="K345" s="9">
        <v>242.64</v>
      </c>
      <c r="P345" s="8">
        <v>309.24</v>
      </c>
      <c r="U345" s="8">
        <v>347.88</v>
      </c>
    </row>
    <row r="346">
      <c r="A346" s="8">
        <v>3.0</v>
      </c>
      <c r="F346" s="8">
        <v>7.0</v>
      </c>
      <c r="K346" s="9">
        <v>177.25</v>
      </c>
      <c r="P346" s="8">
        <v>225.86</v>
      </c>
      <c r="U346" s="8">
        <v>254.73</v>
      </c>
    </row>
    <row r="347">
      <c r="A347" s="8">
        <v>4.0</v>
      </c>
      <c r="F347" s="8">
        <v>3.0</v>
      </c>
      <c r="K347" s="9">
        <v>204.35</v>
      </c>
      <c r="P347" s="8">
        <v>260.88</v>
      </c>
      <c r="U347" s="8">
        <v>295.61</v>
      </c>
    </row>
    <row r="348">
      <c r="A348" s="8">
        <v>4.0</v>
      </c>
      <c r="F348" s="8">
        <v>7.0</v>
      </c>
      <c r="K348" s="9">
        <v>152.51</v>
      </c>
      <c r="P348" s="8">
        <v>195.31</v>
      </c>
      <c r="U348" s="8">
        <v>221.55</v>
      </c>
    </row>
    <row r="349">
      <c r="A349" s="8">
        <v>7.0</v>
      </c>
      <c r="F349" s="8">
        <v>8.0</v>
      </c>
      <c r="K349" s="9">
        <v>162.61</v>
      </c>
      <c r="P349" s="8">
        <v>208.97</v>
      </c>
      <c r="U349" s="8">
        <v>234.31</v>
      </c>
    </row>
    <row r="350">
      <c r="A350" s="8">
        <v>10.0</v>
      </c>
      <c r="F350" s="8">
        <v>2.0</v>
      </c>
      <c r="K350" s="9">
        <v>155.65</v>
      </c>
      <c r="P350" s="8">
        <v>199.59</v>
      </c>
      <c r="U350" s="8">
        <v>225.02</v>
      </c>
    </row>
    <row r="351">
      <c r="A351" s="8">
        <v>9.0</v>
      </c>
      <c r="F351" s="8">
        <v>7.0</v>
      </c>
      <c r="K351" s="9">
        <v>163.55</v>
      </c>
      <c r="P351" s="8">
        <v>209.26</v>
      </c>
      <c r="U351" s="8">
        <v>236.3</v>
      </c>
    </row>
    <row r="352">
      <c r="A352" s="8">
        <v>2.0</v>
      </c>
      <c r="F352" s="8">
        <v>5.0</v>
      </c>
      <c r="K352" s="9">
        <v>144.76</v>
      </c>
      <c r="P352" s="8">
        <v>185.01</v>
      </c>
      <c r="U352" s="8">
        <v>209.12</v>
      </c>
    </row>
    <row r="353">
      <c r="A353" s="8">
        <v>8.0</v>
      </c>
      <c r="F353" s="8">
        <v>8.0</v>
      </c>
      <c r="K353" s="9">
        <v>188.55</v>
      </c>
      <c r="P353" s="8">
        <v>241.09</v>
      </c>
      <c r="U353" s="8">
        <v>270.33</v>
      </c>
    </row>
    <row r="354">
      <c r="A354" s="8">
        <v>9.0</v>
      </c>
      <c r="F354" s="8">
        <v>2.0</v>
      </c>
      <c r="K354" s="9">
        <v>152.28</v>
      </c>
      <c r="P354" s="8">
        <v>196.27</v>
      </c>
      <c r="U354" s="8">
        <v>220.8</v>
      </c>
    </row>
    <row r="355">
      <c r="A355" s="8">
        <v>8.0</v>
      </c>
      <c r="F355" s="8">
        <v>2.0</v>
      </c>
      <c r="K355" s="9">
        <v>143.76</v>
      </c>
      <c r="P355" s="8">
        <v>185.57</v>
      </c>
      <c r="U355" s="8">
        <v>208.52</v>
      </c>
    </row>
    <row r="356">
      <c r="A356" s="8">
        <v>10.0</v>
      </c>
      <c r="F356" s="8">
        <v>2.0</v>
      </c>
      <c r="K356" s="9">
        <v>191.51</v>
      </c>
      <c r="P356" s="8">
        <v>243.74</v>
      </c>
      <c r="U356" s="8">
        <v>276.53</v>
      </c>
    </row>
    <row r="357">
      <c r="A357" s="8">
        <v>3.0</v>
      </c>
      <c r="F357" s="8">
        <v>10.0</v>
      </c>
      <c r="K357" s="9">
        <v>194.85</v>
      </c>
      <c r="P357" s="8">
        <v>249.42</v>
      </c>
      <c r="U357" s="8">
        <v>280.57</v>
      </c>
    </row>
    <row r="358">
      <c r="A358" s="8">
        <v>10.0</v>
      </c>
      <c r="F358" s="8">
        <v>4.0</v>
      </c>
      <c r="K358" s="9">
        <v>165.59</v>
      </c>
      <c r="P358" s="8">
        <v>213.7</v>
      </c>
      <c r="U358" s="8">
        <v>238.66</v>
      </c>
    </row>
    <row r="359">
      <c r="A359" s="8">
        <v>6.0</v>
      </c>
      <c r="F359" s="8">
        <v>3.0</v>
      </c>
      <c r="K359" s="9">
        <v>157.89</v>
      </c>
      <c r="P359" s="8">
        <v>203.79</v>
      </c>
      <c r="U359" s="8">
        <v>228.85</v>
      </c>
    </row>
    <row r="360">
      <c r="A360" s="8">
        <v>2.0</v>
      </c>
      <c r="F360" s="8">
        <v>7.0</v>
      </c>
      <c r="K360" s="9">
        <v>145.5</v>
      </c>
      <c r="P360" s="8">
        <v>184.53</v>
      </c>
      <c r="U360" s="8">
        <v>208.51</v>
      </c>
    </row>
    <row r="361">
      <c r="A361" s="8">
        <v>8.0</v>
      </c>
      <c r="F361" s="8">
        <v>6.0</v>
      </c>
      <c r="K361" s="9">
        <v>103.52</v>
      </c>
      <c r="P361" s="8">
        <v>132.06</v>
      </c>
      <c r="U361" s="8">
        <v>148.48</v>
      </c>
    </row>
    <row r="362">
      <c r="A362" s="8">
        <v>5.0</v>
      </c>
      <c r="F362" s="8">
        <v>7.0</v>
      </c>
      <c r="K362" s="9">
        <v>153.38</v>
      </c>
      <c r="P362" s="8">
        <v>195.87</v>
      </c>
      <c r="U362" s="8">
        <v>220.95</v>
      </c>
    </row>
    <row r="363">
      <c r="A363" s="8">
        <v>6.0</v>
      </c>
      <c r="F363" s="8">
        <v>7.0</v>
      </c>
      <c r="K363" s="9">
        <v>154.48</v>
      </c>
      <c r="P363" s="8">
        <v>198.61</v>
      </c>
      <c r="U363" s="8">
        <v>222.74</v>
      </c>
    </row>
    <row r="364">
      <c r="A364" s="8">
        <v>10.0</v>
      </c>
      <c r="F364" s="8">
        <v>8.0</v>
      </c>
      <c r="K364" s="9">
        <v>156.42</v>
      </c>
      <c r="P364" s="8">
        <v>200.97</v>
      </c>
      <c r="U364" s="8">
        <v>226.9</v>
      </c>
    </row>
    <row r="365">
      <c r="A365" s="8">
        <v>1.0</v>
      </c>
      <c r="F365" s="8">
        <v>8.0</v>
      </c>
      <c r="K365" s="9">
        <v>156.03</v>
      </c>
      <c r="P365" s="8">
        <v>200.93</v>
      </c>
      <c r="U365" s="8">
        <v>224.91</v>
      </c>
    </row>
    <row r="366">
      <c r="A366" s="8">
        <v>10.0</v>
      </c>
      <c r="F366" s="8">
        <v>1.0</v>
      </c>
      <c r="K366" s="9">
        <v>171.23</v>
      </c>
      <c r="P366" s="8">
        <v>216.03</v>
      </c>
      <c r="U366" s="8">
        <v>244.09</v>
      </c>
    </row>
    <row r="367">
      <c r="A367" s="8">
        <v>5.0</v>
      </c>
      <c r="F367" s="8">
        <v>8.0</v>
      </c>
      <c r="K367" s="9">
        <v>138.89</v>
      </c>
      <c r="P367" s="8">
        <v>176.91</v>
      </c>
      <c r="U367" s="8">
        <v>198.94</v>
      </c>
    </row>
    <row r="368">
      <c r="A368" s="8">
        <v>4.0</v>
      </c>
      <c r="F368" s="8">
        <v>2.0</v>
      </c>
      <c r="K368" s="9">
        <v>217.48</v>
      </c>
      <c r="P368" s="8">
        <v>278.44</v>
      </c>
      <c r="U368" s="8">
        <v>314.94</v>
      </c>
    </row>
    <row r="369">
      <c r="A369" s="8">
        <v>1.0</v>
      </c>
      <c r="F369" s="8">
        <v>5.0</v>
      </c>
      <c r="K369" s="9">
        <v>130.61</v>
      </c>
      <c r="P369" s="8">
        <v>166.12</v>
      </c>
      <c r="U369" s="8">
        <v>188.8</v>
      </c>
    </row>
    <row r="370">
      <c r="A370" s="8">
        <v>4.0</v>
      </c>
      <c r="F370" s="8">
        <v>10.0</v>
      </c>
      <c r="K370" s="9">
        <v>171.73</v>
      </c>
      <c r="P370" s="8">
        <v>220.19</v>
      </c>
      <c r="U370" s="8">
        <v>247.06</v>
      </c>
    </row>
    <row r="371">
      <c r="A371" s="8">
        <v>1.0</v>
      </c>
      <c r="F371" s="8">
        <v>3.0</v>
      </c>
      <c r="K371" s="9">
        <v>201.5</v>
      </c>
      <c r="P371" s="8">
        <v>259.65</v>
      </c>
      <c r="U371" s="8">
        <v>291.8</v>
      </c>
    </row>
    <row r="372">
      <c r="A372" s="8">
        <v>9.0</v>
      </c>
      <c r="F372" s="8">
        <v>3.0</v>
      </c>
      <c r="K372" s="9">
        <v>173.4</v>
      </c>
      <c r="P372" s="8">
        <v>223.35</v>
      </c>
      <c r="U372" s="8">
        <v>248.5</v>
      </c>
    </row>
    <row r="373">
      <c r="A373" s="8">
        <v>10.0</v>
      </c>
      <c r="F373" s="8">
        <v>2.0</v>
      </c>
      <c r="K373" s="9">
        <v>172.85</v>
      </c>
      <c r="P373" s="8">
        <v>220.11</v>
      </c>
      <c r="U373" s="8">
        <v>249.46</v>
      </c>
    </row>
    <row r="374">
      <c r="A374" s="8">
        <v>2.0</v>
      </c>
      <c r="F374" s="8">
        <v>8.0</v>
      </c>
      <c r="K374" s="9">
        <v>125.78</v>
      </c>
      <c r="P374" s="8">
        <v>163.21</v>
      </c>
      <c r="U374" s="8">
        <v>182.57</v>
      </c>
    </row>
    <row r="375">
      <c r="A375" s="8">
        <v>7.0</v>
      </c>
      <c r="F375" s="8">
        <v>6.0</v>
      </c>
      <c r="K375" s="9">
        <v>159.0</v>
      </c>
      <c r="P375" s="8">
        <v>201.21</v>
      </c>
      <c r="U375" s="8">
        <v>228.72</v>
      </c>
    </row>
    <row r="376">
      <c r="A376" s="8">
        <v>3.0</v>
      </c>
      <c r="F376" s="8">
        <v>5.0</v>
      </c>
      <c r="K376" s="9">
        <v>169.51</v>
      </c>
      <c r="P376" s="8">
        <v>215.64</v>
      </c>
      <c r="U376" s="8">
        <v>242.71</v>
      </c>
    </row>
    <row r="377">
      <c r="A377" s="8">
        <v>5.0</v>
      </c>
      <c r="F377" s="8">
        <v>2.0</v>
      </c>
      <c r="K377" s="9">
        <v>195.93</v>
      </c>
      <c r="P377" s="8">
        <v>252.17</v>
      </c>
      <c r="U377" s="8">
        <v>282.66</v>
      </c>
    </row>
    <row r="378">
      <c r="A378" s="8">
        <v>8.0</v>
      </c>
      <c r="F378" s="8">
        <v>2.0</v>
      </c>
      <c r="K378" s="9">
        <v>141.67</v>
      </c>
      <c r="P378" s="8">
        <v>183.37</v>
      </c>
      <c r="U378" s="8">
        <v>204.86</v>
      </c>
    </row>
    <row r="379">
      <c r="A379" s="8">
        <v>2.0</v>
      </c>
      <c r="F379" s="8">
        <v>4.0</v>
      </c>
      <c r="K379" s="9">
        <v>200.38</v>
      </c>
      <c r="P379" s="8">
        <v>257.1</v>
      </c>
      <c r="U379" s="8">
        <v>289.33</v>
      </c>
    </row>
    <row r="380">
      <c r="A380" s="8">
        <v>2.0</v>
      </c>
      <c r="F380" s="8">
        <v>8.0</v>
      </c>
      <c r="K380" s="9">
        <v>171.36</v>
      </c>
      <c r="P380" s="8">
        <v>217.8</v>
      </c>
      <c r="U380" s="8">
        <v>247.31</v>
      </c>
    </row>
    <row r="381">
      <c r="A381" s="8">
        <v>7.0</v>
      </c>
      <c r="F381" s="8">
        <v>1.0</v>
      </c>
      <c r="K381" s="9">
        <v>139.46</v>
      </c>
      <c r="P381" s="8">
        <v>175.91</v>
      </c>
      <c r="U381" s="8">
        <v>201.2</v>
      </c>
    </row>
    <row r="382">
      <c r="A382" s="8">
        <v>7.0</v>
      </c>
      <c r="F382" s="8">
        <v>6.0</v>
      </c>
      <c r="K382" s="9">
        <v>148.54</v>
      </c>
      <c r="P382" s="8">
        <v>191.06</v>
      </c>
      <c r="U382" s="8">
        <v>214.58</v>
      </c>
    </row>
    <row r="383">
      <c r="A383" s="8">
        <v>10.0</v>
      </c>
      <c r="F383" s="8">
        <v>4.0</v>
      </c>
      <c r="K383" s="9">
        <v>142.62</v>
      </c>
      <c r="P383" s="8">
        <v>181.4</v>
      </c>
      <c r="U383" s="8">
        <v>204.97</v>
      </c>
    </row>
    <row r="384">
      <c r="A384" s="8">
        <v>10.0</v>
      </c>
      <c r="F384" s="8">
        <v>4.0</v>
      </c>
      <c r="K384" s="9">
        <v>149.65</v>
      </c>
      <c r="P384" s="8">
        <v>191.95</v>
      </c>
      <c r="U384" s="8">
        <v>216.42</v>
      </c>
    </row>
    <row r="385">
      <c r="A385" s="8">
        <v>10.0</v>
      </c>
      <c r="F385" s="8">
        <v>9.0</v>
      </c>
      <c r="K385" s="9">
        <v>127.92</v>
      </c>
      <c r="P385" s="8">
        <v>163.78</v>
      </c>
      <c r="U385" s="8">
        <v>184.45</v>
      </c>
    </row>
    <row r="386">
      <c r="A386" s="8">
        <v>3.0</v>
      </c>
      <c r="F386" s="8">
        <v>3.0</v>
      </c>
      <c r="K386" s="9">
        <v>136.62</v>
      </c>
      <c r="P386" s="8">
        <v>173.73</v>
      </c>
      <c r="U386" s="8">
        <v>196.64</v>
      </c>
    </row>
    <row r="387">
      <c r="A387" s="8">
        <v>2.0</v>
      </c>
      <c r="F387" s="8">
        <v>7.0</v>
      </c>
      <c r="K387" s="9">
        <v>249.03</v>
      </c>
      <c r="P387" s="8">
        <v>320.11</v>
      </c>
      <c r="U387" s="8">
        <v>359.89</v>
      </c>
    </row>
    <row r="388">
      <c r="A388" s="8">
        <v>10.0</v>
      </c>
      <c r="F388" s="8">
        <v>8.0</v>
      </c>
      <c r="K388" s="9">
        <v>175.14</v>
      </c>
      <c r="P388" s="8">
        <v>224.18</v>
      </c>
      <c r="U388" s="8">
        <v>252.8</v>
      </c>
    </row>
    <row r="389">
      <c r="A389" s="8">
        <v>4.0</v>
      </c>
      <c r="F389" s="8">
        <v>1.0</v>
      </c>
      <c r="K389" s="9">
        <v>159.89</v>
      </c>
      <c r="P389" s="8">
        <v>206.45</v>
      </c>
      <c r="U389" s="8">
        <v>232.81</v>
      </c>
    </row>
    <row r="390">
      <c r="A390" s="8">
        <v>10.0</v>
      </c>
      <c r="F390" s="8">
        <v>10.0</v>
      </c>
      <c r="K390" s="9">
        <v>130.6</v>
      </c>
      <c r="P390" s="8">
        <v>168.99</v>
      </c>
      <c r="U390" s="8">
        <v>188.36</v>
      </c>
    </row>
    <row r="391">
      <c r="A391" s="8">
        <v>2.0</v>
      </c>
      <c r="F391" s="8">
        <v>9.0</v>
      </c>
      <c r="K391" s="9">
        <v>176.14</v>
      </c>
      <c r="P391" s="8">
        <v>223.41</v>
      </c>
      <c r="U391" s="8">
        <v>252.93</v>
      </c>
    </row>
    <row r="392">
      <c r="A392" s="8">
        <v>6.0</v>
      </c>
      <c r="F392" s="8">
        <v>4.0</v>
      </c>
      <c r="K392" s="9">
        <v>110.67</v>
      </c>
      <c r="P392" s="8">
        <v>140.52</v>
      </c>
      <c r="U392" s="8">
        <v>158.76</v>
      </c>
    </row>
    <row r="393">
      <c r="A393" s="8">
        <v>8.0</v>
      </c>
      <c r="F393" s="8">
        <v>4.0</v>
      </c>
      <c r="K393" s="9">
        <v>249.2</v>
      </c>
      <c r="P393" s="8">
        <v>318.24</v>
      </c>
      <c r="U393" s="8">
        <v>357.54</v>
      </c>
    </row>
    <row r="394">
      <c r="A394" s="8">
        <v>6.0</v>
      </c>
      <c r="F394" s="8">
        <v>10.0</v>
      </c>
      <c r="K394" s="9">
        <v>171.54</v>
      </c>
      <c r="P394" s="8">
        <v>217.15</v>
      </c>
      <c r="U394" s="8">
        <v>244.51</v>
      </c>
    </row>
    <row r="395">
      <c r="A395" s="8">
        <v>1.0</v>
      </c>
      <c r="F395" s="8">
        <v>8.0</v>
      </c>
      <c r="K395" s="9">
        <v>202.12</v>
      </c>
      <c r="P395" s="8">
        <v>258.82</v>
      </c>
      <c r="U395" s="8">
        <v>291.39</v>
      </c>
    </row>
    <row r="396">
      <c r="A396" s="8">
        <v>10.0</v>
      </c>
      <c r="F396" s="8">
        <v>1.0</v>
      </c>
      <c r="K396" s="9">
        <v>153.72</v>
      </c>
      <c r="P396" s="8">
        <v>196.41</v>
      </c>
      <c r="U396" s="8">
        <v>223.42</v>
      </c>
    </row>
    <row r="397">
      <c r="A397" s="8">
        <v>6.0</v>
      </c>
      <c r="F397" s="8">
        <v>2.0</v>
      </c>
      <c r="K397" s="9">
        <v>161.08</v>
      </c>
      <c r="P397" s="8">
        <v>207.88</v>
      </c>
      <c r="U397" s="8">
        <v>231.97</v>
      </c>
    </row>
    <row r="398">
      <c r="A398" s="8">
        <v>7.0</v>
      </c>
      <c r="F398" s="8">
        <v>6.0</v>
      </c>
      <c r="K398" s="9">
        <v>155.56</v>
      </c>
      <c r="P398" s="8">
        <v>198.68</v>
      </c>
      <c r="U398" s="8">
        <v>224.96</v>
      </c>
    </row>
    <row r="399">
      <c r="A399" s="8">
        <v>7.0</v>
      </c>
      <c r="F399" s="8">
        <v>3.0</v>
      </c>
      <c r="K399" s="9">
        <v>166.02</v>
      </c>
      <c r="P399" s="8">
        <v>212.4</v>
      </c>
      <c r="U399" s="8">
        <v>240.47</v>
      </c>
    </row>
    <row r="400">
      <c r="A400" s="8">
        <v>9.0</v>
      </c>
      <c r="F400" s="8">
        <v>1.0</v>
      </c>
      <c r="K400" s="9">
        <v>140.98</v>
      </c>
      <c r="P400" s="8">
        <v>179.29</v>
      </c>
      <c r="U400" s="8">
        <v>205.31</v>
      </c>
    </row>
    <row r="401">
      <c r="A401" s="8">
        <v>2.0</v>
      </c>
      <c r="F401" s="8">
        <v>7.0</v>
      </c>
      <c r="K401" s="9">
        <v>185.59</v>
      </c>
      <c r="P401" s="8">
        <v>237.25</v>
      </c>
      <c r="U401" s="8">
        <v>266.56</v>
      </c>
    </row>
    <row r="402">
      <c r="A402" s="8">
        <v>5.0</v>
      </c>
      <c r="F402" s="8">
        <v>5.0</v>
      </c>
      <c r="K402" s="9">
        <v>155.1</v>
      </c>
      <c r="P402" s="8">
        <v>199.44</v>
      </c>
      <c r="U402" s="8">
        <v>224.56</v>
      </c>
    </row>
    <row r="403">
      <c r="A403" s="8">
        <v>4.0</v>
      </c>
      <c r="F403" s="8">
        <v>4.0</v>
      </c>
      <c r="K403" s="9">
        <v>142.73</v>
      </c>
      <c r="P403" s="8">
        <v>184.04</v>
      </c>
      <c r="U403" s="8">
        <v>206.95</v>
      </c>
    </row>
    <row r="404">
      <c r="A404" s="8">
        <v>10.0</v>
      </c>
      <c r="F404" s="8">
        <v>1.0</v>
      </c>
      <c r="K404" s="9">
        <v>180.82</v>
      </c>
      <c r="P404" s="8">
        <v>230.09</v>
      </c>
      <c r="U404" s="8">
        <v>260.6</v>
      </c>
    </row>
    <row r="405">
      <c r="A405" s="8">
        <v>10.0</v>
      </c>
      <c r="F405" s="8">
        <v>3.0</v>
      </c>
      <c r="K405" s="9">
        <v>200.32</v>
      </c>
      <c r="P405" s="8">
        <v>257.36</v>
      </c>
      <c r="U405" s="8">
        <v>288.49</v>
      </c>
    </row>
    <row r="406">
      <c r="A406" s="8">
        <v>7.0</v>
      </c>
      <c r="F406" s="8">
        <v>7.0</v>
      </c>
      <c r="K406" s="9">
        <v>151.17</v>
      </c>
      <c r="P406" s="8">
        <v>193.79</v>
      </c>
      <c r="U406" s="8">
        <v>218.68</v>
      </c>
    </row>
    <row r="407">
      <c r="A407" s="8">
        <v>2.0</v>
      </c>
      <c r="F407" s="8">
        <v>4.0</v>
      </c>
      <c r="K407" s="9">
        <v>138.41</v>
      </c>
      <c r="P407" s="8">
        <v>174.77</v>
      </c>
      <c r="U407" s="8">
        <v>198.68</v>
      </c>
    </row>
    <row r="408">
      <c r="A408" s="8">
        <v>7.0</v>
      </c>
      <c r="F408" s="8">
        <v>10.0</v>
      </c>
      <c r="K408" s="9">
        <v>104.43</v>
      </c>
      <c r="P408" s="8">
        <v>130.79</v>
      </c>
      <c r="U408" s="8">
        <v>148.17</v>
      </c>
    </row>
    <row r="409">
      <c r="A409" s="8">
        <v>4.0</v>
      </c>
      <c r="F409" s="8">
        <v>7.0</v>
      </c>
      <c r="K409" s="9">
        <v>153.81</v>
      </c>
      <c r="P409" s="8">
        <v>196.22</v>
      </c>
      <c r="U409" s="8">
        <v>221.09</v>
      </c>
    </row>
    <row r="410">
      <c r="A410" s="8">
        <v>8.0</v>
      </c>
      <c r="F410" s="8">
        <v>4.0</v>
      </c>
      <c r="K410" s="9">
        <v>160.37</v>
      </c>
      <c r="P410" s="8">
        <v>206.21</v>
      </c>
      <c r="U410" s="8">
        <v>231.03</v>
      </c>
    </row>
    <row r="411">
      <c r="A411" s="8">
        <v>4.0</v>
      </c>
      <c r="F411" s="8">
        <v>2.0</v>
      </c>
      <c r="K411" s="9">
        <v>166.46</v>
      </c>
      <c r="P411" s="8">
        <v>213.57</v>
      </c>
      <c r="U411" s="8">
        <v>240.78</v>
      </c>
    </row>
    <row r="412">
      <c r="A412" s="8">
        <v>9.0</v>
      </c>
      <c r="F412" s="8">
        <v>8.0</v>
      </c>
      <c r="K412" s="9">
        <v>148.22</v>
      </c>
      <c r="P412" s="8">
        <v>190.38</v>
      </c>
      <c r="U412" s="8">
        <v>212.65</v>
      </c>
    </row>
    <row r="413">
      <c r="A413" s="8">
        <v>3.0</v>
      </c>
      <c r="F413" s="8">
        <v>9.0</v>
      </c>
      <c r="K413" s="9">
        <v>175.96</v>
      </c>
      <c r="P413" s="8">
        <v>222.28</v>
      </c>
      <c r="U413" s="8">
        <v>251.92</v>
      </c>
    </row>
    <row r="414">
      <c r="A414" s="8">
        <v>1.0</v>
      </c>
      <c r="F414" s="8">
        <v>6.0</v>
      </c>
      <c r="K414" s="9">
        <v>139.26</v>
      </c>
      <c r="P414" s="8">
        <v>178.7</v>
      </c>
      <c r="U414" s="8">
        <v>200.34</v>
      </c>
    </row>
    <row r="415">
      <c r="A415" s="8">
        <v>10.0</v>
      </c>
      <c r="F415" s="8">
        <v>8.0</v>
      </c>
      <c r="K415" s="9">
        <v>230.62</v>
      </c>
      <c r="P415" s="8">
        <v>293.49</v>
      </c>
      <c r="U415" s="8">
        <v>333.34</v>
      </c>
    </row>
    <row r="416">
      <c r="A416" s="8">
        <v>3.0</v>
      </c>
      <c r="F416" s="8">
        <v>7.0</v>
      </c>
      <c r="K416" s="9">
        <v>123.5</v>
      </c>
      <c r="P416" s="8">
        <v>157.83</v>
      </c>
      <c r="U416" s="8">
        <v>178.7</v>
      </c>
    </row>
    <row r="417">
      <c r="A417" s="8">
        <v>8.0</v>
      </c>
      <c r="F417" s="8">
        <v>2.0</v>
      </c>
      <c r="K417" s="9">
        <v>169.99</v>
      </c>
      <c r="P417" s="8">
        <v>219.24</v>
      </c>
      <c r="U417" s="8">
        <v>245.17</v>
      </c>
    </row>
    <row r="418">
      <c r="A418" s="8">
        <v>1.0</v>
      </c>
      <c r="F418" s="8">
        <v>9.0</v>
      </c>
      <c r="K418" s="9">
        <v>194.26</v>
      </c>
      <c r="P418" s="8">
        <v>250.11</v>
      </c>
      <c r="U418" s="8">
        <v>282.01</v>
      </c>
    </row>
    <row r="419">
      <c r="A419" s="8">
        <v>10.0</v>
      </c>
      <c r="F419" s="8">
        <v>3.0</v>
      </c>
      <c r="K419" s="9">
        <v>179.0</v>
      </c>
      <c r="P419" s="8">
        <v>229.13</v>
      </c>
      <c r="U419" s="8">
        <v>256.79</v>
      </c>
    </row>
    <row r="420">
      <c r="A420" s="8">
        <v>2.0</v>
      </c>
      <c r="F420" s="8">
        <v>1.0</v>
      </c>
      <c r="K420" s="9">
        <v>184.02</v>
      </c>
      <c r="P420" s="8">
        <v>234.98</v>
      </c>
      <c r="U420" s="8">
        <v>265.33</v>
      </c>
    </row>
    <row r="421">
      <c r="A421" s="8">
        <v>8.0</v>
      </c>
      <c r="F421" s="8">
        <v>9.0</v>
      </c>
      <c r="K421" s="9">
        <v>132.03</v>
      </c>
      <c r="P421" s="8">
        <v>171.05</v>
      </c>
      <c r="U421" s="8">
        <v>191.17</v>
      </c>
    </row>
    <row r="422">
      <c r="A422" s="8">
        <v>8.0</v>
      </c>
      <c r="F422" s="8">
        <v>2.0</v>
      </c>
      <c r="K422" s="9">
        <v>163.12</v>
      </c>
      <c r="P422" s="8">
        <v>208.43</v>
      </c>
      <c r="U422" s="8">
        <v>234.9</v>
      </c>
    </row>
    <row r="423">
      <c r="A423" s="8">
        <v>6.0</v>
      </c>
      <c r="F423" s="8">
        <v>10.0</v>
      </c>
      <c r="K423" s="9">
        <v>175.51</v>
      </c>
      <c r="P423" s="8">
        <v>224.18</v>
      </c>
      <c r="U423" s="8">
        <v>250.85</v>
      </c>
    </row>
    <row r="424">
      <c r="A424" s="8">
        <v>8.0</v>
      </c>
      <c r="F424" s="8">
        <v>6.0</v>
      </c>
      <c r="K424" s="9">
        <v>194.68</v>
      </c>
      <c r="P424" s="8">
        <v>248.2</v>
      </c>
      <c r="U424" s="8">
        <v>280.32</v>
      </c>
    </row>
    <row r="425">
      <c r="A425" s="8">
        <v>9.0</v>
      </c>
      <c r="F425" s="8">
        <v>4.0</v>
      </c>
      <c r="K425" s="9">
        <v>144.43</v>
      </c>
      <c r="P425" s="8">
        <v>186.74</v>
      </c>
      <c r="U425" s="8">
        <v>208.24</v>
      </c>
    </row>
    <row r="426">
      <c r="A426" s="8">
        <v>9.0</v>
      </c>
      <c r="F426" s="8">
        <v>7.0</v>
      </c>
      <c r="K426" s="9">
        <v>205.07</v>
      </c>
      <c r="P426" s="8">
        <v>261.53</v>
      </c>
      <c r="U426" s="8">
        <v>294.72</v>
      </c>
    </row>
    <row r="427">
      <c r="A427" s="8">
        <v>8.0</v>
      </c>
      <c r="F427" s="8">
        <v>6.0</v>
      </c>
      <c r="K427" s="9">
        <v>169.58</v>
      </c>
      <c r="P427" s="8">
        <v>216.64</v>
      </c>
      <c r="U427" s="8">
        <v>244.84</v>
      </c>
    </row>
    <row r="428">
      <c r="A428" s="8">
        <v>1.0</v>
      </c>
      <c r="F428" s="8">
        <v>4.0</v>
      </c>
      <c r="K428" s="9">
        <v>134.33</v>
      </c>
      <c r="P428" s="8">
        <v>170.04</v>
      </c>
      <c r="U428" s="8">
        <v>192.62</v>
      </c>
    </row>
    <row r="429">
      <c r="A429" s="8">
        <v>8.0</v>
      </c>
      <c r="F429" s="8">
        <v>9.0</v>
      </c>
      <c r="K429" s="9">
        <v>159.52</v>
      </c>
      <c r="P429" s="8">
        <v>205.49</v>
      </c>
      <c r="U429" s="8">
        <v>230.81</v>
      </c>
    </row>
    <row r="430">
      <c r="A430" s="8">
        <v>8.0</v>
      </c>
      <c r="F430" s="8">
        <v>10.0</v>
      </c>
      <c r="K430" s="9">
        <v>173.87</v>
      </c>
      <c r="P430" s="8">
        <v>223.79</v>
      </c>
      <c r="U430" s="8">
        <v>250.97</v>
      </c>
    </row>
    <row r="431">
      <c r="A431" s="8">
        <v>8.0</v>
      </c>
      <c r="F431" s="8">
        <v>2.0</v>
      </c>
      <c r="K431" s="9">
        <v>149.11</v>
      </c>
      <c r="P431" s="8">
        <v>190.88</v>
      </c>
      <c r="U431" s="8">
        <v>214.96</v>
      </c>
    </row>
    <row r="432">
      <c r="A432" s="8">
        <v>10.0</v>
      </c>
      <c r="F432" s="8">
        <v>10.0</v>
      </c>
      <c r="K432" s="9">
        <v>187.68</v>
      </c>
      <c r="P432" s="8">
        <v>240.07</v>
      </c>
      <c r="U432" s="8">
        <v>268.82</v>
      </c>
    </row>
    <row r="433">
      <c r="A433" s="8">
        <v>9.0</v>
      </c>
      <c r="F433" s="8">
        <v>3.0</v>
      </c>
      <c r="K433" s="9">
        <v>153.63</v>
      </c>
      <c r="P433" s="8">
        <v>194.67</v>
      </c>
      <c r="U433" s="8">
        <v>220.45</v>
      </c>
    </row>
    <row r="434">
      <c r="A434" s="8">
        <v>5.0</v>
      </c>
      <c r="F434" s="8">
        <v>4.0</v>
      </c>
      <c r="K434" s="9">
        <v>206.02</v>
      </c>
      <c r="P434" s="8">
        <v>264.85</v>
      </c>
      <c r="U434" s="8">
        <v>297.14</v>
      </c>
    </row>
    <row r="435">
      <c r="A435" s="8">
        <v>7.0</v>
      </c>
      <c r="F435" s="8">
        <v>9.0</v>
      </c>
      <c r="K435" s="9">
        <v>169.06</v>
      </c>
      <c r="P435" s="8">
        <v>216.53</v>
      </c>
      <c r="U435" s="8">
        <v>245.34</v>
      </c>
    </row>
    <row r="436">
      <c r="A436" s="8">
        <v>5.0</v>
      </c>
      <c r="F436" s="8">
        <v>5.0</v>
      </c>
      <c r="K436" s="9">
        <v>172.35</v>
      </c>
      <c r="P436" s="8">
        <v>217.84</v>
      </c>
      <c r="U436" s="8">
        <v>246.87</v>
      </c>
    </row>
    <row r="437">
      <c r="A437" s="8">
        <v>8.0</v>
      </c>
      <c r="F437" s="8">
        <v>4.0</v>
      </c>
      <c r="K437" s="9">
        <v>153.41</v>
      </c>
      <c r="P437" s="8">
        <v>197.49</v>
      </c>
      <c r="U437" s="8">
        <v>221.32</v>
      </c>
    </row>
    <row r="438">
      <c r="A438" s="8">
        <v>9.0</v>
      </c>
      <c r="F438" s="8">
        <v>6.0</v>
      </c>
      <c r="K438" s="9">
        <v>186.18</v>
      </c>
      <c r="P438" s="8">
        <v>235.86</v>
      </c>
      <c r="U438" s="8">
        <v>266.74</v>
      </c>
    </row>
    <row r="439">
      <c r="A439" s="8">
        <v>6.0</v>
      </c>
      <c r="F439" s="8">
        <v>9.0</v>
      </c>
      <c r="K439" s="9">
        <v>190.82</v>
      </c>
      <c r="P439" s="8">
        <v>242.07</v>
      </c>
      <c r="U439" s="8">
        <v>272.87</v>
      </c>
    </row>
    <row r="440">
      <c r="A440" s="8">
        <v>7.0</v>
      </c>
      <c r="F440" s="8">
        <v>6.0</v>
      </c>
      <c r="K440" s="9">
        <v>149.82</v>
      </c>
      <c r="P440" s="8">
        <v>190.53</v>
      </c>
      <c r="U440" s="8">
        <v>216.49</v>
      </c>
    </row>
    <row r="441">
      <c r="A441" s="8">
        <v>4.0</v>
      </c>
      <c r="F441" s="8">
        <v>6.0</v>
      </c>
      <c r="K441" s="9">
        <v>158.22</v>
      </c>
      <c r="P441" s="8">
        <v>202.35</v>
      </c>
      <c r="U441" s="8">
        <v>229.02</v>
      </c>
    </row>
    <row r="442">
      <c r="A442" s="8">
        <v>2.0</v>
      </c>
      <c r="F442" s="8">
        <v>6.0</v>
      </c>
      <c r="K442" s="9">
        <v>158.04</v>
      </c>
      <c r="P442" s="8">
        <v>202.34</v>
      </c>
      <c r="U442" s="8">
        <v>229.15</v>
      </c>
    </row>
    <row r="443">
      <c r="A443" s="8">
        <v>4.0</v>
      </c>
      <c r="F443" s="8">
        <v>4.0</v>
      </c>
      <c r="K443" s="9">
        <v>172.9</v>
      </c>
      <c r="P443" s="8">
        <v>223.59</v>
      </c>
      <c r="U443" s="8">
        <v>250.13</v>
      </c>
    </row>
    <row r="444">
      <c r="A444" s="8">
        <v>4.0</v>
      </c>
      <c r="F444" s="8">
        <v>10.0</v>
      </c>
      <c r="K444" s="9">
        <v>161.04</v>
      </c>
      <c r="P444" s="8">
        <v>207.04</v>
      </c>
      <c r="U444" s="8">
        <v>232.78</v>
      </c>
    </row>
    <row r="445">
      <c r="A445" s="8">
        <v>7.0</v>
      </c>
      <c r="F445" s="8">
        <v>10.0</v>
      </c>
      <c r="K445" s="9">
        <v>167.54</v>
      </c>
      <c r="P445" s="8">
        <v>212.91</v>
      </c>
      <c r="U445" s="8">
        <v>241.48</v>
      </c>
    </row>
    <row r="446">
      <c r="A446" s="8">
        <v>4.0</v>
      </c>
      <c r="F446" s="8">
        <v>2.0</v>
      </c>
      <c r="K446" s="9">
        <v>171.9</v>
      </c>
      <c r="P446" s="8">
        <v>221.68</v>
      </c>
      <c r="U446" s="8">
        <v>249.07</v>
      </c>
    </row>
    <row r="447">
      <c r="A447" s="8">
        <v>7.0</v>
      </c>
      <c r="F447" s="8">
        <v>7.0</v>
      </c>
      <c r="K447" s="9">
        <v>152.14</v>
      </c>
      <c r="P447" s="8">
        <v>194.05</v>
      </c>
      <c r="U447" s="8">
        <v>218.74</v>
      </c>
    </row>
    <row r="448">
      <c r="A448" s="8">
        <v>8.0</v>
      </c>
      <c r="F448" s="8">
        <v>9.0</v>
      </c>
      <c r="K448" s="9">
        <v>177.1</v>
      </c>
      <c r="P448" s="8">
        <v>225.9</v>
      </c>
      <c r="U448" s="8">
        <v>254.7</v>
      </c>
    </row>
    <row r="449">
      <c r="A449" s="8">
        <v>6.0</v>
      </c>
      <c r="F449" s="8">
        <v>10.0</v>
      </c>
      <c r="K449" s="9">
        <v>138.36</v>
      </c>
      <c r="P449" s="8">
        <v>175.55</v>
      </c>
      <c r="U449" s="8">
        <v>198.79</v>
      </c>
    </row>
    <row r="450">
      <c r="A450" s="8">
        <v>10.0</v>
      </c>
      <c r="F450" s="8">
        <v>4.0</v>
      </c>
      <c r="K450" s="9">
        <v>214.29</v>
      </c>
      <c r="P450" s="8">
        <v>276.66</v>
      </c>
      <c r="U450" s="8">
        <v>308.89</v>
      </c>
    </row>
    <row r="451">
      <c r="A451" s="8">
        <v>10.0</v>
      </c>
      <c r="F451" s="8">
        <v>7.0</v>
      </c>
      <c r="K451" s="9">
        <v>180.93</v>
      </c>
      <c r="P451" s="8">
        <v>230.66</v>
      </c>
      <c r="U451" s="8">
        <v>261.38</v>
      </c>
    </row>
    <row r="452">
      <c r="A452" s="8">
        <v>5.0</v>
      </c>
      <c r="F452" s="8">
        <v>8.0</v>
      </c>
      <c r="K452" s="9">
        <v>170.31</v>
      </c>
      <c r="P452" s="8">
        <v>217.33</v>
      </c>
      <c r="U452" s="8">
        <v>245.07</v>
      </c>
    </row>
    <row r="453">
      <c r="A453" s="8">
        <v>5.0</v>
      </c>
      <c r="F453" s="8">
        <v>4.0</v>
      </c>
      <c r="K453" s="9">
        <v>164.24</v>
      </c>
      <c r="P453" s="8">
        <v>211.96</v>
      </c>
      <c r="U453" s="8">
        <v>237.06</v>
      </c>
    </row>
    <row r="454">
      <c r="A454" s="8">
        <v>9.0</v>
      </c>
      <c r="F454" s="8">
        <v>10.0</v>
      </c>
      <c r="K454" s="9">
        <v>190.31</v>
      </c>
      <c r="P454" s="8">
        <v>243.05</v>
      </c>
      <c r="U454" s="8">
        <v>272.57</v>
      </c>
    </row>
    <row r="455">
      <c r="A455" s="8">
        <v>5.0</v>
      </c>
      <c r="F455" s="8">
        <v>4.0</v>
      </c>
      <c r="K455" s="9">
        <v>178.06</v>
      </c>
      <c r="P455" s="8">
        <v>226.82</v>
      </c>
      <c r="U455" s="8">
        <v>254.74</v>
      </c>
    </row>
    <row r="456">
      <c r="A456" s="8">
        <v>10.0</v>
      </c>
      <c r="F456" s="8">
        <v>8.0</v>
      </c>
      <c r="K456" s="9">
        <v>156.68</v>
      </c>
      <c r="P456" s="8">
        <v>199.02</v>
      </c>
      <c r="U456" s="8">
        <v>226.25</v>
      </c>
    </row>
    <row r="457">
      <c r="A457" s="8">
        <v>8.0</v>
      </c>
      <c r="F457" s="8">
        <v>5.0</v>
      </c>
      <c r="K457" s="9">
        <v>163.97</v>
      </c>
      <c r="P457" s="8">
        <v>210.06</v>
      </c>
      <c r="U457" s="8">
        <v>236.76</v>
      </c>
    </row>
    <row r="458">
      <c r="A458" s="8">
        <v>4.0</v>
      </c>
      <c r="F458" s="8">
        <v>1.0</v>
      </c>
      <c r="K458" s="9">
        <v>156.3</v>
      </c>
      <c r="P458" s="8">
        <v>200.38</v>
      </c>
      <c r="U458" s="8">
        <v>226.52</v>
      </c>
    </row>
    <row r="459">
      <c r="A459" s="8">
        <v>9.0</v>
      </c>
      <c r="F459" s="8">
        <v>3.0</v>
      </c>
      <c r="K459" s="9">
        <v>174.67</v>
      </c>
      <c r="P459" s="8">
        <v>225.84</v>
      </c>
      <c r="U459" s="8">
        <v>252.97</v>
      </c>
    </row>
    <row r="460">
      <c r="A460" s="8">
        <v>10.0</v>
      </c>
      <c r="F460" s="8">
        <v>6.0</v>
      </c>
      <c r="K460" s="9">
        <v>158.58</v>
      </c>
      <c r="P460" s="8">
        <v>203.92</v>
      </c>
      <c r="U460" s="8">
        <v>229.24</v>
      </c>
    </row>
    <row r="461">
      <c r="A461" s="8">
        <v>3.0</v>
      </c>
      <c r="F461" s="8">
        <v>4.0</v>
      </c>
      <c r="K461" s="9">
        <v>168.05</v>
      </c>
      <c r="P461" s="8">
        <v>214.81</v>
      </c>
      <c r="U461" s="8">
        <v>241.45</v>
      </c>
    </row>
    <row r="462">
      <c r="A462" s="8">
        <v>6.0</v>
      </c>
      <c r="F462" s="8">
        <v>2.0</v>
      </c>
      <c r="K462" s="9">
        <v>183.47</v>
      </c>
      <c r="P462" s="8">
        <v>236.63</v>
      </c>
      <c r="U462" s="8">
        <v>264.55</v>
      </c>
    </row>
    <row r="463">
      <c r="A463" s="8">
        <v>3.0</v>
      </c>
      <c r="F463" s="8">
        <v>4.0</v>
      </c>
      <c r="K463" s="9">
        <v>160.82</v>
      </c>
      <c r="P463" s="8">
        <v>207.14</v>
      </c>
      <c r="U463" s="8">
        <v>233.03</v>
      </c>
    </row>
    <row r="464">
      <c r="A464" s="8">
        <v>5.0</v>
      </c>
      <c r="F464" s="8">
        <v>1.0</v>
      </c>
      <c r="K464" s="9">
        <v>180.22</v>
      </c>
      <c r="P464" s="8">
        <v>230.21</v>
      </c>
      <c r="U464" s="8">
        <v>258.34</v>
      </c>
    </row>
    <row r="465">
      <c r="A465" s="8">
        <v>9.0</v>
      </c>
      <c r="F465" s="8">
        <v>5.0</v>
      </c>
      <c r="K465" s="9">
        <v>145.36</v>
      </c>
      <c r="P465" s="8">
        <v>184.26</v>
      </c>
      <c r="U465" s="8">
        <v>208.64</v>
      </c>
    </row>
    <row r="466">
      <c r="A466" s="8">
        <v>8.0</v>
      </c>
      <c r="F466" s="8">
        <v>3.0</v>
      </c>
      <c r="K466" s="9">
        <v>210.77</v>
      </c>
      <c r="P466" s="8">
        <v>271.86</v>
      </c>
      <c r="U466" s="8">
        <v>303.53</v>
      </c>
    </row>
    <row r="467">
      <c r="A467" s="8">
        <v>2.0</v>
      </c>
      <c r="F467" s="8">
        <v>4.0</v>
      </c>
      <c r="K467" s="9">
        <v>179.43</v>
      </c>
      <c r="P467" s="8">
        <v>229.69</v>
      </c>
      <c r="U467" s="8">
        <v>259.38</v>
      </c>
    </row>
    <row r="468">
      <c r="A468" s="8">
        <v>6.0</v>
      </c>
      <c r="F468" s="8">
        <v>4.0</v>
      </c>
      <c r="K468" s="9">
        <v>173.48</v>
      </c>
      <c r="P468" s="8">
        <v>219.92</v>
      </c>
      <c r="U468" s="8">
        <v>249.29</v>
      </c>
    </row>
    <row r="469">
      <c r="A469" s="8">
        <v>7.0</v>
      </c>
      <c r="F469" s="8">
        <v>5.0</v>
      </c>
      <c r="K469" s="9">
        <v>158.24</v>
      </c>
      <c r="P469" s="8">
        <v>204.79</v>
      </c>
      <c r="U469" s="8">
        <v>228.5</v>
      </c>
    </row>
    <row r="470">
      <c r="A470" s="8">
        <v>6.0</v>
      </c>
      <c r="F470" s="8">
        <v>7.0</v>
      </c>
      <c r="K470" s="9">
        <v>182.64</v>
      </c>
      <c r="P470" s="8">
        <v>234.34</v>
      </c>
      <c r="U470" s="8">
        <v>262.43</v>
      </c>
    </row>
    <row r="471">
      <c r="A471" s="8">
        <v>2.0</v>
      </c>
      <c r="F471" s="8">
        <v>7.0</v>
      </c>
      <c r="K471" s="9">
        <v>175.59</v>
      </c>
      <c r="P471" s="8">
        <v>222.89</v>
      </c>
      <c r="U471" s="8">
        <v>250.49</v>
      </c>
    </row>
    <row r="472">
      <c r="A472" s="8">
        <v>2.0</v>
      </c>
      <c r="F472" s="8">
        <v>8.0</v>
      </c>
      <c r="K472" s="9">
        <v>151.14</v>
      </c>
      <c r="P472" s="8">
        <v>191.47</v>
      </c>
      <c r="U472" s="8">
        <v>218.25</v>
      </c>
    </row>
    <row r="473">
      <c r="A473" s="8">
        <v>8.0</v>
      </c>
      <c r="F473" s="8">
        <v>1.0</v>
      </c>
      <c r="K473" s="9">
        <v>175.37</v>
      </c>
      <c r="P473" s="8">
        <v>225.72</v>
      </c>
      <c r="U473" s="8">
        <v>253.0</v>
      </c>
    </row>
    <row r="474">
      <c r="A474" s="8">
        <v>5.0</v>
      </c>
      <c r="F474" s="8">
        <v>5.0</v>
      </c>
      <c r="K474" s="9">
        <v>158.03</v>
      </c>
      <c r="P474" s="8">
        <v>201.52</v>
      </c>
      <c r="U474" s="8">
        <v>228.72</v>
      </c>
    </row>
    <row r="475">
      <c r="A475" s="8">
        <v>7.0</v>
      </c>
      <c r="F475" s="8">
        <v>9.0</v>
      </c>
      <c r="K475" s="9">
        <v>180.49</v>
      </c>
      <c r="P475" s="8">
        <v>233.11</v>
      </c>
      <c r="U475" s="8">
        <v>260.6</v>
      </c>
    </row>
    <row r="476">
      <c r="A476" s="8">
        <v>2.0</v>
      </c>
      <c r="F476" s="8">
        <v>1.0</v>
      </c>
      <c r="K476" s="9">
        <v>155.89</v>
      </c>
      <c r="P476" s="8">
        <v>199.75</v>
      </c>
      <c r="U476" s="8">
        <v>225.14</v>
      </c>
    </row>
    <row r="477">
      <c r="A477" s="8">
        <v>3.0</v>
      </c>
      <c r="F477" s="8">
        <v>10.0</v>
      </c>
      <c r="K477" s="9">
        <v>163.53</v>
      </c>
      <c r="P477" s="8">
        <v>208.29</v>
      </c>
      <c r="U477" s="8">
        <v>235.08</v>
      </c>
    </row>
    <row r="478">
      <c r="A478" s="8">
        <v>3.0</v>
      </c>
      <c r="F478" s="8">
        <v>8.0</v>
      </c>
      <c r="K478" s="9">
        <v>176.37</v>
      </c>
      <c r="P478" s="8">
        <v>225.56</v>
      </c>
      <c r="U478" s="8">
        <v>255.13</v>
      </c>
    </row>
    <row r="479">
      <c r="A479" s="8">
        <v>4.0</v>
      </c>
      <c r="F479" s="8">
        <v>6.0</v>
      </c>
      <c r="K479" s="9">
        <v>153.03</v>
      </c>
      <c r="P479" s="8">
        <v>196.63</v>
      </c>
      <c r="U479" s="8">
        <v>221.3</v>
      </c>
    </row>
    <row r="480">
      <c r="A480" s="8">
        <v>8.0</v>
      </c>
      <c r="F480" s="8">
        <v>2.0</v>
      </c>
      <c r="K480" s="9">
        <v>178.74</v>
      </c>
      <c r="P480" s="8">
        <v>227.4</v>
      </c>
      <c r="U480" s="8">
        <v>256.35</v>
      </c>
    </row>
    <row r="481">
      <c r="A481" s="8">
        <v>4.0</v>
      </c>
      <c r="F481" s="8">
        <v>8.0</v>
      </c>
      <c r="K481" s="9">
        <v>148.97</v>
      </c>
      <c r="P481" s="8">
        <v>190.93</v>
      </c>
      <c r="U481" s="8">
        <v>214.56</v>
      </c>
    </row>
    <row r="482">
      <c r="A482" s="8">
        <v>1.0</v>
      </c>
      <c r="F482" s="8">
        <v>3.0</v>
      </c>
      <c r="K482" s="9">
        <v>202.06</v>
      </c>
      <c r="P482" s="8">
        <v>260.66</v>
      </c>
      <c r="U482" s="8">
        <v>290.95</v>
      </c>
    </row>
    <row r="483">
      <c r="A483" s="8">
        <v>7.0</v>
      </c>
      <c r="F483" s="8">
        <v>2.0</v>
      </c>
      <c r="K483" s="9">
        <v>167.8</v>
      </c>
      <c r="P483" s="8">
        <v>213.45</v>
      </c>
      <c r="U483" s="8">
        <v>243.62</v>
      </c>
    </row>
    <row r="484">
      <c r="A484" s="8">
        <v>2.0</v>
      </c>
      <c r="F484" s="8">
        <v>10.0</v>
      </c>
      <c r="K484" s="9">
        <v>166.7</v>
      </c>
      <c r="P484" s="8">
        <v>210.86</v>
      </c>
      <c r="U484" s="8">
        <v>239.01</v>
      </c>
    </row>
    <row r="485">
      <c r="A485" s="8">
        <v>1.0</v>
      </c>
      <c r="F485" s="8">
        <v>9.0</v>
      </c>
      <c r="K485" s="9">
        <v>154.08</v>
      </c>
      <c r="P485" s="8">
        <v>199.43</v>
      </c>
      <c r="U485" s="8">
        <v>222.88</v>
      </c>
    </row>
    <row r="486">
      <c r="A486" s="8">
        <v>8.0</v>
      </c>
      <c r="F486" s="8">
        <v>1.0</v>
      </c>
      <c r="K486" s="9">
        <v>192.98</v>
      </c>
      <c r="P486" s="8">
        <v>246.92</v>
      </c>
      <c r="U486" s="8">
        <v>276.84</v>
      </c>
    </row>
    <row r="487">
      <c r="A487" s="8">
        <v>8.0</v>
      </c>
      <c r="F487" s="8">
        <v>3.0</v>
      </c>
      <c r="K487" s="9">
        <v>194.01</v>
      </c>
      <c r="P487" s="8">
        <v>246.25</v>
      </c>
      <c r="U487" s="8">
        <v>277.31</v>
      </c>
    </row>
    <row r="488">
      <c r="A488" s="8">
        <v>3.0</v>
      </c>
      <c r="F488" s="8">
        <v>4.0</v>
      </c>
      <c r="K488" s="9">
        <v>156.43</v>
      </c>
      <c r="P488" s="8">
        <v>200.31</v>
      </c>
      <c r="U488" s="8">
        <v>226.39</v>
      </c>
    </row>
    <row r="489">
      <c r="A489" s="8">
        <v>2.0</v>
      </c>
      <c r="F489" s="8">
        <v>1.0</v>
      </c>
      <c r="K489" s="9">
        <v>166.09</v>
      </c>
      <c r="P489" s="8">
        <v>212.16</v>
      </c>
      <c r="U489" s="8">
        <v>241.15</v>
      </c>
    </row>
    <row r="490">
      <c r="A490" s="8">
        <v>2.0</v>
      </c>
      <c r="F490" s="8">
        <v>8.0</v>
      </c>
      <c r="K490" s="9">
        <v>166.56</v>
      </c>
      <c r="P490" s="8">
        <v>213.25</v>
      </c>
      <c r="U490" s="8">
        <v>240.6</v>
      </c>
    </row>
    <row r="491">
      <c r="A491" s="8">
        <v>7.0</v>
      </c>
      <c r="F491" s="8">
        <v>2.0</v>
      </c>
      <c r="K491" s="9">
        <v>166.09</v>
      </c>
      <c r="P491" s="8">
        <v>212.16</v>
      </c>
      <c r="U491" s="8">
        <v>241.15</v>
      </c>
    </row>
    <row r="492">
      <c r="A492" s="8">
        <v>1.0</v>
      </c>
      <c r="F492" s="8">
        <v>3.0</v>
      </c>
      <c r="K492" s="9">
        <v>166.56</v>
      </c>
      <c r="P492" s="8">
        <v>213.25</v>
      </c>
      <c r="U492" s="8">
        <v>240.6</v>
      </c>
    </row>
    <row r="493">
      <c r="A493" s="8">
        <v>6.0</v>
      </c>
      <c r="F493" s="8">
        <v>5.0</v>
      </c>
      <c r="K493" s="9">
        <v>181.46</v>
      </c>
      <c r="P493" s="8">
        <v>235.34</v>
      </c>
      <c r="U493" s="8">
        <v>262.86</v>
      </c>
    </row>
    <row r="494">
      <c r="A494" s="8">
        <v>10.0</v>
      </c>
      <c r="F494" s="8">
        <v>3.0</v>
      </c>
      <c r="K494" s="9">
        <v>146.7</v>
      </c>
      <c r="P494" s="8">
        <v>188.33</v>
      </c>
      <c r="U494" s="8">
        <v>212.74</v>
      </c>
    </row>
    <row r="495">
      <c r="A495" s="8">
        <v>1.0</v>
      </c>
      <c r="F495" s="8">
        <v>2.0</v>
      </c>
      <c r="K495" s="9">
        <v>173.16</v>
      </c>
      <c r="P495" s="8">
        <v>22.76</v>
      </c>
      <c r="U495" s="8">
        <v>249.01</v>
      </c>
    </row>
    <row r="496">
      <c r="A496" s="8">
        <v>6.0</v>
      </c>
      <c r="F496" s="8">
        <v>7.0</v>
      </c>
      <c r="K496" s="9">
        <v>182.64</v>
      </c>
      <c r="P496" s="8">
        <v>234.34</v>
      </c>
      <c r="U496" s="8">
        <v>262.43</v>
      </c>
    </row>
    <row r="497">
      <c r="A497" s="8">
        <v>2.0</v>
      </c>
      <c r="F497" s="8">
        <v>7.0</v>
      </c>
      <c r="K497" s="9">
        <v>175.59</v>
      </c>
      <c r="P497" s="8">
        <v>222.89</v>
      </c>
      <c r="U497" s="8">
        <v>250.49</v>
      </c>
    </row>
    <row r="498">
      <c r="A498" s="8">
        <v>2.0</v>
      </c>
      <c r="F498" s="8">
        <v>4.0</v>
      </c>
      <c r="K498" s="9">
        <v>151.14</v>
      </c>
      <c r="P498" s="8">
        <v>191.47</v>
      </c>
      <c r="U498" s="8">
        <v>218.25</v>
      </c>
    </row>
    <row r="499">
      <c r="A499" s="8">
        <v>8.0</v>
      </c>
      <c r="F499" s="8">
        <v>1.0</v>
      </c>
      <c r="K499" s="9">
        <v>175.37</v>
      </c>
      <c r="P499" s="8">
        <v>225.72</v>
      </c>
      <c r="U499" s="8">
        <v>253.0</v>
      </c>
    </row>
    <row r="500">
      <c r="A500" s="8">
        <v>5.0</v>
      </c>
      <c r="F500" s="8">
        <v>5.0</v>
      </c>
      <c r="K500" s="9">
        <v>158.03</v>
      </c>
      <c r="P500" s="8">
        <v>201.52</v>
      </c>
      <c r="U500" s="8">
        <v>228.72</v>
      </c>
    </row>
    <row r="501">
      <c r="A501" s="8">
        <v>7.0</v>
      </c>
      <c r="F501" s="8">
        <v>9.0</v>
      </c>
      <c r="K501" s="9">
        <v>180.49</v>
      </c>
      <c r="P501" s="8">
        <v>233.11</v>
      </c>
      <c r="U501" s="8">
        <v>260.6</v>
      </c>
    </row>
    <row r="502">
      <c r="K502" s="11"/>
    </row>
    <row r="503">
      <c r="K503" s="11"/>
    </row>
    <row r="504">
      <c r="K504" s="11"/>
    </row>
    <row r="505">
      <c r="K505" s="11"/>
    </row>
    <row r="506">
      <c r="K506" s="11"/>
    </row>
    <row r="507">
      <c r="K507" s="11"/>
    </row>
    <row r="508">
      <c r="K508" s="11"/>
    </row>
    <row r="509">
      <c r="K509" s="11"/>
    </row>
    <row r="510">
      <c r="K510" s="11"/>
    </row>
    <row r="511">
      <c r="K511" s="11"/>
    </row>
    <row r="512">
      <c r="K512" s="11"/>
    </row>
    <row r="513">
      <c r="K513" s="11"/>
    </row>
    <row r="514">
      <c r="K514" s="11"/>
    </row>
    <row r="515">
      <c r="K515" s="11"/>
    </row>
    <row r="516">
      <c r="K516" s="11"/>
    </row>
    <row r="517">
      <c r="K517" s="11"/>
    </row>
    <row r="518">
      <c r="K518" s="11"/>
    </row>
    <row r="519">
      <c r="K519" s="11"/>
    </row>
    <row r="520">
      <c r="K520" s="11"/>
    </row>
    <row r="521">
      <c r="K521" s="11"/>
    </row>
    <row r="522">
      <c r="K522" s="11"/>
    </row>
    <row r="523">
      <c r="K523" s="11"/>
    </row>
    <row r="524">
      <c r="K524" s="11"/>
    </row>
    <row r="525">
      <c r="K525" s="11"/>
    </row>
    <row r="526">
      <c r="K526" s="11"/>
    </row>
    <row r="527">
      <c r="K527" s="11"/>
    </row>
    <row r="528">
      <c r="K528" s="11"/>
    </row>
    <row r="529">
      <c r="K529" s="11"/>
    </row>
    <row r="530">
      <c r="K530" s="11"/>
    </row>
    <row r="531">
      <c r="K531" s="11"/>
    </row>
    <row r="532">
      <c r="K532" s="11"/>
    </row>
    <row r="533">
      <c r="K533" s="11"/>
    </row>
    <row r="534">
      <c r="K534" s="11"/>
    </row>
    <row r="535">
      <c r="K535" s="11"/>
    </row>
    <row r="536">
      <c r="K536" s="11"/>
    </row>
    <row r="537">
      <c r="K537" s="11"/>
    </row>
    <row r="538">
      <c r="K538" s="11"/>
    </row>
    <row r="539">
      <c r="K539" s="11"/>
    </row>
    <row r="540">
      <c r="K540" s="11"/>
    </row>
    <row r="541">
      <c r="K541" s="11"/>
    </row>
    <row r="542">
      <c r="K542" s="11"/>
    </row>
    <row r="543">
      <c r="K543" s="11"/>
    </row>
    <row r="544">
      <c r="K544" s="11"/>
    </row>
    <row r="545">
      <c r="K545" s="11"/>
    </row>
    <row r="546">
      <c r="K546" s="11"/>
    </row>
    <row r="547">
      <c r="K547" s="11"/>
    </row>
    <row r="548">
      <c r="K548" s="11"/>
    </row>
    <row r="549">
      <c r="K549" s="11"/>
    </row>
    <row r="550">
      <c r="K550" s="11"/>
    </row>
    <row r="551">
      <c r="K551" s="11"/>
    </row>
    <row r="552">
      <c r="K552" s="11"/>
    </row>
    <row r="553">
      <c r="K553" s="11"/>
    </row>
    <row r="554">
      <c r="K554" s="11"/>
    </row>
    <row r="555">
      <c r="K555" s="11"/>
    </row>
    <row r="556">
      <c r="K556" s="11"/>
    </row>
    <row r="557">
      <c r="K557" s="11"/>
    </row>
    <row r="558">
      <c r="K558" s="11"/>
    </row>
    <row r="559">
      <c r="K559" s="11"/>
    </row>
    <row r="560">
      <c r="K560" s="11"/>
    </row>
    <row r="561">
      <c r="K561" s="11"/>
    </row>
    <row r="562">
      <c r="K562" s="11"/>
    </row>
    <row r="563">
      <c r="K563" s="11"/>
    </row>
    <row r="564">
      <c r="K564" s="11"/>
    </row>
    <row r="565">
      <c r="K565" s="11"/>
    </row>
    <row r="566">
      <c r="K566" s="11"/>
    </row>
    <row r="567">
      <c r="K567" s="11"/>
    </row>
    <row r="568">
      <c r="K568" s="11"/>
    </row>
    <row r="569">
      <c r="K569" s="11"/>
    </row>
    <row r="570">
      <c r="K570" s="11"/>
    </row>
    <row r="571">
      <c r="K571" s="11"/>
    </row>
    <row r="572">
      <c r="K572" s="11"/>
    </row>
    <row r="573">
      <c r="K573" s="11"/>
    </row>
    <row r="574">
      <c r="K574" s="11"/>
    </row>
    <row r="575">
      <c r="K575" s="11"/>
    </row>
    <row r="576">
      <c r="K576" s="11"/>
    </row>
    <row r="577">
      <c r="K577" s="11"/>
    </row>
    <row r="578">
      <c r="K578" s="11"/>
    </row>
    <row r="579">
      <c r="K579" s="11"/>
    </row>
    <row r="580">
      <c r="K580" s="11"/>
    </row>
    <row r="581">
      <c r="K581" s="11"/>
    </row>
    <row r="582">
      <c r="K582" s="11"/>
    </row>
    <row r="583">
      <c r="K583" s="11"/>
    </row>
    <row r="584">
      <c r="K584" s="11"/>
    </row>
    <row r="585">
      <c r="K585" s="11"/>
    </row>
    <row r="586">
      <c r="K586" s="11"/>
    </row>
    <row r="587">
      <c r="K587" s="11"/>
    </row>
    <row r="588">
      <c r="K588" s="11"/>
    </row>
    <row r="589">
      <c r="K589" s="11"/>
    </row>
    <row r="590">
      <c r="K590" s="11"/>
    </row>
    <row r="591">
      <c r="K591" s="11"/>
    </row>
    <row r="592">
      <c r="K592" s="11"/>
    </row>
    <row r="593">
      <c r="K593" s="11"/>
    </row>
    <row r="594">
      <c r="K594" s="11"/>
    </row>
    <row r="595">
      <c r="K595" s="11"/>
    </row>
    <row r="596">
      <c r="K596" s="11"/>
    </row>
    <row r="597">
      <c r="K597" s="11"/>
    </row>
    <row r="598">
      <c r="K598" s="11"/>
    </row>
    <row r="599">
      <c r="K599" s="11"/>
    </row>
    <row r="600">
      <c r="K600" s="11"/>
    </row>
    <row r="601">
      <c r="K601" s="11"/>
    </row>
    <row r="602">
      <c r="K602" s="11"/>
    </row>
    <row r="603">
      <c r="K603" s="11"/>
    </row>
    <row r="604">
      <c r="K604" s="11"/>
    </row>
    <row r="605">
      <c r="K605" s="11"/>
    </row>
    <row r="606">
      <c r="K606" s="11"/>
    </row>
    <row r="607">
      <c r="K607" s="11"/>
    </row>
    <row r="608">
      <c r="K608" s="11"/>
    </row>
    <row r="609">
      <c r="K609" s="11"/>
    </row>
    <row r="610">
      <c r="K610" s="11"/>
    </row>
    <row r="611">
      <c r="K611" s="11"/>
    </row>
    <row r="612">
      <c r="K612" s="11"/>
    </row>
    <row r="613">
      <c r="K613" s="11"/>
    </row>
    <row r="614">
      <c r="K614" s="11"/>
    </row>
    <row r="615">
      <c r="K615" s="11"/>
    </row>
    <row r="616">
      <c r="K616" s="11"/>
    </row>
    <row r="617">
      <c r="K617" s="11"/>
    </row>
    <row r="618">
      <c r="K618" s="11"/>
    </row>
    <row r="619">
      <c r="K619" s="11"/>
    </row>
    <row r="620">
      <c r="K620" s="11"/>
    </row>
    <row r="621">
      <c r="K621" s="11"/>
    </row>
    <row r="622">
      <c r="K622" s="11"/>
    </row>
    <row r="623">
      <c r="K623" s="11"/>
    </row>
    <row r="624">
      <c r="K624" s="11"/>
    </row>
    <row r="625">
      <c r="K625" s="11"/>
    </row>
    <row r="626">
      <c r="K626" s="11"/>
    </row>
    <row r="627">
      <c r="K627" s="11"/>
    </row>
    <row r="628">
      <c r="K628" s="11"/>
    </row>
    <row r="629">
      <c r="K629" s="11"/>
    </row>
    <row r="630">
      <c r="K630" s="11"/>
    </row>
    <row r="631">
      <c r="K631" s="11"/>
    </row>
    <row r="632">
      <c r="K632" s="11"/>
    </row>
    <row r="633">
      <c r="K633" s="11"/>
    </row>
    <row r="634">
      <c r="K634" s="11"/>
    </row>
    <row r="635">
      <c r="K635" s="11"/>
    </row>
    <row r="636">
      <c r="K636" s="11"/>
    </row>
    <row r="637">
      <c r="K637" s="11"/>
    </row>
    <row r="638">
      <c r="K638" s="11"/>
    </row>
    <row r="639">
      <c r="K639" s="11"/>
    </row>
    <row r="640">
      <c r="K640" s="11"/>
    </row>
    <row r="641">
      <c r="K641" s="11"/>
    </row>
    <row r="642">
      <c r="K642" s="11"/>
    </row>
    <row r="643">
      <c r="K643" s="11"/>
    </row>
    <row r="644">
      <c r="K644" s="11"/>
    </row>
    <row r="645">
      <c r="K645" s="11"/>
    </row>
    <row r="646">
      <c r="K646" s="11"/>
    </row>
    <row r="647">
      <c r="K647" s="11"/>
    </row>
    <row r="648">
      <c r="K648" s="11"/>
    </row>
    <row r="649">
      <c r="K649" s="11"/>
    </row>
    <row r="650">
      <c r="K650" s="11"/>
    </row>
    <row r="651">
      <c r="K651" s="11"/>
    </row>
    <row r="652">
      <c r="K652" s="11"/>
    </row>
    <row r="653">
      <c r="K653" s="11"/>
    </row>
    <row r="654">
      <c r="K654" s="11"/>
    </row>
    <row r="655">
      <c r="K655" s="11"/>
    </row>
    <row r="656">
      <c r="K656" s="11"/>
    </row>
    <row r="657">
      <c r="K657" s="11"/>
    </row>
    <row r="658">
      <c r="K658" s="11"/>
    </row>
    <row r="659">
      <c r="K659" s="11"/>
    </row>
    <row r="660">
      <c r="K660" s="11"/>
    </row>
    <row r="661">
      <c r="K661" s="11"/>
    </row>
    <row r="662">
      <c r="K662" s="11"/>
    </row>
    <row r="663">
      <c r="K663" s="11"/>
    </row>
    <row r="664">
      <c r="K664" s="11"/>
    </row>
    <row r="665">
      <c r="K665" s="11"/>
    </row>
    <row r="666">
      <c r="K666" s="11"/>
    </row>
    <row r="667">
      <c r="K667" s="11"/>
    </row>
    <row r="668">
      <c r="K668" s="11"/>
    </row>
    <row r="669">
      <c r="K669" s="11"/>
    </row>
    <row r="670">
      <c r="K670" s="11"/>
    </row>
    <row r="671">
      <c r="K671" s="11"/>
    </row>
    <row r="672">
      <c r="K672" s="11"/>
    </row>
    <row r="673">
      <c r="K673" s="11"/>
    </row>
    <row r="674">
      <c r="K674" s="11"/>
    </row>
    <row r="675">
      <c r="K675" s="11"/>
    </row>
    <row r="676">
      <c r="K676" s="11"/>
    </row>
    <row r="677">
      <c r="K677" s="11"/>
    </row>
    <row r="678">
      <c r="K678" s="11"/>
    </row>
    <row r="679">
      <c r="K679" s="11"/>
    </row>
    <row r="680">
      <c r="K680" s="11"/>
    </row>
    <row r="681">
      <c r="K681" s="11"/>
    </row>
    <row r="682">
      <c r="K682" s="11"/>
    </row>
    <row r="683">
      <c r="K683" s="11"/>
    </row>
    <row r="684">
      <c r="K684" s="11"/>
    </row>
    <row r="685">
      <c r="K685" s="11"/>
    </row>
    <row r="686">
      <c r="K686" s="11"/>
    </row>
    <row r="687">
      <c r="K687" s="11"/>
    </row>
    <row r="688">
      <c r="K688" s="11"/>
    </row>
    <row r="689">
      <c r="K689" s="11"/>
    </row>
    <row r="690">
      <c r="K690" s="11"/>
    </row>
    <row r="691">
      <c r="K691" s="11"/>
    </row>
    <row r="692">
      <c r="K692" s="11"/>
    </row>
    <row r="693">
      <c r="K693" s="11"/>
    </row>
    <row r="694">
      <c r="K694" s="11"/>
    </row>
    <row r="695">
      <c r="K695" s="11"/>
    </row>
    <row r="696">
      <c r="K696" s="11"/>
    </row>
    <row r="697">
      <c r="K697" s="11"/>
    </row>
    <row r="698">
      <c r="K698" s="11"/>
    </row>
    <row r="699">
      <c r="K699" s="11"/>
    </row>
    <row r="700">
      <c r="K700" s="11"/>
    </row>
    <row r="701">
      <c r="K701" s="11"/>
    </row>
    <row r="702">
      <c r="K702" s="11"/>
    </row>
    <row r="703">
      <c r="K703" s="11"/>
    </row>
    <row r="704">
      <c r="K704" s="11"/>
    </row>
    <row r="705">
      <c r="K705" s="11"/>
    </row>
    <row r="706">
      <c r="K706" s="11"/>
    </row>
    <row r="707">
      <c r="K707" s="11"/>
    </row>
    <row r="708">
      <c r="K708" s="11"/>
    </row>
    <row r="709">
      <c r="K709" s="11"/>
    </row>
    <row r="710">
      <c r="K710" s="11"/>
    </row>
    <row r="711">
      <c r="K711" s="11"/>
    </row>
    <row r="712">
      <c r="K712" s="11"/>
    </row>
    <row r="713">
      <c r="K713" s="11"/>
    </row>
    <row r="714">
      <c r="K714" s="11"/>
    </row>
    <row r="715">
      <c r="K715" s="11"/>
    </row>
    <row r="716">
      <c r="K716" s="11"/>
    </row>
    <row r="717">
      <c r="K717" s="11"/>
    </row>
    <row r="718">
      <c r="K718" s="11"/>
    </row>
    <row r="719">
      <c r="K719" s="11"/>
    </row>
    <row r="720">
      <c r="K720" s="11"/>
    </row>
    <row r="721">
      <c r="K721" s="11"/>
    </row>
    <row r="722">
      <c r="K722" s="11"/>
    </row>
    <row r="723">
      <c r="K723" s="11"/>
    </row>
    <row r="724">
      <c r="K724" s="11"/>
    </row>
    <row r="725">
      <c r="K725" s="11"/>
    </row>
    <row r="726">
      <c r="K726" s="11"/>
    </row>
    <row r="727">
      <c r="K727" s="11"/>
    </row>
    <row r="728">
      <c r="K728" s="11"/>
    </row>
    <row r="729">
      <c r="K729" s="11"/>
    </row>
    <row r="730">
      <c r="K730" s="11"/>
    </row>
    <row r="731">
      <c r="K731" s="11"/>
    </row>
    <row r="732">
      <c r="K732" s="11"/>
    </row>
    <row r="733">
      <c r="K733" s="11"/>
    </row>
    <row r="734">
      <c r="K734" s="11"/>
    </row>
    <row r="735">
      <c r="K735" s="11"/>
    </row>
    <row r="736">
      <c r="K736" s="11"/>
    </row>
    <row r="737">
      <c r="K737" s="11"/>
    </row>
    <row r="738">
      <c r="K738" s="11"/>
    </row>
    <row r="739">
      <c r="K739" s="11"/>
    </row>
    <row r="740">
      <c r="K740" s="11"/>
    </row>
    <row r="741">
      <c r="K741" s="11"/>
    </row>
    <row r="742">
      <c r="K742" s="11"/>
    </row>
    <row r="743">
      <c r="K743" s="11"/>
    </row>
    <row r="744">
      <c r="K744" s="11"/>
    </row>
    <row r="745">
      <c r="K745" s="11"/>
    </row>
    <row r="746">
      <c r="K746" s="11"/>
    </row>
    <row r="747">
      <c r="K747" s="11"/>
    </row>
    <row r="748">
      <c r="K748" s="11"/>
    </row>
    <row r="749">
      <c r="K749" s="11"/>
    </row>
    <row r="750">
      <c r="K750" s="11"/>
    </row>
    <row r="751">
      <c r="K751" s="11"/>
    </row>
    <row r="752">
      <c r="K752" s="11"/>
    </row>
    <row r="753">
      <c r="K753" s="11"/>
    </row>
    <row r="754">
      <c r="K754" s="11"/>
    </row>
    <row r="755">
      <c r="K755" s="11"/>
    </row>
    <row r="756">
      <c r="K756" s="11"/>
    </row>
    <row r="757">
      <c r="K757" s="11"/>
    </row>
    <row r="758">
      <c r="K758" s="11"/>
    </row>
    <row r="759">
      <c r="K759" s="11"/>
    </row>
    <row r="760">
      <c r="K760" s="11"/>
    </row>
    <row r="761">
      <c r="K761" s="11"/>
    </row>
    <row r="762">
      <c r="K762" s="11"/>
    </row>
    <row r="763">
      <c r="K763" s="11"/>
    </row>
    <row r="764">
      <c r="K764" s="11"/>
    </row>
    <row r="765">
      <c r="K765" s="11"/>
    </row>
    <row r="766">
      <c r="K766" s="11"/>
    </row>
    <row r="767">
      <c r="K767" s="11"/>
    </row>
    <row r="768">
      <c r="K768" s="11"/>
    </row>
    <row r="769">
      <c r="K769" s="11"/>
    </row>
    <row r="770">
      <c r="K770" s="11"/>
    </row>
    <row r="771">
      <c r="K771" s="11"/>
    </row>
    <row r="772">
      <c r="K772" s="11"/>
    </row>
    <row r="773">
      <c r="K773" s="11"/>
    </row>
    <row r="774">
      <c r="K774" s="11"/>
    </row>
    <row r="775">
      <c r="K775" s="11"/>
    </row>
    <row r="776">
      <c r="K776" s="11"/>
    </row>
    <row r="777">
      <c r="K777" s="11"/>
    </row>
    <row r="778">
      <c r="K778" s="11"/>
    </row>
    <row r="779">
      <c r="K779" s="11"/>
    </row>
    <row r="780">
      <c r="K780" s="11"/>
    </row>
    <row r="781">
      <c r="K781" s="11"/>
    </row>
    <row r="782">
      <c r="K782" s="11"/>
    </row>
    <row r="783">
      <c r="K783" s="11"/>
    </row>
    <row r="784">
      <c r="K784" s="11"/>
    </row>
    <row r="785">
      <c r="K785" s="11"/>
    </row>
    <row r="786">
      <c r="K786" s="11"/>
    </row>
    <row r="787">
      <c r="K787" s="11"/>
    </row>
    <row r="788">
      <c r="K788" s="11"/>
    </row>
    <row r="789">
      <c r="K789" s="11"/>
    </row>
    <row r="790">
      <c r="K790" s="11"/>
    </row>
    <row r="791">
      <c r="K791" s="11"/>
    </row>
    <row r="792">
      <c r="K792" s="11"/>
    </row>
    <row r="793">
      <c r="K793" s="11"/>
    </row>
    <row r="794">
      <c r="K794" s="11"/>
    </row>
    <row r="795">
      <c r="K795" s="11"/>
    </row>
    <row r="796">
      <c r="K796" s="11"/>
    </row>
    <row r="797">
      <c r="K797" s="11"/>
    </row>
    <row r="798">
      <c r="K798" s="11"/>
    </row>
    <row r="799">
      <c r="K799" s="11"/>
    </row>
    <row r="800">
      <c r="K800" s="11"/>
    </row>
    <row r="801">
      <c r="K801" s="11"/>
    </row>
    <row r="802">
      <c r="K802" s="11"/>
    </row>
    <row r="803">
      <c r="K803" s="11"/>
    </row>
    <row r="804">
      <c r="K804" s="11"/>
    </row>
    <row r="805">
      <c r="K805" s="11"/>
    </row>
    <row r="806">
      <c r="K806" s="11"/>
    </row>
    <row r="807">
      <c r="K807" s="11"/>
    </row>
    <row r="808">
      <c r="K808" s="11"/>
    </row>
    <row r="809">
      <c r="K809" s="11"/>
    </row>
    <row r="810">
      <c r="K810" s="11"/>
    </row>
    <row r="811">
      <c r="K811" s="11"/>
    </row>
    <row r="812">
      <c r="K812" s="11"/>
    </row>
    <row r="813">
      <c r="K813" s="11"/>
    </row>
    <row r="814">
      <c r="K814" s="11"/>
    </row>
    <row r="815">
      <c r="K815" s="11"/>
    </row>
    <row r="816">
      <c r="K816" s="11"/>
    </row>
    <row r="817">
      <c r="K817" s="11"/>
    </row>
    <row r="818">
      <c r="K818" s="11"/>
    </row>
    <row r="819">
      <c r="K819" s="11"/>
    </row>
    <row r="820">
      <c r="K820" s="11"/>
    </row>
    <row r="821">
      <c r="K821" s="11"/>
    </row>
    <row r="822">
      <c r="K822" s="11"/>
    </row>
    <row r="823">
      <c r="K823" s="11"/>
    </row>
    <row r="824">
      <c r="K824" s="11"/>
    </row>
    <row r="825">
      <c r="K825" s="11"/>
    </row>
    <row r="826">
      <c r="K826" s="11"/>
    </row>
    <row r="827">
      <c r="K827" s="11"/>
    </row>
    <row r="828">
      <c r="K828" s="11"/>
    </row>
    <row r="829">
      <c r="K829" s="11"/>
    </row>
    <row r="830">
      <c r="K830" s="11"/>
    </row>
    <row r="831">
      <c r="K831" s="11"/>
    </row>
    <row r="832">
      <c r="K832" s="11"/>
    </row>
    <row r="833">
      <c r="K833" s="11"/>
    </row>
    <row r="834">
      <c r="K834" s="11"/>
    </row>
    <row r="835">
      <c r="K835" s="11"/>
    </row>
    <row r="836">
      <c r="K836" s="11"/>
    </row>
    <row r="837">
      <c r="K837" s="11"/>
    </row>
    <row r="838">
      <c r="K838" s="11"/>
    </row>
    <row r="839">
      <c r="K839" s="11"/>
    </row>
    <row r="840">
      <c r="K840" s="11"/>
    </row>
    <row r="841">
      <c r="K841" s="11"/>
    </row>
    <row r="842">
      <c r="K842" s="11"/>
    </row>
    <row r="843">
      <c r="K843" s="11"/>
    </row>
    <row r="844">
      <c r="K844" s="11"/>
    </row>
    <row r="845">
      <c r="K845" s="11"/>
    </row>
    <row r="846">
      <c r="K846" s="11"/>
    </row>
    <row r="847">
      <c r="K847" s="11"/>
    </row>
    <row r="848">
      <c r="K848" s="11"/>
    </row>
    <row r="849">
      <c r="K849" s="11"/>
    </row>
    <row r="850">
      <c r="K850" s="11"/>
    </row>
    <row r="851">
      <c r="K851" s="11"/>
    </row>
    <row r="852">
      <c r="K852" s="11"/>
    </row>
    <row r="853">
      <c r="K853" s="11"/>
    </row>
    <row r="854">
      <c r="K854" s="11"/>
    </row>
    <row r="855">
      <c r="K855" s="11"/>
    </row>
    <row r="856">
      <c r="K856" s="11"/>
    </row>
    <row r="857">
      <c r="K857" s="11"/>
    </row>
    <row r="858">
      <c r="K858" s="11"/>
    </row>
    <row r="859">
      <c r="K859" s="11"/>
    </row>
    <row r="860">
      <c r="K860" s="11"/>
    </row>
    <row r="861">
      <c r="K861" s="11"/>
    </row>
    <row r="862">
      <c r="K862" s="11"/>
    </row>
    <row r="863">
      <c r="K863" s="11"/>
    </row>
    <row r="864">
      <c r="K864" s="11"/>
    </row>
    <row r="865">
      <c r="K865" s="11"/>
    </row>
    <row r="866">
      <c r="K866" s="11"/>
    </row>
    <row r="867">
      <c r="K867" s="11"/>
    </row>
    <row r="868">
      <c r="K868" s="11"/>
    </row>
    <row r="869">
      <c r="K869" s="11"/>
    </row>
    <row r="870">
      <c r="K870" s="11"/>
    </row>
    <row r="871">
      <c r="K871" s="11"/>
    </row>
    <row r="872">
      <c r="K872" s="11"/>
    </row>
    <row r="873">
      <c r="K873" s="11"/>
    </row>
    <row r="874">
      <c r="K874" s="11"/>
    </row>
    <row r="875">
      <c r="K875" s="11"/>
    </row>
    <row r="876">
      <c r="K876" s="11"/>
    </row>
    <row r="877">
      <c r="K877" s="11"/>
    </row>
    <row r="878">
      <c r="K878" s="11"/>
    </row>
    <row r="879">
      <c r="K879" s="11"/>
    </row>
    <row r="880">
      <c r="K880" s="11"/>
    </row>
    <row r="881">
      <c r="K881" s="11"/>
    </row>
    <row r="882">
      <c r="K882" s="11"/>
    </row>
    <row r="883">
      <c r="K883" s="11"/>
    </row>
    <row r="884">
      <c r="K884" s="11"/>
    </row>
    <row r="885">
      <c r="K885" s="11"/>
    </row>
    <row r="886">
      <c r="K886" s="11"/>
    </row>
    <row r="887">
      <c r="K887" s="11"/>
    </row>
    <row r="888">
      <c r="K888" s="11"/>
    </row>
    <row r="889">
      <c r="K889" s="11"/>
    </row>
    <row r="890">
      <c r="K890" s="11"/>
    </row>
    <row r="891">
      <c r="K891" s="11"/>
    </row>
    <row r="892">
      <c r="K892" s="11"/>
    </row>
    <row r="893">
      <c r="K893" s="11"/>
    </row>
    <row r="894">
      <c r="K894" s="11"/>
    </row>
    <row r="895">
      <c r="K895" s="11"/>
    </row>
    <row r="896">
      <c r="K896" s="11"/>
    </row>
    <row r="897">
      <c r="K897" s="11"/>
    </row>
    <row r="898">
      <c r="K898" s="11"/>
    </row>
    <row r="899">
      <c r="K899" s="11"/>
    </row>
    <row r="900">
      <c r="K900" s="11"/>
    </row>
    <row r="901">
      <c r="K901" s="11"/>
    </row>
    <row r="902">
      <c r="K902" s="11"/>
    </row>
    <row r="903">
      <c r="K903" s="11"/>
    </row>
    <row r="904">
      <c r="K904" s="11"/>
    </row>
    <row r="905">
      <c r="K905" s="11"/>
    </row>
    <row r="906">
      <c r="K906" s="11"/>
    </row>
    <row r="907">
      <c r="K907" s="11"/>
    </row>
    <row r="908">
      <c r="K908" s="11"/>
    </row>
    <row r="909">
      <c r="K909" s="11"/>
    </row>
    <row r="910">
      <c r="K910" s="11"/>
    </row>
    <row r="911">
      <c r="K911" s="11"/>
    </row>
    <row r="912">
      <c r="K912" s="11"/>
    </row>
    <row r="913">
      <c r="K913" s="11"/>
    </row>
    <row r="914">
      <c r="K914" s="11"/>
    </row>
    <row r="915">
      <c r="K915" s="11"/>
    </row>
    <row r="916">
      <c r="K916" s="11"/>
    </row>
    <row r="917">
      <c r="K917" s="11"/>
    </row>
    <row r="918">
      <c r="K918" s="11"/>
    </row>
    <row r="919">
      <c r="K919" s="11"/>
    </row>
    <row r="920">
      <c r="K920" s="11"/>
    </row>
    <row r="921">
      <c r="K921" s="11"/>
    </row>
    <row r="922">
      <c r="K922" s="11"/>
    </row>
    <row r="923">
      <c r="K923" s="11"/>
    </row>
    <row r="924">
      <c r="K924" s="11"/>
    </row>
    <row r="925">
      <c r="K925" s="11"/>
    </row>
    <row r="926">
      <c r="K926" s="11"/>
    </row>
    <row r="927">
      <c r="K927" s="11"/>
    </row>
    <row r="928">
      <c r="K928" s="11"/>
    </row>
    <row r="929">
      <c r="K929" s="11"/>
    </row>
    <row r="930">
      <c r="K930" s="11"/>
    </row>
    <row r="931">
      <c r="K931" s="11"/>
    </row>
    <row r="932">
      <c r="K932" s="11"/>
    </row>
    <row r="933">
      <c r="K933" s="11"/>
    </row>
    <row r="934">
      <c r="K934" s="11"/>
    </row>
    <row r="935">
      <c r="K935" s="11"/>
    </row>
    <row r="936">
      <c r="K936" s="11"/>
    </row>
    <row r="937">
      <c r="K937" s="11"/>
    </row>
    <row r="938">
      <c r="K938" s="11"/>
    </row>
    <row r="939">
      <c r="K939" s="11"/>
    </row>
    <row r="940">
      <c r="K940" s="11"/>
    </row>
    <row r="941">
      <c r="K941" s="11"/>
    </row>
    <row r="942">
      <c r="K942" s="11"/>
    </row>
    <row r="943">
      <c r="K943" s="11"/>
    </row>
    <row r="944">
      <c r="K944" s="11"/>
    </row>
    <row r="945">
      <c r="K945" s="11"/>
    </row>
    <row r="946">
      <c r="K946" s="11"/>
    </row>
    <row r="947">
      <c r="K947" s="11"/>
    </row>
    <row r="948">
      <c r="K948" s="11"/>
    </row>
    <row r="949">
      <c r="K949" s="11"/>
    </row>
    <row r="950">
      <c r="K950" s="11"/>
    </row>
    <row r="951">
      <c r="K951" s="11"/>
    </row>
    <row r="952">
      <c r="K952" s="11"/>
    </row>
    <row r="953">
      <c r="K953" s="11"/>
    </row>
    <row r="954">
      <c r="K954" s="11"/>
    </row>
    <row r="955">
      <c r="K955" s="11"/>
    </row>
    <row r="956">
      <c r="K956" s="11"/>
    </row>
    <row r="957">
      <c r="K957" s="11"/>
    </row>
    <row r="958">
      <c r="K958" s="11"/>
    </row>
    <row r="959">
      <c r="K959" s="11"/>
    </row>
    <row r="960">
      <c r="K960" s="11"/>
    </row>
    <row r="961">
      <c r="K961" s="11"/>
    </row>
    <row r="962">
      <c r="K962" s="11"/>
    </row>
    <row r="963">
      <c r="K963" s="11"/>
    </row>
    <row r="964">
      <c r="K964" s="11"/>
    </row>
    <row r="965">
      <c r="K965" s="11"/>
    </row>
    <row r="966">
      <c r="K966" s="11"/>
    </row>
    <row r="967">
      <c r="K967" s="11"/>
    </row>
    <row r="968">
      <c r="K968" s="11"/>
    </row>
    <row r="969">
      <c r="K969" s="11"/>
    </row>
    <row r="970">
      <c r="K970" s="11"/>
    </row>
    <row r="971">
      <c r="K971" s="11"/>
    </row>
    <row r="972">
      <c r="K972" s="11"/>
    </row>
    <row r="973">
      <c r="K973" s="11"/>
    </row>
    <row r="974">
      <c r="K974" s="11"/>
    </row>
    <row r="975">
      <c r="K975" s="11"/>
    </row>
    <row r="976">
      <c r="K976" s="11"/>
    </row>
    <row r="977">
      <c r="K977" s="11"/>
    </row>
    <row r="978">
      <c r="K978" s="11"/>
    </row>
    <row r="979">
      <c r="K979" s="11"/>
    </row>
    <row r="980">
      <c r="K980" s="11"/>
    </row>
    <row r="981">
      <c r="K981" s="11"/>
    </row>
    <row r="982">
      <c r="K982" s="11"/>
    </row>
    <row r="983">
      <c r="K983" s="11"/>
    </row>
    <row r="984">
      <c r="K984" s="11"/>
    </row>
    <row r="985">
      <c r="K985" s="11"/>
    </row>
    <row r="986">
      <c r="K986" s="11"/>
    </row>
    <row r="987">
      <c r="K987" s="11"/>
    </row>
    <row r="988">
      <c r="K988" s="11"/>
    </row>
    <row r="989">
      <c r="K989" s="11"/>
    </row>
    <row r="990">
      <c r="K990" s="11"/>
    </row>
    <row r="991">
      <c r="K991" s="11"/>
    </row>
    <row r="992">
      <c r="K992" s="11"/>
    </row>
    <row r="993">
      <c r="K993" s="11"/>
    </row>
    <row r="994">
      <c r="K994" s="11"/>
    </row>
    <row r="995">
      <c r="K995" s="11"/>
    </row>
    <row r="996">
      <c r="K996" s="11"/>
    </row>
    <row r="997">
      <c r="K997" s="11"/>
    </row>
  </sheetData>
  <autoFilter ref="$A$1:$Z$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8"/>
    <col customWidth="1" min="3" max="3" width="18.75"/>
    <col customWidth="1" min="7" max="7" width="3.75"/>
    <col customWidth="1" min="8" max="8" width="20.5"/>
    <col customWidth="1" min="12" max="12" width="4.88"/>
    <col customWidth="1" min="13" max="13" width="19.5"/>
  </cols>
  <sheetData>
    <row r="1">
      <c r="A1" s="1" t="s">
        <v>16</v>
      </c>
      <c r="F1" s="1" t="s">
        <v>17</v>
      </c>
      <c r="K1" s="1" t="s">
        <v>18</v>
      </c>
    </row>
    <row r="2">
      <c r="A2" s="5">
        <v>2.0</v>
      </c>
      <c r="F2" s="5">
        <v>14.0</v>
      </c>
      <c r="K2" s="5">
        <v>1.0</v>
      </c>
    </row>
    <row r="3">
      <c r="A3" s="5">
        <v>2.0</v>
      </c>
      <c r="C3" s="23" t="s">
        <v>16</v>
      </c>
      <c r="D3" s="38"/>
      <c r="F3" s="5">
        <v>19.0</v>
      </c>
      <c r="H3" s="23" t="s">
        <v>17</v>
      </c>
      <c r="I3" s="38"/>
      <c r="K3" s="5">
        <v>1.0</v>
      </c>
      <c r="M3" s="23" t="s">
        <v>18</v>
      </c>
      <c r="N3" s="38"/>
    </row>
    <row r="4">
      <c r="A4" s="5">
        <v>1.0</v>
      </c>
      <c r="F4" s="5">
        <v>11.0</v>
      </c>
      <c r="K4" s="5">
        <v>5.0</v>
      </c>
    </row>
    <row r="5">
      <c r="A5" s="5">
        <v>1.0</v>
      </c>
      <c r="C5" s="22" t="s">
        <v>47</v>
      </c>
      <c r="D5" s="26">
        <v>1.982</v>
      </c>
      <c r="F5" s="5">
        <v>15.0</v>
      </c>
      <c r="H5" s="22" t="s">
        <v>47</v>
      </c>
      <c r="I5" s="26">
        <v>12.796</v>
      </c>
      <c r="K5" s="5">
        <v>10.0</v>
      </c>
      <c r="M5" s="22" t="s">
        <v>47</v>
      </c>
      <c r="N5" s="26">
        <v>5.42</v>
      </c>
    </row>
    <row r="6">
      <c r="A6" s="5">
        <v>2.0</v>
      </c>
      <c r="C6" s="22" t="s">
        <v>74</v>
      </c>
      <c r="D6" s="26">
        <v>0.03630410411994626</v>
      </c>
      <c r="F6" s="5">
        <v>11.0</v>
      </c>
      <c r="H6" s="22" t="s">
        <v>74</v>
      </c>
      <c r="I6" s="26">
        <v>0.21108738419795495</v>
      </c>
      <c r="K6" s="5">
        <v>3.0</v>
      </c>
      <c r="M6" s="22" t="s">
        <v>74</v>
      </c>
      <c r="N6" s="26">
        <v>0.12843750380932162</v>
      </c>
    </row>
    <row r="7">
      <c r="A7" s="5">
        <v>1.0</v>
      </c>
      <c r="C7" s="22" t="s">
        <v>75</v>
      </c>
      <c r="D7" s="26">
        <v>2.0</v>
      </c>
      <c r="F7" s="5">
        <v>9.0</v>
      </c>
      <c r="H7" s="22" t="s">
        <v>75</v>
      </c>
      <c r="I7" s="26">
        <v>13.0</v>
      </c>
      <c r="K7" s="5">
        <v>5.0</v>
      </c>
      <c r="M7" s="22" t="s">
        <v>75</v>
      </c>
      <c r="N7" s="26">
        <v>5.0</v>
      </c>
    </row>
    <row r="8">
      <c r="A8" s="5">
        <v>1.0</v>
      </c>
      <c r="C8" s="22" t="s">
        <v>76</v>
      </c>
      <c r="D8" s="26">
        <v>2.0</v>
      </c>
      <c r="F8" s="5">
        <v>8.0</v>
      </c>
      <c r="H8" s="22" t="s">
        <v>76</v>
      </c>
      <c r="I8" s="26">
        <v>20.0</v>
      </c>
      <c r="K8" s="5">
        <v>10.0</v>
      </c>
      <c r="M8" s="22" t="s">
        <v>76</v>
      </c>
      <c r="N8" s="26">
        <v>3.0</v>
      </c>
    </row>
    <row r="9">
      <c r="A9" s="5">
        <v>2.0</v>
      </c>
      <c r="C9" s="22" t="s">
        <v>77</v>
      </c>
      <c r="D9" s="26">
        <v>0.8117844467443002</v>
      </c>
      <c r="F9" s="5">
        <v>9.0</v>
      </c>
      <c r="H9" s="22" t="s">
        <v>77</v>
      </c>
      <c r="I9" s="26">
        <v>4.720057402592422</v>
      </c>
      <c r="K9" s="5">
        <v>3.0</v>
      </c>
      <c r="M9" s="22" t="s">
        <v>77</v>
      </c>
      <c r="N9" s="26">
        <v>2.8719498937803136</v>
      </c>
    </row>
    <row r="10">
      <c r="A10" s="5">
        <v>1.0</v>
      </c>
      <c r="C10" s="22" t="s">
        <v>78</v>
      </c>
      <c r="D10" s="26">
        <v>0.6589939879759494</v>
      </c>
      <c r="F10" s="5">
        <v>20.0</v>
      </c>
      <c r="H10" s="22" t="s">
        <v>78</v>
      </c>
      <c r="I10" s="26">
        <v>22.278941883767523</v>
      </c>
      <c r="K10" s="5">
        <v>9.0</v>
      </c>
      <c r="M10" s="22" t="s">
        <v>78</v>
      </c>
      <c r="N10" s="26">
        <v>8.248096192384754</v>
      </c>
    </row>
    <row r="11">
      <c r="A11" s="5">
        <v>3.0</v>
      </c>
      <c r="C11" s="22" t="s">
        <v>79</v>
      </c>
      <c r="D11" s="26">
        <v>-1.481583435523933</v>
      </c>
      <c r="F11" s="5">
        <v>7.0</v>
      </c>
      <c r="H11" s="22" t="s">
        <v>79</v>
      </c>
      <c r="I11" s="26">
        <v>-1.2375014279044994</v>
      </c>
      <c r="K11" s="5">
        <v>3.0</v>
      </c>
      <c r="M11" s="22" t="s">
        <v>79</v>
      </c>
      <c r="N11" s="26">
        <v>-1.2218375861017468</v>
      </c>
    </row>
    <row r="12">
      <c r="A12" s="5">
        <v>2.0</v>
      </c>
      <c r="C12" s="22" t="s">
        <v>80</v>
      </c>
      <c r="D12" s="26">
        <v>0.03294809975360156</v>
      </c>
      <c r="F12" s="5">
        <v>5.0</v>
      </c>
      <c r="H12" s="22" t="s">
        <v>80</v>
      </c>
      <c r="I12" s="26">
        <v>-0.060539575391666864</v>
      </c>
      <c r="K12" s="5">
        <v>3.0</v>
      </c>
      <c r="M12" s="22" t="s">
        <v>80</v>
      </c>
      <c r="N12" s="26">
        <v>0.06804059152407357</v>
      </c>
    </row>
    <row r="13">
      <c r="A13" s="5">
        <v>3.0</v>
      </c>
      <c r="C13" s="22" t="s">
        <v>81</v>
      </c>
      <c r="D13" s="26">
        <v>2.0</v>
      </c>
      <c r="F13" s="5">
        <v>12.0</v>
      </c>
      <c r="H13" s="22" t="s">
        <v>81</v>
      </c>
      <c r="I13" s="26">
        <v>15.0</v>
      </c>
      <c r="K13" s="5">
        <v>10.0</v>
      </c>
      <c r="M13" s="22" t="s">
        <v>81</v>
      </c>
      <c r="N13" s="26">
        <v>9.0</v>
      </c>
    </row>
    <row r="14">
      <c r="A14" s="5">
        <v>1.0</v>
      </c>
      <c r="C14" s="22" t="s">
        <v>82</v>
      </c>
      <c r="D14" s="26">
        <v>1.0</v>
      </c>
      <c r="F14" s="5">
        <v>17.0</v>
      </c>
      <c r="H14" s="22" t="s">
        <v>82</v>
      </c>
      <c r="I14" s="26">
        <v>5.0</v>
      </c>
      <c r="K14" s="5">
        <v>5.0</v>
      </c>
      <c r="M14" s="22" t="s">
        <v>82</v>
      </c>
      <c r="N14" s="26">
        <v>1.0</v>
      </c>
    </row>
    <row r="15">
      <c r="A15" s="5">
        <v>3.0</v>
      </c>
      <c r="C15" s="22" t="s">
        <v>83</v>
      </c>
      <c r="D15" s="26">
        <v>3.0</v>
      </c>
      <c r="F15" s="5">
        <v>7.0</v>
      </c>
      <c r="H15" s="22" t="s">
        <v>83</v>
      </c>
      <c r="I15" s="26">
        <v>20.0</v>
      </c>
      <c r="K15" s="5">
        <v>9.0</v>
      </c>
      <c r="M15" s="22" t="s">
        <v>83</v>
      </c>
      <c r="N15" s="26">
        <v>10.0</v>
      </c>
    </row>
    <row r="16">
      <c r="A16" s="5">
        <v>1.0</v>
      </c>
      <c r="C16" s="22" t="s">
        <v>84</v>
      </c>
      <c r="D16" s="26">
        <v>991.0</v>
      </c>
      <c r="F16" s="5">
        <v>19.0</v>
      </c>
      <c r="H16" s="22" t="s">
        <v>84</v>
      </c>
      <c r="I16" s="26">
        <v>6398.0</v>
      </c>
      <c r="K16" s="5">
        <v>8.0</v>
      </c>
      <c r="M16" s="22" t="s">
        <v>84</v>
      </c>
      <c r="N16" s="26">
        <v>2710.0</v>
      </c>
    </row>
    <row r="17">
      <c r="A17" s="5">
        <v>3.0</v>
      </c>
      <c r="C17" s="22" t="s">
        <v>85</v>
      </c>
      <c r="D17" s="26">
        <v>500.0</v>
      </c>
      <c r="F17" s="5">
        <v>18.0</v>
      </c>
      <c r="H17" s="22" t="s">
        <v>85</v>
      </c>
      <c r="I17" s="26">
        <v>500.0</v>
      </c>
      <c r="K17" s="5">
        <v>10.0</v>
      </c>
      <c r="M17" s="22" t="s">
        <v>85</v>
      </c>
      <c r="N17" s="26">
        <v>500.0</v>
      </c>
    </row>
    <row r="18">
      <c r="A18" s="5">
        <v>1.0</v>
      </c>
      <c r="C18" s="22" t="s">
        <v>86</v>
      </c>
      <c r="D18" s="26">
        <v>3.0</v>
      </c>
      <c r="F18" s="5">
        <v>12.0</v>
      </c>
      <c r="H18" s="22" t="s">
        <v>86</v>
      </c>
      <c r="I18" s="26">
        <v>20.0</v>
      </c>
      <c r="K18" s="5">
        <v>1.0</v>
      </c>
      <c r="M18" s="22" t="s">
        <v>86</v>
      </c>
      <c r="N18" s="26">
        <v>10.0</v>
      </c>
    </row>
    <row r="19">
      <c r="A19" s="5">
        <v>2.0</v>
      </c>
      <c r="C19" s="22" t="s">
        <v>87</v>
      </c>
      <c r="D19" s="26">
        <v>1.0</v>
      </c>
      <c r="F19" s="5">
        <v>16.0</v>
      </c>
      <c r="H19" s="22" t="s">
        <v>87</v>
      </c>
      <c r="I19" s="26">
        <v>5.0</v>
      </c>
      <c r="K19" s="5">
        <v>6.0</v>
      </c>
      <c r="M19" s="22" t="s">
        <v>87</v>
      </c>
      <c r="N19" s="26">
        <v>1.0</v>
      </c>
    </row>
    <row r="20">
      <c r="A20" s="5">
        <v>1.0</v>
      </c>
      <c r="C20" s="22" t="s">
        <v>88</v>
      </c>
      <c r="D20" s="26">
        <v>0.07132773734054143</v>
      </c>
      <c r="F20" s="5">
        <v>13.0</v>
      </c>
      <c r="H20" s="22" t="s">
        <v>88</v>
      </c>
      <c r="I20" s="26">
        <v>0.4147295701397411</v>
      </c>
      <c r="K20" s="5">
        <v>8.0</v>
      </c>
      <c r="M20" s="22" t="s">
        <v>88</v>
      </c>
      <c r="N20" s="26">
        <v>0.25234492789350327</v>
      </c>
    </row>
    <row r="21">
      <c r="A21" s="5">
        <v>3.0</v>
      </c>
      <c r="C21" s="22" t="s">
        <v>89</v>
      </c>
      <c r="D21" s="4">
        <f>QUARTILE(A2:A501,1)</f>
        <v>1</v>
      </c>
      <c r="F21" s="5">
        <v>16.0</v>
      </c>
      <c r="H21" s="22" t="s">
        <v>89</v>
      </c>
      <c r="I21" s="4">
        <f>QUARTILE(F2:F501,1)</f>
        <v>9</v>
      </c>
      <c r="K21" s="5">
        <v>3.0</v>
      </c>
      <c r="M21" s="22" t="s">
        <v>89</v>
      </c>
      <c r="N21" s="4">
        <f>QUARTILE(K2:K501,1)</f>
        <v>3</v>
      </c>
    </row>
    <row r="22">
      <c r="A22" s="5">
        <v>3.0</v>
      </c>
      <c r="C22" s="22" t="s">
        <v>90</v>
      </c>
      <c r="D22" s="4">
        <f>QUARTILE(A2:A501,3)</f>
        <v>3</v>
      </c>
      <c r="F22" s="5">
        <v>20.0</v>
      </c>
      <c r="H22" s="22" t="s">
        <v>90</v>
      </c>
      <c r="I22" s="4">
        <f>QUARTILE(F2:F501,3)</f>
        <v>17</v>
      </c>
      <c r="K22" s="5">
        <v>1.0</v>
      </c>
      <c r="M22" s="22" t="s">
        <v>90</v>
      </c>
      <c r="N22" s="4">
        <f>QUARTILE(K2:K501,3)</f>
        <v>8</v>
      </c>
    </row>
    <row r="23">
      <c r="A23" s="5">
        <v>1.0</v>
      </c>
      <c r="C23" s="22" t="s">
        <v>91</v>
      </c>
      <c r="D23" s="4">
        <f>D22-D21</f>
        <v>2</v>
      </c>
      <c r="F23" s="5">
        <v>9.0</v>
      </c>
      <c r="H23" s="22" t="s">
        <v>91</v>
      </c>
      <c r="I23" s="4">
        <f>I22-I21</f>
        <v>8</v>
      </c>
      <c r="K23" s="5">
        <v>1.0</v>
      </c>
      <c r="M23" s="22" t="s">
        <v>91</v>
      </c>
      <c r="N23" s="4">
        <f>N22-N21</f>
        <v>5</v>
      </c>
    </row>
    <row r="24">
      <c r="A24" s="5">
        <v>2.0</v>
      </c>
      <c r="C24" s="22" t="s">
        <v>92</v>
      </c>
      <c r="D24" s="4">
        <f>D21-1.5*D23</f>
        <v>-2</v>
      </c>
      <c r="F24" s="5">
        <v>18.0</v>
      </c>
      <c r="H24" s="22" t="s">
        <v>92</v>
      </c>
      <c r="I24" s="4">
        <f>I21-1.5*I23</f>
        <v>-3</v>
      </c>
      <c r="K24" s="5">
        <v>1.0</v>
      </c>
      <c r="M24" s="22" t="s">
        <v>92</v>
      </c>
      <c r="N24" s="4">
        <f>N21-1.5*N23</f>
        <v>-4.5</v>
      </c>
    </row>
    <row r="25">
      <c r="A25" s="5">
        <v>2.0</v>
      </c>
      <c r="C25" s="22" t="s">
        <v>96</v>
      </c>
      <c r="D25" s="4">
        <f>D22+1.5*D23</f>
        <v>6</v>
      </c>
      <c r="F25" s="5">
        <v>17.0</v>
      </c>
      <c r="H25" s="22" t="s">
        <v>96</v>
      </c>
      <c r="I25" s="4">
        <f>I22+1.5*I23</f>
        <v>29</v>
      </c>
      <c r="K25" s="5">
        <v>7.0</v>
      </c>
      <c r="M25" s="22" t="s">
        <v>96</v>
      </c>
      <c r="N25" s="4">
        <f>N22+1.5*N23</f>
        <v>15.5</v>
      </c>
    </row>
    <row r="26">
      <c r="A26" s="5">
        <v>2.0</v>
      </c>
      <c r="F26" s="5">
        <v>5.0</v>
      </c>
      <c r="K26" s="5">
        <v>4.0</v>
      </c>
    </row>
    <row r="27">
      <c r="A27" s="5">
        <v>2.0</v>
      </c>
      <c r="F27" s="5">
        <v>15.0</v>
      </c>
      <c r="K27" s="5">
        <v>4.0</v>
      </c>
    </row>
    <row r="28">
      <c r="A28" s="5">
        <v>2.0</v>
      </c>
      <c r="F28" s="5">
        <v>18.0</v>
      </c>
      <c r="K28" s="5">
        <v>2.0</v>
      </c>
    </row>
    <row r="29">
      <c r="A29" s="5">
        <v>1.0</v>
      </c>
      <c r="F29" s="5">
        <v>17.0</v>
      </c>
      <c r="K29" s="5">
        <v>5.0</v>
      </c>
    </row>
    <row r="30">
      <c r="A30" s="5">
        <v>1.0</v>
      </c>
      <c r="F30" s="5">
        <v>6.0</v>
      </c>
      <c r="K30" s="5">
        <v>2.0</v>
      </c>
    </row>
    <row r="31">
      <c r="A31" s="5">
        <v>2.0</v>
      </c>
      <c r="F31" s="5">
        <v>11.0</v>
      </c>
      <c r="K31" s="5">
        <v>6.0</v>
      </c>
    </row>
    <row r="32">
      <c r="A32" s="5">
        <v>2.0</v>
      </c>
      <c r="F32" s="5">
        <v>19.0</v>
      </c>
      <c r="K32" s="5">
        <v>1.0</v>
      </c>
    </row>
    <row r="33">
      <c r="A33" s="5">
        <v>3.0</v>
      </c>
      <c r="F33" s="5">
        <v>12.0</v>
      </c>
      <c r="K33" s="5">
        <v>6.0</v>
      </c>
    </row>
    <row r="34">
      <c r="A34" s="5">
        <v>1.0</v>
      </c>
      <c r="F34" s="5">
        <v>7.0</v>
      </c>
      <c r="K34" s="5">
        <v>9.0</v>
      </c>
    </row>
    <row r="35">
      <c r="A35" s="5">
        <v>3.0</v>
      </c>
      <c r="F35" s="5">
        <v>12.0</v>
      </c>
      <c r="K35" s="5">
        <v>8.0</v>
      </c>
    </row>
    <row r="36">
      <c r="A36" s="5">
        <v>3.0</v>
      </c>
      <c r="F36" s="5">
        <v>11.0</v>
      </c>
      <c r="K36" s="5">
        <v>9.0</v>
      </c>
    </row>
    <row r="37">
      <c r="A37" s="5">
        <v>3.0</v>
      </c>
      <c r="F37" s="5">
        <v>15.0</v>
      </c>
      <c r="K37" s="5">
        <v>1.0</v>
      </c>
    </row>
    <row r="38">
      <c r="A38" s="5">
        <v>1.0</v>
      </c>
      <c r="F38" s="5">
        <v>9.0</v>
      </c>
      <c r="K38" s="5">
        <v>8.0</v>
      </c>
    </row>
    <row r="39">
      <c r="A39" s="5">
        <v>2.0</v>
      </c>
      <c r="F39" s="5">
        <v>15.0</v>
      </c>
      <c r="K39" s="5">
        <v>2.0</v>
      </c>
    </row>
    <row r="40">
      <c r="A40" s="5">
        <v>2.0</v>
      </c>
      <c r="F40" s="5">
        <v>12.0</v>
      </c>
      <c r="K40" s="5">
        <v>6.0</v>
      </c>
    </row>
    <row r="41">
      <c r="A41" s="5">
        <v>2.0</v>
      </c>
      <c r="F41" s="5">
        <v>12.0</v>
      </c>
      <c r="K41" s="5">
        <v>5.0</v>
      </c>
    </row>
    <row r="42">
      <c r="A42" s="5">
        <v>1.0</v>
      </c>
      <c r="F42" s="5">
        <v>12.0</v>
      </c>
      <c r="K42" s="5">
        <v>8.0</v>
      </c>
    </row>
    <row r="43">
      <c r="A43" s="5">
        <v>1.0</v>
      </c>
      <c r="F43" s="5">
        <v>15.0</v>
      </c>
      <c r="K43" s="5">
        <v>10.0</v>
      </c>
    </row>
    <row r="44">
      <c r="A44" s="5">
        <v>2.0</v>
      </c>
      <c r="F44" s="5">
        <v>20.0</v>
      </c>
      <c r="K44" s="5">
        <v>8.0</v>
      </c>
    </row>
    <row r="45">
      <c r="A45" s="5">
        <v>2.0</v>
      </c>
      <c r="F45" s="5">
        <v>12.0</v>
      </c>
      <c r="K45" s="5">
        <v>7.0</v>
      </c>
    </row>
    <row r="46">
      <c r="A46" s="5">
        <v>2.0</v>
      </c>
      <c r="F46" s="5">
        <v>9.0</v>
      </c>
      <c r="K46" s="5">
        <v>10.0</v>
      </c>
    </row>
    <row r="47">
      <c r="A47" s="5">
        <v>1.0</v>
      </c>
      <c r="F47" s="5">
        <v>15.0</v>
      </c>
      <c r="K47" s="5">
        <v>6.0</v>
      </c>
    </row>
    <row r="48">
      <c r="A48" s="5">
        <v>1.0</v>
      </c>
      <c r="F48" s="5">
        <v>17.0</v>
      </c>
      <c r="K48" s="5">
        <v>3.0</v>
      </c>
    </row>
    <row r="49">
      <c r="A49" s="5">
        <v>3.0</v>
      </c>
      <c r="F49" s="5">
        <v>5.0</v>
      </c>
      <c r="K49" s="5">
        <v>10.0</v>
      </c>
    </row>
    <row r="50">
      <c r="A50" s="5">
        <v>3.0</v>
      </c>
      <c r="F50" s="5">
        <v>10.0</v>
      </c>
      <c r="K50" s="5">
        <v>8.0</v>
      </c>
    </row>
    <row r="51">
      <c r="A51" s="5">
        <v>2.0</v>
      </c>
      <c r="F51" s="5">
        <v>11.0</v>
      </c>
      <c r="K51" s="5">
        <v>10.0</v>
      </c>
    </row>
    <row r="52">
      <c r="A52" s="5">
        <v>1.0</v>
      </c>
      <c r="F52" s="5">
        <v>8.0</v>
      </c>
      <c r="K52" s="5">
        <v>4.0</v>
      </c>
    </row>
    <row r="53">
      <c r="A53" s="5">
        <v>2.0</v>
      </c>
      <c r="F53" s="5">
        <v>5.0</v>
      </c>
      <c r="K53" s="5">
        <v>5.0</v>
      </c>
    </row>
    <row r="54">
      <c r="A54" s="5">
        <v>2.0</v>
      </c>
      <c r="F54" s="5">
        <v>13.0</v>
      </c>
      <c r="K54" s="5">
        <v>4.0</v>
      </c>
    </row>
    <row r="55">
      <c r="A55" s="5">
        <v>1.0</v>
      </c>
      <c r="F55" s="5">
        <v>19.0</v>
      </c>
      <c r="K55" s="5">
        <v>5.0</v>
      </c>
    </row>
    <row r="56">
      <c r="A56" s="5">
        <v>1.0</v>
      </c>
      <c r="F56" s="5">
        <v>18.0</v>
      </c>
      <c r="K56" s="5">
        <v>2.0</v>
      </c>
    </row>
    <row r="57">
      <c r="A57" s="5">
        <v>3.0</v>
      </c>
      <c r="F57" s="5">
        <v>5.0</v>
      </c>
      <c r="K57" s="5">
        <v>8.0</v>
      </c>
    </row>
    <row r="58">
      <c r="A58" s="5">
        <v>1.0</v>
      </c>
      <c r="F58" s="5">
        <v>10.0</v>
      </c>
      <c r="K58" s="5">
        <v>7.0</v>
      </c>
    </row>
    <row r="59">
      <c r="A59" s="5">
        <v>2.0</v>
      </c>
      <c r="F59" s="5">
        <v>11.0</v>
      </c>
      <c r="K59" s="5">
        <v>10.0</v>
      </c>
    </row>
    <row r="60">
      <c r="A60" s="5">
        <v>3.0</v>
      </c>
      <c r="F60" s="5">
        <v>19.0</v>
      </c>
      <c r="K60" s="5">
        <v>4.0</v>
      </c>
    </row>
    <row r="61">
      <c r="A61" s="5">
        <v>1.0</v>
      </c>
      <c r="F61" s="5">
        <v>5.0</v>
      </c>
      <c r="K61" s="5">
        <v>9.0</v>
      </c>
    </row>
    <row r="62">
      <c r="A62" s="5">
        <v>2.0</v>
      </c>
      <c r="F62" s="5">
        <v>7.0</v>
      </c>
      <c r="K62" s="5">
        <v>9.0</v>
      </c>
    </row>
    <row r="63">
      <c r="A63" s="5">
        <v>3.0</v>
      </c>
      <c r="F63" s="5">
        <v>11.0</v>
      </c>
      <c r="K63" s="5">
        <v>1.0</v>
      </c>
    </row>
    <row r="64">
      <c r="A64" s="5">
        <v>1.0</v>
      </c>
      <c r="F64" s="5">
        <v>16.0</v>
      </c>
      <c r="K64" s="5">
        <v>7.0</v>
      </c>
    </row>
    <row r="65">
      <c r="A65" s="5">
        <v>2.0</v>
      </c>
      <c r="F65" s="5">
        <v>20.0</v>
      </c>
      <c r="K65" s="5">
        <v>4.0</v>
      </c>
    </row>
    <row r="66">
      <c r="A66" s="5">
        <v>1.0</v>
      </c>
      <c r="F66" s="5">
        <v>15.0</v>
      </c>
      <c r="K66" s="5">
        <v>2.0</v>
      </c>
    </row>
    <row r="67">
      <c r="A67" s="5">
        <v>1.0</v>
      </c>
      <c r="F67" s="5">
        <v>16.0</v>
      </c>
      <c r="K67" s="5">
        <v>2.0</v>
      </c>
    </row>
    <row r="68">
      <c r="A68" s="5">
        <v>3.0</v>
      </c>
      <c r="F68" s="5">
        <v>20.0</v>
      </c>
      <c r="K68" s="5">
        <v>10.0</v>
      </c>
    </row>
    <row r="69">
      <c r="A69" s="5">
        <v>3.0</v>
      </c>
      <c r="F69" s="5">
        <v>7.0</v>
      </c>
      <c r="K69" s="5">
        <v>1.0</v>
      </c>
    </row>
    <row r="70">
      <c r="A70" s="5">
        <v>2.0</v>
      </c>
      <c r="F70" s="5">
        <v>10.0</v>
      </c>
      <c r="K70" s="5">
        <v>2.0</v>
      </c>
    </row>
    <row r="71">
      <c r="A71" s="5">
        <v>1.0</v>
      </c>
      <c r="F71" s="5">
        <v>16.0</v>
      </c>
      <c r="K71" s="5">
        <v>10.0</v>
      </c>
    </row>
    <row r="72">
      <c r="A72" s="5">
        <v>3.0</v>
      </c>
      <c r="F72" s="5">
        <v>18.0</v>
      </c>
      <c r="K72" s="5">
        <v>9.0</v>
      </c>
    </row>
    <row r="73">
      <c r="A73" s="5">
        <v>1.0</v>
      </c>
      <c r="F73" s="5">
        <v>17.0</v>
      </c>
      <c r="K73" s="5">
        <v>3.0</v>
      </c>
    </row>
    <row r="74">
      <c r="A74" s="5">
        <v>1.0</v>
      </c>
      <c r="F74" s="5">
        <v>16.0</v>
      </c>
      <c r="K74" s="5">
        <v>10.0</v>
      </c>
    </row>
    <row r="75">
      <c r="A75" s="5">
        <v>2.0</v>
      </c>
      <c r="F75" s="5">
        <v>14.0</v>
      </c>
      <c r="K75" s="5">
        <v>10.0</v>
      </c>
    </row>
    <row r="76">
      <c r="A76" s="5">
        <v>1.0</v>
      </c>
      <c r="F76" s="5">
        <v>7.0</v>
      </c>
      <c r="K76" s="5">
        <v>5.0</v>
      </c>
    </row>
    <row r="77">
      <c r="A77" s="5">
        <v>3.0</v>
      </c>
      <c r="F77" s="5">
        <v>12.0</v>
      </c>
      <c r="K77" s="5">
        <v>2.0</v>
      </c>
    </row>
    <row r="78">
      <c r="A78" s="5">
        <v>1.0</v>
      </c>
      <c r="F78" s="5">
        <v>7.0</v>
      </c>
      <c r="K78" s="5">
        <v>3.0</v>
      </c>
    </row>
    <row r="79">
      <c r="A79" s="5">
        <v>2.0</v>
      </c>
      <c r="F79" s="5">
        <v>15.0</v>
      </c>
      <c r="K79" s="5">
        <v>3.0</v>
      </c>
    </row>
    <row r="80">
      <c r="A80" s="5">
        <v>3.0</v>
      </c>
      <c r="F80" s="5">
        <v>15.0</v>
      </c>
      <c r="K80" s="5">
        <v>6.0</v>
      </c>
    </row>
    <row r="81">
      <c r="A81" s="5">
        <v>1.0</v>
      </c>
      <c r="F81" s="5">
        <v>5.0</v>
      </c>
      <c r="K81" s="5">
        <v>4.0</v>
      </c>
    </row>
    <row r="82">
      <c r="A82" s="5">
        <v>2.0</v>
      </c>
      <c r="F82" s="5">
        <v>16.0</v>
      </c>
      <c r="K82" s="5">
        <v>10.0</v>
      </c>
    </row>
    <row r="83">
      <c r="A83" s="5">
        <v>2.0</v>
      </c>
      <c r="F83" s="5">
        <v>13.0</v>
      </c>
      <c r="K83" s="5">
        <v>3.0</v>
      </c>
    </row>
    <row r="84">
      <c r="A84" s="5">
        <v>1.0</v>
      </c>
      <c r="F84" s="5">
        <v>10.0</v>
      </c>
      <c r="K84" s="5">
        <v>3.0</v>
      </c>
    </row>
    <row r="85">
      <c r="A85" s="5">
        <v>1.0</v>
      </c>
      <c r="F85" s="5">
        <v>15.0</v>
      </c>
      <c r="K85" s="5">
        <v>3.0</v>
      </c>
    </row>
    <row r="86">
      <c r="A86" s="5">
        <v>1.0</v>
      </c>
      <c r="F86" s="5">
        <v>17.0</v>
      </c>
      <c r="K86" s="5">
        <v>8.0</v>
      </c>
    </row>
    <row r="87">
      <c r="A87" s="5">
        <v>1.0</v>
      </c>
      <c r="F87" s="5">
        <v>10.0</v>
      </c>
      <c r="K87" s="5">
        <v>5.0</v>
      </c>
    </row>
    <row r="88">
      <c r="A88" s="5">
        <v>2.0</v>
      </c>
      <c r="F88" s="5">
        <v>18.0</v>
      </c>
      <c r="K88" s="5">
        <v>8.0</v>
      </c>
    </row>
    <row r="89">
      <c r="A89" s="5">
        <v>2.0</v>
      </c>
      <c r="F89" s="5">
        <v>8.0</v>
      </c>
      <c r="K89" s="5">
        <v>5.0</v>
      </c>
    </row>
    <row r="90">
      <c r="A90" s="5">
        <v>1.0</v>
      </c>
      <c r="F90" s="5">
        <v>10.0</v>
      </c>
      <c r="K90" s="5">
        <v>2.0</v>
      </c>
    </row>
    <row r="91">
      <c r="A91" s="5">
        <v>2.0</v>
      </c>
      <c r="F91" s="5">
        <v>17.0</v>
      </c>
      <c r="K91" s="5">
        <v>2.0</v>
      </c>
    </row>
    <row r="92">
      <c r="A92" s="5">
        <v>3.0</v>
      </c>
      <c r="F92" s="5">
        <v>7.0</v>
      </c>
      <c r="K92" s="5">
        <v>4.0</v>
      </c>
    </row>
    <row r="93">
      <c r="A93" s="5">
        <v>1.0</v>
      </c>
      <c r="F93" s="5">
        <v>10.0</v>
      </c>
      <c r="K93" s="5">
        <v>5.0</v>
      </c>
    </row>
    <row r="94">
      <c r="A94" s="5">
        <v>3.0</v>
      </c>
      <c r="F94" s="5">
        <v>6.0</v>
      </c>
      <c r="K94" s="5">
        <v>1.0</v>
      </c>
    </row>
    <row r="95">
      <c r="A95" s="5">
        <v>1.0</v>
      </c>
      <c r="F95" s="5">
        <v>20.0</v>
      </c>
      <c r="K95" s="5">
        <v>4.0</v>
      </c>
    </row>
    <row r="96">
      <c r="A96" s="5">
        <v>3.0</v>
      </c>
      <c r="F96" s="5">
        <v>5.0</v>
      </c>
      <c r="K96" s="5">
        <v>5.0</v>
      </c>
    </row>
    <row r="97">
      <c r="A97" s="5">
        <v>2.0</v>
      </c>
      <c r="F97" s="5">
        <v>18.0</v>
      </c>
      <c r="K97" s="5">
        <v>2.0</v>
      </c>
    </row>
    <row r="98">
      <c r="A98" s="5">
        <v>1.0</v>
      </c>
      <c r="F98" s="5">
        <v>16.0</v>
      </c>
      <c r="K98" s="5">
        <v>7.0</v>
      </c>
    </row>
    <row r="99">
      <c r="A99" s="5">
        <v>2.0</v>
      </c>
      <c r="F99" s="5">
        <v>5.0</v>
      </c>
      <c r="K99" s="5">
        <v>6.0</v>
      </c>
    </row>
    <row r="100">
      <c r="A100" s="5">
        <v>1.0</v>
      </c>
      <c r="F100" s="5">
        <v>9.0</v>
      </c>
      <c r="K100" s="5">
        <v>1.0</v>
      </c>
    </row>
    <row r="101">
      <c r="A101" s="5">
        <v>3.0</v>
      </c>
      <c r="F101" s="5">
        <v>7.0</v>
      </c>
      <c r="K101" s="5">
        <v>6.0</v>
      </c>
    </row>
    <row r="102">
      <c r="A102" s="5">
        <v>3.0</v>
      </c>
      <c r="F102" s="5">
        <v>5.0</v>
      </c>
      <c r="K102" s="5">
        <v>1.0</v>
      </c>
    </row>
    <row r="103">
      <c r="A103" s="5">
        <v>2.0</v>
      </c>
      <c r="F103" s="5">
        <v>13.0</v>
      </c>
      <c r="K103" s="5">
        <v>10.0</v>
      </c>
    </row>
    <row r="104">
      <c r="A104" s="5">
        <v>1.0</v>
      </c>
      <c r="F104" s="5">
        <v>11.0</v>
      </c>
      <c r="K104" s="5">
        <v>6.0</v>
      </c>
    </row>
    <row r="105">
      <c r="A105" s="5">
        <v>3.0</v>
      </c>
      <c r="F105" s="5">
        <v>13.0</v>
      </c>
      <c r="K105" s="5">
        <v>3.0</v>
      </c>
    </row>
    <row r="106">
      <c r="A106" s="5">
        <v>3.0</v>
      </c>
      <c r="F106" s="5">
        <v>11.0</v>
      </c>
      <c r="K106" s="5">
        <v>7.0</v>
      </c>
    </row>
    <row r="107">
      <c r="A107" s="5">
        <v>3.0</v>
      </c>
      <c r="F107" s="5">
        <v>18.0</v>
      </c>
      <c r="K107" s="5">
        <v>10.0</v>
      </c>
    </row>
    <row r="108">
      <c r="A108" s="5">
        <v>2.0</v>
      </c>
      <c r="F108" s="5">
        <v>5.0</v>
      </c>
      <c r="K108" s="5">
        <v>10.0</v>
      </c>
    </row>
    <row r="109">
      <c r="A109" s="5">
        <v>3.0</v>
      </c>
      <c r="F109" s="5">
        <v>17.0</v>
      </c>
      <c r="K109" s="5">
        <v>4.0</v>
      </c>
    </row>
    <row r="110">
      <c r="A110" s="5">
        <v>2.0</v>
      </c>
      <c r="F110" s="5">
        <v>11.0</v>
      </c>
      <c r="K110" s="5">
        <v>2.0</v>
      </c>
    </row>
    <row r="111">
      <c r="A111" s="5">
        <v>2.0</v>
      </c>
      <c r="F111" s="5">
        <v>15.0</v>
      </c>
      <c r="K111" s="5">
        <v>7.0</v>
      </c>
    </row>
    <row r="112">
      <c r="A112" s="5">
        <v>1.0</v>
      </c>
      <c r="F112" s="5">
        <v>20.0</v>
      </c>
      <c r="K112" s="5">
        <v>3.0</v>
      </c>
    </row>
    <row r="113">
      <c r="A113" s="5">
        <v>1.0</v>
      </c>
      <c r="F113" s="5">
        <v>17.0</v>
      </c>
      <c r="K113" s="5">
        <v>1.0</v>
      </c>
    </row>
    <row r="114">
      <c r="A114" s="5">
        <v>2.0</v>
      </c>
      <c r="F114" s="5">
        <v>11.0</v>
      </c>
      <c r="K114" s="5">
        <v>4.0</v>
      </c>
    </row>
    <row r="115">
      <c r="A115" s="5">
        <v>1.0</v>
      </c>
      <c r="F115" s="5">
        <v>17.0</v>
      </c>
      <c r="K115" s="5">
        <v>2.0</v>
      </c>
    </row>
    <row r="116">
      <c r="A116" s="5">
        <v>3.0</v>
      </c>
      <c r="F116" s="5">
        <v>5.0</v>
      </c>
      <c r="K116" s="5">
        <v>3.0</v>
      </c>
    </row>
    <row r="117">
      <c r="A117" s="5">
        <v>1.0</v>
      </c>
      <c r="F117" s="5">
        <v>11.0</v>
      </c>
      <c r="K117" s="5">
        <v>7.0</v>
      </c>
    </row>
    <row r="118">
      <c r="A118" s="5">
        <v>2.0</v>
      </c>
      <c r="F118" s="5">
        <v>20.0</v>
      </c>
      <c r="K118" s="5">
        <v>2.0</v>
      </c>
    </row>
    <row r="119">
      <c r="A119" s="5">
        <v>1.0</v>
      </c>
      <c r="F119" s="5">
        <v>20.0</v>
      </c>
      <c r="K119" s="5">
        <v>4.0</v>
      </c>
    </row>
    <row r="120">
      <c r="A120" s="5">
        <v>2.0</v>
      </c>
      <c r="F120" s="5">
        <v>6.0</v>
      </c>
      <c r="K120" s="5">
        <v>10.0</v>
      </c>
    </row>
    <row r="121">
      <c r="A121" s="5">
        <v>3.0</v>
      </c>
      <c r="F121" s="5">
        <v>7.0</v>
      </c>
      <c r="K121" s="5">
        <v>9.0</v>
      </c>
    </row>
    <row r="122">
      <c r="A122" s="5">
        <v>1.0</v>
      </c>
      <c r="F122" s="5">
        <v>8.0</v>
      </c>
      <c r="K122" s="5">
        <v>5.0</v>
      </c>
    </row>
    <row r="123">
      <c r="A123" s="5">
        <v>3.0</v>
      </c>
      <c r="F123" s="5">
        <v>18.0</v>
      </c>
      <c r="K123" s="5">
        <v>10.0</v>
      </c>
    </row>
    <row r="124">
      <c r="A124" s="5">
        <v>2.0</v>
      </c>
      <c r="F124" s="5">
        <v>19.0</v>
      </c>
      <c r="K124" s="5">
        <v>10.0</v>
      </c>
    </row>
    <row r="125">
      <c r="A125" s="5">
        <v>3.0</v>
      </c>
      <c r="F125" s="5">
        <v>7.0</v>
      </c>
      <c r="K125" s="5">
        <v>7.0</v>
      </c>
    </row>
    <row r="126">
      <c r="A126" s="5">
        <v>1.0</v>
      </c>
      <c r="F126" s="5">
        <v>10.0</v>
      </c>
      <c r="K126" s="5">
        <v>2.0</v>
      </c>
    </row>
    <row r="127">
      <c r="A127" s="5">
        <v>1.0</v>
      </c>
      <c r="F127" s="5">
        <v>6.0</v>
      </c>
      <c r="K127" s="5">
        <v>3.0</v>
      </c>
    </row>
    <row r="128">
      <c r="A128" s="5">
        <v>1.0</v>
      </c>
      <c r="F128" s="5">
        <v>20.0</v>
      </c>
      <c r="K128" s="5">
        <v>6.0</v>
      </c>
    </row>
    <row r="129">
      <c r="A129" s="5">
        <v>1.0</v>
      </c>
      <c r="F129" s="5">
        <v>13.0</v>
      </c>
      <c r="K129" s="5">
        <v>8.0</v>
      </c>
    </row>
    <row r="130">
      <c r="A130" s="5">
        <v>3.0</v>
      </c>
      <c r="F130" s="5">
        <v>5.0</v>
      </c>
      <c r="K130" s="5">
        <v>6.0</v>
      </c>
    </row>
    <row r="131">
      <c r="A131" s="5">
        <v>1.0</v>
      </c>
      <c r="F131" s="5">
        <v>8.0</v>
      </c>
      <c r="K131" s="5">
        <v>10.0</v>
      </c>
    </row>
    <row r="132">
      <c r="A132" s="5">
        <v>1.0</v>
      </c>
      <c r="F132" s="5">
        <v>15.0</v>
      </c>
      <c r="K132" s="5">
        <v>1.0</v>
      </c>
    </row>
    <row r="133">
      <c r="A133" s="5">
        <v>3.0</v>
      </c>
      <c r="F133" s="5">
        <v>14.0</v>
      </c>
      <c r="K133" s="5">
        <v>8.0</v>
      </c>
    </row>
    <row r="134">
      <c r="A134" s="5">
        <v>1.0</v>
      </c>
      <c r="F134" s="5">
        <v>7.0</v>
      </c>
      <c r="K134" s="5">
        <v>1.0</v>
      </c>
    </row>
    <row r="135">
      <c r="A135" s="5">
        <v>1.0</v>
      </c>
      <c r="F135" s="5">
        <v>12.0</v>
      </c>
      <c r="K135" s="5">
        <v>6.0</v>
      </c>
    </row>
    <row r="136">
      <c r="A136" s="5">
        <v>2.0</v>
      </c>
      <c r="F136" s="5">
        <v>20.0</v>
      </c>
      <c r="K136" s="5">
        <v>6.0</v>
      </c>
    </row>
    <row r="137">
      <c r="A137" s="5">
        <v>3.0</v>
      </c>
      <c r="F137" s="5">
        <v>13.0</v>
      </c>
      <c r="K137" s="5">
        <v>3.0</v>
      </c>
    </row>
    <row r="138">
      <c r="A138" s="5">
        <v>2.0</v>
      </c>
      <c r="F138" s="5">
        <v>8.0</v>
      </c>
      <c r="K138" s="5">
        <v>9.0</v>
      </c>
    </row>
    <row r="139">
      <c r="A139" s="5">
        <v>1.0</v>
      </c>
      <c r="F139" s="5">
        <v>19.0</v>
      </c>
      <c r="K139" s="5">
        <v>2.0</v>
      </c>
    </row>
    <row r="140">
      <c r="A140" s="5">
        <v>3.0</v>
      </c>
      <c r="F140" s="5">
        <v>19.0</v>
      </c>
      <c r="K140" s="5">
        <v>10.0</v>
      </c>
    </row>
    <row r="141">
      <c r="A141" s="5">
        <v>2.0</v>
      </c>
      <c r="F141" s="5">
        <v>12.0</v>
      </c>
      <c r="K141" s="5">
        <v>5.0</v>
      </c>
    </row>
    <row r="142">
      <c r="A142" s="5">
        <v>3.0</v>
      </c>
      <c r="F142" s="5">
        <v>14.0</v>
      </c>
      <c r="K142" s="5">
        <v>7.0</v>
      </c>
    </row>
    <row r="143">
      <c r="A143" s="5">
        <v>2.0</v>
      </c>
      <c r="F143" s="5">
        <v>19.0</v>
      </c>
      <c r="K143" s="5">
        <v>2.0</v>
      </c>
    </row>
    <row r="144">
      <c r="A144" s="5">
        <v>3.0</v>
      </c>
      <c r="F144" s="5">
        <v>9.0</v>
      </c>
      <c r="K144" s="5">
        <v>9.0</v>
      </c>
    </row>
    <row r="145">
      <c r="A145" s="5">
        <v>2.0</v>
      </c>
      <c r="F145" s="5">
        <v>14.0</v>
      </c>
      <c r="K145" s="5">
        <v>4.0</v>
      </c>
    </row>
    <row r="146">
      <c r="A146" s="5">
        <v>2.0</v>
      </c>
      <c r="F146" s="5">
        <v>14.0</v>
      </c>
      <c r="K146" s="5">
        <v>5.0</v>
      </c>
    </row>
    <row r="147">
      <c r="A147" s="5">
        <v>1.0</v>
      </c>
      <c r="F147" s="5">
        <v>11.0</v>
      </c>
      <c r="K147" s="5">
        <v>5.0</v>
      </c>
    </row>
    <row r="148">
      <c r="A148" s="5">
        <v>3.0</v>
      </c>
      <c r="F148" s="5">
        <v>16.0</v>
      </c>
      <c r="K148" s="5">
        <v>3.0</v>
      </c>
    </row>
    <row r="149">
      <c r="A149" s="5">
        <v>3.0</v>
      </c>
      <c r="F149" s="5">
        <v>15.0</v>
      </c>
      <c r="K149" s="5">
        <v>3.0</v>
      </c>
    </row>
    <row r="150">
      <c r="A150" s="5">
        <v>1.0</v>
      </c>
      <c r="F150" s="5">
        <v>18.0</v>
      </c>
      <c r="K150" s="5">
        <v>1.0</v>
      </c>
    </row>
    <row r="151">
      <c r="A151" s="5">
        <v>1.0</v>
      </c>
      <c r="F151" s="5">
        <v>16.0</v>
      </c>
      <c r="K151" s="5">
        <v>2.0</v>
      </c>
    </row>
    <row r="152">
      <c r="A152" s="5">
        <v>2.0</v>
      </c>
      <c r="F152" s="5">
        <v>19.0</v>
      </c>
      <c r="K152" s="5">
        <v>9.0</v>
      </c>
    </row>
    <row r="153">
      <c r="A153" s="5">
        <v>1.0</v>
      </c>
      <c r="F153" s="5">
        <v>13.0</v>
      </c>
      <c r="K153" s="5">
        <v>10.0</v>
      </c>
    </row>
    <row r="154">
      <c r="A154" s="5">
        <v>2.0</v>
      </c>
      <c r="F154" s="5">
        <v>20.0</v>
      </c>
      <c r="K154" s="5">
        <v>6.0</v>
      </c>
    </row>
    <row r="155">
      <c r="A155" s="5">
        <v>3.0</v>
      </c>
      <c r="F155" s="5">
        <v>11.0</v>
      </c>
      <c r="K155" s="5">
        <v>6.0</v>
      </c>
    </row>
    <row r="156">
      <c r="A156" s="5">
        <v>3.0</v>
      </c>
      <c r="F156" s="5">
        <v>19.0</v>
      </c>
      <c r="K156" s="5">
        <v>8.0</v>
      </c>
    </row>
    <row r="157">
      <c r="A157" s="5">
        <v>2.0</v>
      </c>
      <c r="F157" s="5">
        <v>11.0</v>
      </c>
      <c r="K157" s="5">
        <v>9.0</v>
      </c>
    </row>
    <row r="158">
      <c r="A158" s="5">
        <v>1.0</v>
      </c>
      <c r="F158" s="5">
        <v>9.0</v>
      </c>
      <c r="K158" s="5">
        <v>3.0</v>
      </c>
    </row>
    <row r="159">
      <c r="A159" s="5">
        <v>3.0</v>
      </c>
      <c r="F159" s="5">
        <v>15.0</v>
      </c>
      <c r="K159" s="5">
        <v>6.0</v>
      </c>
    </row>
    <row r="160">
      <c r="A160" s="5">
        <v>3.0</v>
      </c>
      <c r="F160" s="5">
        <v>14.0</v>
      </c>
      <c r="K160" s="5">
        <v>9.0</v>
      </c>
    </row>
    <row r="161">
      <c r="A161" s="5">
        <v>2.0</v>
      </c>
      <c r="F161" s="5">
        <v>17.0</v>
      </c>
      <c r="K161" s="5">
        <v>1.0</v>
      </c>
    </row>
    <row r="162">
      <c r="A162" s="5">
        <v>3.0</v>
      </c>
      <c r="F162" s="5">
        <v>15.0</v>
      </c>
      <c r="K162" s="5">
        <v>4.0</v>
      </c>
    </row>
    <row r="163">
      <c r="A163" s="5">
        <v>3.0</v>
      </c>
      <c r="F163" s="5">
        <v>6.0</v>
      </c>
      <c r="K163" s="5">
        <v>6.0</v>
      </c>
    </row>
    <row r="164">
      <c r="A164" s="5">
        <v>3.0</v>
      </c>
      <c r="F164" s="5">
        <v>8.0</v>
      </c>
      <c r="K164" s="5">
        <v>3.0</v>
      </c>
    </row>
    <row r="165">
      <c r="A165" s="5">
        <v>2.0</v>
      </c>
      <c r="F165" s="5">
        <v>10.0</v>
      </c>
      <c r="K165" s="5">
        <v>6.0</v>
      </c>
    </row>
    <row r="166">
      <c r="A166" s="5">
        <v>2.0</v>
      </c>
      <c r="F166" s="5">
        <v>10.0</v>
      </c>
      <c r="K166" s="5">
        <v>1.0</v>
      </c>
    </row>
    <row r="167">
      <c r="A167" s="5">
        <v>2.0</v>
      </c>
      <c r="F167" s="5">
        <v>5.0</v>
      </c>
      <c r="K167" s="5">
        <v>3.0</v>
      </c>
    </row>
    <row r="168">
      <c r="A168" s="5">
        <v>2.0</v>
      </c>
      <c r="F168" s="5">
        <v>20.0</v>
      </c>
      <c r="K168" s="5">
        <v>5.0</v>
      </c>
    </row>
    <row r="169">
      <c r="A169" s="5">
        <v>1.0</v>
      </c>
      <c r="F169" s="5">
        <v>17.0</v>
      </c>
      <c r="K169" s="5">
        <v>5.0</v>
      </c>
    </row>
    <row r="170">
      <c r="A170" s="5">
        <v>1.0</v>
      </c>
      <c r="F170" s="5">
        <v>16.0</v>
      </c>
      <c r="K170" s="5">
        <v>1.0</v>
      </c>
    </row>
    <row r="171">
      <c r="A171" s="5">
        <v>1.0</v>
      </c>
      <c r="F171" s="5">
        <v>20.0</v>
      </c>
      <c r="K171" s="5">
        <v>1.0</v>
      </c>
    </row>
    <row r="172">
      <c r="A172" s="5">
        <v>2.0</v>
      </c>
      <c r="F172" s="5">
        <v>20.0</v>
      </c>
      <c r="K172" s="5">
        <v>4.0</v>
      </c>
    </row>
    <row r="173">
      <c r="A173" s="5">
        <v>1.0</v>
      </c>
      <c r="F173" s="5">
        <v>19.0</v>
      </c>
      <c r="K173" s="5">
        <v>3.0</v>
      </c>
    </row>
    <row r="174">
      <c r="A174" s="5">
        <v>1.0</v>
      </c>
      <c r="F174" s="5">
        <v>6.0</v>
      </c>
      <c r="K174" s="5">
        <v>9.0</v>
      </c>
    </row>
    <row r="175">
      <c r="A175" s="5">
        <v>1.0</v>
      </c>
      <c r="F175" s="5">
        <v>14.0</v>
      </c>
      <c r="K175" s="5">
        <v>8.0</v>
      </c>
    </row>
    <row r="176">
      <c r="A176" s="5">
        <v>3.0</v>
      </c>
      <c r="F176" s="5">
        <v>5.0</v>
      </c>
      <c r="K176" s="5">
        <v>4.0</v>
      </c>
    </row>
    <row r="177">
      <c r="A177" s="5">
        <v>1.0</v>
      </c>
      <c r="F177" s="5">
        <v>9.0</v>
      </c>
      <c r="K177" s="5">
        <v>5.0</v>
      </c>
    </row>
    <row r="178">
      <c r="A178" s="5">
        <v>1.0</v>
      </c>
      <c r="F178" s="5">
        <v>14.0</v>
      </c>
      <c r="K178" s="5">
        <v>2.0</v>
      </c>
    </row>
    <row r="179">
      <c r="A179" s="5">
        <v>1.0</v>
      </c>
      <c r="F179" s="5">
        <v>16.0</v>
      </c>
      <c r="K179" s="5">
        <v>5.0</v>
      </c>
    </row>
    <row r="180">
      <c r="A180" s="5">
        <v>1.0</v>
      </c>
      <c r="F180" s="5">
        <v>10.0</v>
      </c>
      <c r="K180" s="5">
        <v>7.0</v>
      </c>
    </row>
    <row r="181">
      <c r="A181" s="5">
        <v>2.0</v>
      </c>
      <c r="F181" s="5">
        <v>19.0</v>
      </c>
      <c r="K181" s="5">
        <v>2.0</v>
      </c>
    </row>
    <row r="182">
      <c r="A182" s="5">
        <v>1.0</v>
      </c>
      <c r="F182" s="5">
        <v>13.0</v>
      </c>
      <c r="K182" s="5">
        <v>3.0</v>
      </c>
    </row>
    <row r="183">
      <c r="A183" s="5">
        <v>2.0</v>
      </c>
      <c r="F183" s="5">
        <v>6.0</v>
      </c>
      <c r="K183" s="5">
        <v>4.0</v>
      </c>
    </row>
    <row r="184">
      <c r="A184" s="5">
        <v>2.0</v>
      </c>
      <c r="F184" s="5">
        <v>15.0</v>
      </c>
      <c r="K184" s="5">
        <v>8.0</v>
      </c>
    </row>
    <row r="185">
      <c r="A185" s="5">
        <v>2.0</v>
      </c>
      <c r="F185" s="5">
        <v>19.0</v>
      </c>
      <c r="K185" s="5">
        <v>2.0</v>
      </c>
    </row>
    <row r="186">
      <c r="A186" s="5">
        <v>3.0</v>
      </c>
      <c r="F186" s="5">
        <v>16.0</v>
      </c>
      <c r="K186" s="5">
        <v>10.0</v>
      </c>
    </row>
    <row r="187">
      <c r="A187" s="5">
        <v>2.0</v>
      </c>
      <c r="F187" s="5">
        <v>9.0</v>
      </c>
      <c r="K187" s="5">
        <v>2.0</v>
      </c>
    </row>
    <row r="188">
      <c r="A188" s="5">
        <v>3.0</v>
      </c>
      <c r="F188" s="5">
        <v>19.0</v>
      </c>
      <c r="K188" s="5">
        <v>6.0</v>
      </c>
    </row>
    <row r="189">
      <c r="A189" s="5">
        <v>3.0</v>
      </c>
      <c r="F189" s="5">
        <v>5.0</v>
      </c>
      <c r="K189" s="5">
        <v>9.0</v>
      </c>
    </row>
    <row r="190">
      <c r="A190" s="5">
        <v>2.0</v>
      </c>
      <c r="F190" s="5">
        <v>15.0</v>
      </c>
      <c r="K190" s="5">
        <v>1.0</v>
      </c>
    </row>
    <row r="191">
      <c r="A191" s="5">
        <v>3.0</v>
      </c>
      <c r="F191" s="5">
        <v>12.0</v>
      </c>
      <c r="K191" s="5">
        <v>1.0</v>
      </c>
    </row>
    <row r="192">
      <c r="A192" s="5">
        <v>3.0</v>
      </c>
      <c r="F192" s="5">
        <v>8.0</v>
      </c>
      <c r="K192" s="5">
        <v>7.0</v>
      </c>
    </row>
    <row r="193">
      <c r="A193" s="5">
        <v>3.0</v>
      </c>
      <c r="F193" s="5">
        <v>12.0</v>
      </c>
      <c r="K193" s="5">
        <v>4.0</v>
      </c>
    </row>
    <row r="194">
      <c r="A194" s="8">
        <v>3.0</v>
      </c>
      <c r="F194" s="8">
        <v>11.0</v>
      </c>
      <c r="K194" s="8">
        <v>1.0</v>
      </c>
    </row>
    <row r="195">
      <c r="A195" s="8">
        <v>1.0</v>
      </c>
      <c r="F195" s="8">
        <v>19.0</v>
      </c>
      <c r="K195" s="8">
        <v>4.0</v>
      </c>
    </row>
    <row r="196">
      <c r="A196" s="8">
        <v>1.0</v>
      </c>
      <c r="F196" s="8">
        <v>15.0</v>
      </c>
      <c r="K196" s="8">
        <v>8.0</v>
      </c>
    </row>
    <row r="197">
      <c r="A197" s="8">
        <v>1.0</v>
      </c>
      <c r="F197" s="8">
        <v>17.0</v>
      </c>
      <c r="K197" s="8">
        <v>7.0</v>
      </c>
    </row>
    <row r="198">
      <c r="A198" s="8">
        <v>2.0</v>
      </c>
      <c r="F198" s="8">
        <v>20.0</v>
      </c>
      <c r="K198" s="8">
        <v>4.0</v>
      </c>
    </row>
    <row r="199">
      <c r="A199" s="8">
        <v>3.0</v>
      </c>
      <c r="F199" s="8">
        <v>8.0</v>
      </c>
      <c r="K199" s="8">
        <v>8.0</v>
      </c>
    </row>
    <row r="200">
      <c r="A200" s="8">
        <v>2.0</v>
      </c>
      <c r="F200" s="8">
        <v>19.0</v>
      </c>
      <c r="K200" s="8">
        <v>8.0</v>
      </c>
    </row>
    <row r="201">
      <c r="A201" s="8">
        <v>3.0</v>
      </c>
      <c r="F201" s="8">
        <v>5.0</v>
      </c>
      <c r="K201" s="8">
        <v>6.0</v>
      </c>
    </row>
    <row r="202">
      <c r="A202" s="8">
        <v>1.0</v>
      </c>
      <c r="F202" s="8">
        <v>12.0</v>
      </c>
      <c r="K202" s="8">
        <v>4.0</v>
      </c>
    </row>
    <row r="203">
      <c r="A203" s="8">
        <v>3.0</v>
      </c>
      <c r="F203" s="8">
        <v>18.0</v>
      </c>
      <c r="K203" s="8">
        <v>2.0</v>
      </c>
    </row>
    <row r="204">
      <c r="A204" s="8">
        <v>3.0</v>
      </c>
      <c r="F204" s="8">
        <v>9.0</v>
      </c>
      <c r="K204" s="8">
        <v>4.0</v>
      </c>
    </row>
    <row r="205">
      <c r="A205" s="8">
        <v>2.0</v>
      </c>
      <c r="F205" s="8">
        <v>11.0</v>
      </c>
      <c r="K205" s="8">
        <v>5.0</v>
      </c>
    </row>
    <row r="206">
      <c r="A206" s="8">
        <v>1.0</v>
      </c>
      <c r="F206" s="8">
        <v>14.0</v>
      </c>
      <c r="K206" s="8">
        <v>1.0</v>
      </c>
    </row>
    <row r="207">
      <c r="A207" s="8">
        <v>2.0</v>
      </c>
      <c r="F207" s="8">
        <v>12.0</v>
      </c>
      <c r="K207" s="8">
        <v>4.0</v>
      </c>
    </row>
    <row r="208">
      <c r="A208" s="8">
        <v>1.0</v>
      </c>
      <c r="F208" s="8">
        <v>17.0</v>
      </c>
      <c r="K208" s="8">
        <v>3.0</v>
      </c>
    </row>
    <row r="209">
      <c r="A209" s="8">
        <v>1.0</v>
      </c>
      <c r="F209" s="8">
        <v>9.0</v>
      </c>
      <c r="K209" s="8">
        <v>2.0</v>
      </c>
    </row>
    <row r="210">
      <c r="A210" s="8">
        <v>3.0</v>
      </c>
      <c r="F210" s="8">
        <v>19.0</v>
      </c>
      <c r="K210" s="8">
        <v>10.0</v>
      </c>
    </row>
    <row r="211">
      <c r="A211" s="8">
        <v>1.0</v>
      </c>
      <c r="F211" s="8">
        <v>12.0</v>
      </c>
      <c r="K211" s="8">
        <v>4.0</v>
      </c>
    </row>
    <row r="212">
      <c r="A212" s="8">
        <v>1.0</v>
      </c>
      <c r="F212" s="8">
        <v>19.0</v>
      </c>
      <c r="K212" s="8">
        <v>5.0</v>
      </c>
    </row>
    <row r="213">
      <c r="A213" s="8">
        <v>2.0</v>
      </c>
      <c r="F213" s="8">
        <v>17.0</v>
      </c>
      <c r="K213" s="8">
        <v>9.0</v>
      </c>
    </row>
    <row r="214">
      <c r="A214" s="8">
        <v>3.0</v>
      </c>
      <c r="F214" s="8">
        <v>14.0</v>
      </c>
      <c r="K214" s="8">
        <v>2.0</v>
      </c>
    </row>
    <row r="215">
      <c r="A215" s="8">
        <v>1.0</v>
      </c>
      <c r="F215" s="8">
        <v>10.0</v>
      </c>
      <c r="K215" s="8">
        <v>10.0</v>
      </c>
    </row>
    <row r="216">
      <c r="A216" s="8">
        <v>2.0</v>
      </c>
      <c r="F216" s="8">
        <v>13.0</v>
      </c>
      <c r="K216" s="8">
        <v>10.0</v>
      </c>
    </row>
    <row r="217">
      <c r="A217" s="8">
        <v>3.0</v>
      </c>
      <c r="F217" s="8">
        <v>5.0</v>
      </c>
      <c r="K217" s="8">
        <v>8.0</v>
      </c>
    </row>
    <row r="218">
      <c r="A218" s="8">
        <v>2.0</v>
      </c>
      <c r="F218" s="8">
        <v>10.0</v>
      </c>
      <c r="K218" s="8">
        <v>10.0</v>
      </c>
    </row>
    <row r="219">
      <c r="A219" s="8">
        <v>1.0</v>
      </c>
      <c r="F219" s="8">
        <v>20.0</v>
      </c>
      <c r="K219" s="8">
        <v>7.0</v>
      </c>
    </row>
    <row r="220">
      <c r="A220" s="8">
        <v>2.0</v>
      </c>
      <c r="F220" s="8">
        <v>18.0</v>
      </c>
      <c r="K220" s="8">
        <v>7.0</v>
      </c>
    </row>
    <row r="221">
      <c r="A221" s="8">
        <v>3.0</v>
      </c>
      <c r="F221" s="8">
        <v>13.0</v>
      </c>
      <c r="K221" s="8">
        <v>10.0</v>
      </c>
    </row>
    <row r="222">
      <c r="A222" s="8">
        <v>2.0</v>
      </c>
      <c r="F222" s="8">
        <v>18.0</v>
      </c>
      <c r="K222" s="8">
        <v>8.0</v>
      </c>
    </row>
    <row r="223">
      <c r="A223" s="8">
        <v>2.0</v>
      </c>
      <c r="F223" s="8">
        <v>18.0</v>
      </c>
      <c r="K223" s="8">
        <v>2.0</v>
      </c>
    </row>
    <row r="224">
      <c r="A224" s="8">
        <v>2.0</v>
      </c>
      <c r="F224" s="8">
        <v>16.0</v>
      </c>
      <c r="K224" s="8">
        <v>10.0</v>
      </c>
    </row>
    <row r="225">
      <c r="A225" s="8">
        <v>3.0</v>
      </c>
      <c r="F225" s="8">
        <v>20.0</v>
      </c>
      <c r="K225" s="8">
        <v>9.0</v>
      </c>
    </row>
    <row r="226">
      <c r="A226" s="8">
        <v>3.0</v>
      </c>
      <c r="F226" s="8">
        <v>5.0</v>
      </c>
      <c r="K226" s="8">
        <v>2.0</v>
      </c>
    </row>
    <row r="227">
      <c r="A227" s="8">
        <v>3.0</v>
      </c>
      <c r="F227" s="8">
        <v>19.0</v>
      </c>
      <c r="K227" s="8">
        <v>4.0</v>
      </c>
    </row>
    <row r="228">
      <c r="A228" s="8">
        <v>1.0</v>
      </c>
      <c r="F228" s="8">
        <v>12.0</v>
      </c>
      <c r="K228" s="8">
        <v>1.0</v>
      </c>
    </row>
    <row r="229">
      <c r="A229" s="8">
        <v>2.0</v>
      </c>
      <c r="F229" s="8">
        <v>10.0</v>
      </c>
      <c r="K229" s="8">
        <v>7.0</v>
      </c>
    </row>
    <row r="230">
      <c r="A230" s="8">
        <v>1.0</v>
      </c>
      <c r="F230" s="8">
        <v>18.0</v>
      </c>
      <c r="K230" s="8">
        <v>5.0</v>
      </c>
    </row>
    <row r="231">
      <c r="A231" s="8">
        <v>1.0</v>
      </c>
      <c r="F231" s="8">
        <v>9.0</v>
      </c>
      <c r="K231" s="8">
        <v>8.0</v>
      </c>
    </row>
    <row r="232">
      <c r="A232" s="8">
        <v>1.0</v>
      </c>
      <c r="F232" s="8">
        <v>13.0</v>
      </c>
      <c r="K232" s="8">
        <v>9.0</v>
      </c>
    </row>
    <row r="233">
      <c r="A233" s="8">
        <v>2.0</v>
      </c>
      <c r="F233" s="8">
        <v>13.0</v>
      </c>
      <c r="K233" s="8">
        <v>6.0</v>
      </c>
    </row>
    <row r="234">
      <c r="A234" s="8">
        <v>3.0</v>
      </c>
      <c r="F234" s="8">
        <v>13.0</v>
      </c>
      <c r="K234" s="8">
        <v>4.0</v>
      </c>
    </row>
    <row r="235">
      <c r="A235" s="8">
        <v>3.0</v>
      </c>
      <c r="F235" s="8">
        <v>19.0</v>
      </c>
      <c r="K235" s="8">
        <v>8.0</v>
      </c>
    </row>
    <row r="236">
      <c r="A236" s="8">
        <v>3.0</v>
      </c>
      <c r="F236" s="8">
        <v>8.0</v>
      </c>
      <c r="K236" s="8">
        <v>8.0</v>
      </c>
    </row>
    <row r="237">
      <c r="A237" s="8">
        <v>1.0</v>
      </c>
      <c r="F237" s="8">
        <v>16.0</v>
      </c>
      <c r="K237" s="8">
        <v>2.0</v>
      </c>
    </row>
    <row r="238">
      <c r="A238" s="8">
        <v>3.0</v>
      </c>
      <c r="F238" s="8">
        <v>13.0</v>
      </c>
      <c r="K238" s="8">
        <v>8.0</v>
      </c>
    </row>
    <row r="239">
      <c r="A239" s="8">
        <v>3.0</v>
      </c>
      <c r="F239" s="8">
        <v>10.0</v>
      </c>
      <c r="K239" s="8">
        <v>10.0</v>
      </c>
    </row>
    <row r="240">
      <c r="A240" s="8">
        <v>1.0</v>
      </c>
      <c r="F240" s="8">
        <v>13.0</v>
      </c>
      <c r="K240" s="8">
        <v>5.0</v>
      </c>
    </row>
    <row r="241">
      <c r="A241" s="8">
        <v>3.0</v>
      </c>
      <c r="F241" s="8">
        <v>5.0</v>
      </c>
      <c r="K241" s="8">
        <v>4.0</v>
      </c>
    </row>
    <row r="242">
      <c r="A242" s="8">
        <v>1.0</v>
      </c>
      <c r="F242" s="8">
        <v>15.0</v>
      </c>
      <c r="K242" s="8">
        <v>2.0</v>
      </c>
    </row>
    <row r="243">
      <c r="A243" s="8">
        <v>2.0</v>
      </c>
      <c r="F243" s="8">
        <v>11.0</v>
      </c>
      <c r="K243" s="8">
        <v>3.0</v>
      </c>
    </row>
    <row r="244">
      <c r="A244" s="8">
        <v>1.0</v>
      </c>
      <c r="F244" s="8">
        <v>5.0</v>
      </c>
      <c r="K244" s="8">
        <v>2.0</v>
      </c>
    </row>
    <row r="245">
      <c r="A245" s="8">
        <v>1.0</v>
      </c>
      <c r="F245" s="8">
        <v>15.0</v>
      </c>
      <c r="K245" s="8">
        <v>3.0</v>
      </c>
    </row>
    <row r="246">
      <c r="A246" s="8">
        <v>3.0</v>
      </c>
      <c r="F246" s="8">
        <v>14.0</v>
      </c>
      <c r="K246" s="8">
        <v>6.0</v>
      </c>
    </row>
    <row r="247">
      <c r="A247" s="8">
        <v>3.0</v>
      </c>
      <c r="F247" s="8">
        <v>20.0</v>
      </c>
      <c r="K247" s="8">
        <v>6.0</v>
      </c>
    </row>
    <row r="248">
      <c r="A248" s="8">
        <v>1.0</v>
      </c>
      <c r="F248" s="8">
        <v>18.0</v>
      </c>
      <c r="K248" s="8">
        <v>10.0</v>
      </c>
    </row>
    <row r="249">
      <c r="A249" s="8">
        <v>2.0</v>
      </c>
      <c r="F249" s="8">
        <v>14.0</v>
      </c>
      <c r="K249" s="8">
        <v>7.0</v>
      </c>
    </row>
    <row r="250">
      <c r="A250" s="8">
        <v>3.0</v>
      </c>
      <c r="F250" s="8">
        <v>12.0</v>
      </c>
      <c r="K250" s="8">
        <v>10.0</v>
      </c>
    </row>
    <row r="251">
      <c r="A251" s="8">
        <v>3.0</v>
      </c>
      <c r="F251" s="8">
        <v>16.0</v>
      </c>
      <c r="K251" s="8">
        <v>9.0</v>
      </c>
    </row>
    <row r="252">
      <c r="A252" s="8">
        <v>1.0</v>
      </c>
      <c r="F252" s="8">
        <v>17.0</v>
      </c>
      <c r="K252" s="8">
        <v>10.0</v>
      </c>
    </row>
    <row r="253">
      <c r="A253" s="8">
        <v>3.0</v>
      </c>
      <c r="F253" s="8">
        <v>16.0</v>
      </c>
      <c r="K253" s="8">
        <v>2.0</v>
      </c>
    </row>
    <row r="254">
      <c r="A254" s="8">
        <v>1.0</v>
      </c>
      <c r="F254" s="8">
        <v>19.0</v>
      </c>
      <c r="K254" s="8">
        <v>10.0</v>
      </c>
    </row>
    <row r="255">
      <c r="A255" s="8">
        <v>2.0</v>
      </c>
      <c r="F255" s="8">
        <v>17.0</v>
      </c>
      <c r="K255" s="8">
        <v>7.0</v>
      </c>
    </row>
    <row r="256">
      <c r="A256" s="8">
        <v>2.0</v>
      </c>
      <c r="F256" s="8">
        <v>8.0</v>
      </c>
      <c r="K256" s="8">
        <v>7.0</v>
      </c>
    </row>
    <row r="257">
      <c r="A257" s="8">
        <v>1.0</v>
      </c>
      <c r="F257" s="8">
        <v>11.0</v>
      </c>
      <c r="K257" s="8">
        <v>4.0</v>
      </c>
    </row>
    <row r="258">
      <c r="A258" s="8">
        <v>2.0</v>
      </c>
      <c r="F258" s="8">
        <v>20.0</v>
      </c>
      <c r="K258" s="8">
        <v>7.0</v>
      </c>
    </row>
    <row r="259">
      <c r="A259" s="8">
        <v>1.0</v>
      </c>
      <c r="F259" s="8">
        <v>6.0</v>
      </c>
      <c r="K259" s="8">
        <v>8.0</v>
      </c>
    </row>
    <row r="260">
      <c r="A260" s="8">
        <v>2.0</v>
      </c>
      <c r="F260" s="8">
        <v>18.0</v>
      </c>
      <c r="K260" s="8">
        <v>6.0</v>
      </c>
    </row>
    <row r="261">
      <c r="A261" s="8">
        <v>2.0</v>
      </c>
      <c r="F261" s="8">
        <v>12.0</v>
      </c>
      <c r="K261" s="8">
        <v>3.0</v>
      </c>
    </row>
    <row r="262">
      <c r="A262" s="8">
        <v>2.0</v>
      </c>
      <c r="F262" s="8">
        <v>9.0</v>
      </c>
      <c r="K262" s="8">
        <v>1.0</v>
      </c>
    </row>
    <row r="263">
      <c r="A263" s="8">
        <v>1.0</v>
      </c>
      <c r="F263" s="8">
        <v>7.0</v>
      </c>
      <c r="K263" s="8">
        <v>6.0</v>
      </c>
    </row>
    <row r="264">
      <c r="A264" s="8">
        <v>1.0</v>
      </c>
      <c r="F264" s="8">
        <v>7.0</v>
      </c>
      <c r="K264" s="8">
        <v>5.0</v>
      </c>
    </row>
    <row r="265">
      <c r="A265" s="8">
        <v>1.0</v>
      </c>
      <c r="F265" s="8">
        <v>14.0</v>
      </c>
      <c r="K265" s="8">
        <v>1.0</v>
      </c>
    </row>
    <row r="266">
      <c r="A266" s="8">
        <v>3.0</v>
      </c>
      <c r="F266" s="8">
        <v>19.0</v>
      </c>
      <c r="K266" s="8">
        <v>4.0</v>
      </c>
    </row>
    <row r="267">
      <c r="A267" s="8">
        <v>1.0</v>
      </c>
      <c r="F267" s="8">
        <v>17.0</v>
      </c>
      <c r="K267" s="8">
        <v>6.0</v>
      </c>
    </row>
    <row r="268">
      <c r="A268" s="8">
        <v>2.0</v>
      </c>
      <c r="F268" s="8">
        <v>6.0</v>
      </c>
      <c r="K268" s="8">
        <v>3.0</v>
      </c>
    </row>
    <row r="269">
      <c r="A269" s="8">
        <v>1.0</v>
      </c>
      <c r="F269" s="8">
        <v>16.0</v>
      </c>
      <c r="K269" s="8">
        <v>5.0</v>
      </c>
    </row>
    <row r="270">
      <c r="A270" s="8">
        <v>3.0</v>
      </c>
      <c r="F270" s="8">
        <v>16.0</v>
      </c>
      <c r="K270" s="8">
        <v>8.0</v>
      </c>
    </row>
    <row r="271">
      <c r="A271" s="8">
        <v>2.0</v>
      </c>
      <c r="F271" s="8">
        <v>17.0</v>
      </c>
      <c r="K271" s="8">
        <v>3.0</v>
      </c>
    </row>
    <row r="272">
      <c r="A272" s="8">
        <v>3.0</v>
      </c>
      <c r="F272" s="8">
        <v>14.0</v>
      </c>
      <c r="K272" s="8">
        <v>3.0</v>
      </c>
    </row>
    <row r="273">
      <c r="A273" s="8">
        <v>2.0</v>
      </c>
      <c r="F273" s="8">
        <v>12.0</v>
      </c>
      <c r="K273" s="8">
        <v>2.0</v>
      </c>
    </row>
    <row r="274">
      <c r="A274" s="8">
        <v>2.0</v>
      </c>
      <c r="F274" s="8">
        <v>19.0</v>
      </c>
      <c r="K274" s="8">
        <v>6.0</v>
      </c>
    </row>
    <row r="275">
      <c r="A275" s="8">
        <v>2.0</v>
      </c>
      <c r="F275" s="8">
        <v>19.0</v>
      </c>
      <c r="K275" s="8">
        <v>7.0</v>
      </c>
    </row>
    <row r="276">
      <c r="A276" s="8">
        <v>3.0</v>
      </c>
      <c r="F276" s="8">
        <v>19.0</v>
      </c>
      <c r="K276" s="8">
        <v>2.0</v>
      </c>
    </row>
    <row r="277">
      <c r="A277" s="8">
        <v>1.0</v>
      </c>
      <c r="F277" s="8">
        <v>7.0</v>
      </c>
      <c r="K277" s="8">
        <v>5.0</v>
      </c>
    </row>
    <row r="278">
      <c r="A278" s="8">
        <v>1.0</v>
      </c>
      <c r="F278" s="8">
        <v>7.0</v>
      </c>
      <c r="K278" s="8">
        <v>5.0</v>
      </c>
    </row>
    <row r="279">
      <c r="A279" s="8">
        <v>3.0</v>
      </c>
      <c r="F279" s="8">
        <v>6.0</v>
      </c>
      <c r="K279" s="8">
        <v>10.0</v>
      </c>
    </row>
    <row r="280">
      <c r="A280" s="8">
        <v>3.0</v>
      </c>
      <c r="F280" s="8">
        <v>10.0</v>
      </c>
      <c r="K280" s="8">
        <v>7.0</v>
      </c>
    </row>
    <row r="281">
      <c r="A281" s="8">
        <v>3.0</v>
      </c>
      <c r="F281" s="8">
        <v>20.0</v>
      </c>
      <c r="K281" s="8">
        <v>3.0</v>
      </c>
    </row>
    <row r="282">
      <c r="A282" s="8">
        <v>3.0</v>
      </c>
      <c r="F282" s="8">
        <v>8.0</v>
      </c>
      <c r="K282" s="8">
        <v>3.0</v>
      </c>
    </row>
    <row r="283">
      <c r="A283" s="8">
        <v>1.0</v>
      </c>
      <c r="F283" s="8">
        <v>11.0</v>
      </c>
      <c r="K283" s="8">
        <v>5.0</v>
      </c>
    </row>
    <row r="284">
      <c r="A284" s="8">
        <v>1.0</v>
      </c>
      <c r="F284" s="8">
        <v>8.0</v>
      </c>
      <c r="K284" s="8">
        <v>4.0</v>
      </c>
    </row>
    <row r="285">
      <c r="A285" s="8">
        <v>2.0</v>
      </c>
      <c r="F285" s="8">
        <v>14.0</v>
      </c>
      <c r="K285" s="8">
        <v>3.0</v>
      </c>
    </row>
    <row r="286">
      <c r="A286" s="8">
        <v>3.0</v>
      </c>
      <c r="F286" s="8">
        <v>15.0</v>
      </c>
      <c r="K286" s="8">
        <v>5.0</v>
      </c>
    </row>
    <row r="287">
      <c r="A287" s="8">
        <v>1.0</v>
      </c>
      <c r="F287" s="8">
        <v>5.0</v>
      </c>
      <c r="K287" s="8">
        <v>4.0</v>
      </c>
    </row>
    <row r="288">
      <c r="A288" s="8">
        <v>3.0</v>
      </c>
      <c r="F288" s="8">
        <v>12.0</v>
      </c>
      <c r="K288" s="8">
        <v>5.0</v>
      </c>
    </row>
    <row r="289">
      <c r="A289" s="8">
        <v>3.0</v>
      </c>
      <c r="F289" s="8">
        <v>20.0</v>
      </c>
      <c r="K289" s="8">
        <v>2.0</v>
      </c>
    </row>
    <row r="290">
      <c r="A290" s="8">
        <v>2.0</v>
      </c>
      <c r="F290" s="8">
        <v>16.0</v>
      </c>
      <c r="K290" s="8">
        <v>3.0</v>
      </c>
    </row>
    <row r="291">
      <c r="A291" s="8">
        <v>3.0</v>
      </c>
      <c r="F291" s="8">
        <v>15.0</v>
      </c>
      <c r="K291" s="8">
        <v>5.0</v>
      </c>
    </row>
    <row r="292">
      <c r="A292" s="8">
        <v>3.0</v>
      </c>
      <c r="F292" s="8">
        <v>11.0</v>
      </c>
      <c r="K292" s="8">
        <v>3.0</v>
      </c>
    </row>
    <row r="293">
      <c r="A293" s="8">
        <v>1.0</v>
      </c>
      <c r="F293" s="8">
        <v>8.0</v>
      </c>
      <c r="K293" s="8">
        <v>9.0</v>
      </c>
    </row>
    <row r="294">
      <c r="A294" s="8">
        <v>3.0</v>
      </c>
      <c r="F294" s="8">
        <v>16.0</v>
      </c>
      <c r="K294" s="8">
        <v>7.0</v>
      </c>
    </row>
    <row r="295">
      <c r="A295" s="8">
        <v>3.0</v>
      </c>
      <c r="F295" s="8">
        <v>6.0</v>
      </c>
      <c r="K295" s="8">
        <v>4.0</v>
      </c>
    </row>
    <row r="296">
      <c r="A296" s="8">
        <v>1.0</v>
      </c>
      <c r="F296" s="8">
        <v>7.0</v>
      </c>
      <c r="K296" s="8">
        <v>4.0</v>
      </c>
    </row>
    <row r="297">
      <c r="A297" s="8">
        <v>2.0</v>
      </c>
      <c r="F297" s="8">
        <v>20.0</v>
      </c>
      <c r="K297" s="8">
        <v>8.0</v>
      </c>
    </row>
    <row r="298">
      <c r="A298" s="8">
        <v>1.0</v>
      </c>
      <c r="F298" s="8">
        <v>18.0</v>
      </c>
      <c r="K298" s="8">
        <v>3.0</v>
      </c>
    </row>
    <row r="299">
      <c r="A299" s="8">
        <v>1.0</v>
      </c>
      <c r="F299" s="8">
        <v>18.0</v>
      </c>
      <c r="K299" s="8">
        <v>4.0</v>
      </c>
    </row>
    <row r="300">
      <c r="A300" s="8">
        <v>2.0</v>
      </c>
      <c r="F300" s="8">
        <v>11.0</v>
      </c>
      <c r="K300" s="8">
        <v>10.0</v>
      </c>
    </row>
    <row r="301">
      <c r="A301" s="8">
        <v>2.0</v>
      </c>
      <c r="F301" s="8">
        <v>15.0</v>
      </c>
      <c r="K301" s="8">
        <v>3.0</v>
      </c>
    </row>
    <row r="302">
      <c r="A302" s="8">
        <v>2.0</v>
      </c>
      <c r="F302" s="8">
        <v>7.0</v>
      </c>
      <c r="K302" s="8">
        <v>7.0</v>
      </c>
    </row>
    <row r="303">
      <c r="A303" s="8">
        <v>1.0</v>
      </c>
      <c r="F303" s="8">
        <v>8.0</v>
      </c>
      <c r="K303" s="8">
        <v>8.0</v>
      </c>
    </row>
    <row r="304">
      <c r="A304" s="8">
        <v>1.0</v>
      </c>
      <c r="F304" s="8">
        <v>9.0</v>
      </c>
      <c r="K304" s="8">
        <v>1.0</v>
      </c>
    </row>
    <row r="305">
      <c r="A305" s="8">
        <v>1.0</v>
      </c>
      <c r="F305" s="8">
        <v>19.0</v>
      </c>
      <c r="K305" s="8">
        <v>1.0</v>
      </c>
    </row>
    <row r="306">
      <c r="A306" s="8">
        <v>2.0</v>
      </c>
      <c r="F306" s="8">
        <v>15.0</v>
      </c>
      <c r="K306" s="8">
        <v>7.0</v>
      </c>
    </row>
    <row r="307">
      <c r="A307" s="8">
        <v>2.0</v>
      </c>
      <c r="F307" s="8">
        <v>12.0</v>
      </c>
      <c r="K307" s="8">
        <v>5.0</v>
      </c>
    </row>
    <row r="308">
      <c r="A308" s="8">
        <v>2.0</v>
      </c>
      <c r="F308" s="8">
        <v>10.0</v>
      </c>
      <c r="K308" s="8">
        <v>8.0</v>
      </c>
    </row>
    <row r="309">
      <c r="A309" s="8">
        <v>2.0</v>
      </c>
      <c r="F309" s="8">
        <v>17.0</v>
      </c>
      <c r="K309" s="8">
        <v>7.0</v>
      </c>
    </row>
    <row r="310">
      <c r="A310" s="8">
        <v>3.0</v>
      </c>
      <c r="F310" s="8">
        <v>8.0</v>
      </c>
      <c r="K310" s="8">
        <v>8.0</v>
      </c>
    </row>
    <row r="311">
      <c r="A311" s="8">
        <v>2.0</v>
      </c>
      <c r="F311" s="8">
        <v>10.0</v>
      </c>
      <c r="K311" s="8">
        <v>9.0</v>
      </c>
    </row>
    <row r="312">
      <c r="A312" s="8">
        <v>1.0</v>
      </c>
      <c r="F312" s="8">
        <v>14.0</v>
      </c>
      <c r="K312" s="8">
        <v>10.0</v>
      </c>
    </row>
    <row r="313">
      <c r="A313" s="8">
        <v>1.0</v>
      </c>
      <c r="F313" s="8">
        <v>18.0</v>
      </c>
      <c r="K313" s="8">
        <v>1.0</v>
      </c>
    </row>
    <row r="314">
      <c r="A314" s="8">
        <v>3.0</v>
      </c>
      <c r="F314" s="8">
        <v>19.0</v>
      </c>
      <c r="K314" s="8">
        <v>7.0</v>
      </c>
    </row>
    <row r="315">
      <c r="A315" s="8">
        <v>1.0</v>
      </c>
      <c r="F315" s="8">
        <v>18.0</v>
      </c>
      <c r="K315" s="8">
        <v>9.0</v>
      </c>
    </row>
    <row r="316">
      <c r="A316" s="8">
        <v>2.0</v>
      </c>
      <c r="F316" s="8">
        <v>14.0</v>
      </c>
      <c r="K316" s="8">
        <v>3.0</v>
      </c>
    </row>
    <row r="317">
      <c r="A317" s="8">
        <v>1.0</v>
      </c>
      <c r="F317" s="8">
        <v>20.0</v>
      </c>
      <c r="K317" s="8">
        <v>2.0</v>
      </c>
    </row>
    <row r="318">
      <c r="A318" s="8">
        <v>2.0</v>
      </c>
      <c r="F318" s="8">
        <v>12.0</v>
      </c>
      <c r="K318" s="8">
        <v>1.0</v>
      </c>
    </row>
    <row r="319">
      <c r="A319" s="8">
        <v>3.0</v>
      </c>
      <c r="F319" s="8">
        <v>11.0</v>
      </c>
      <c r="K319" s="8">
        <v>7.0</v>
      </c>
    </row>
    <row r="320">
      <c r="A320" s="8">
        <v>2.0</v>
      </c>
      <c r="F320" s="8">
        <v>12.0</v>
      </c>
      <c r="K320" s="8">
        <v>1.0</v>
      </c>
    </row>
    <row r="321">
      <c r="A321" s="8">
        <v>3.0</v>
      </c>
      <c r="F321" s="8">
        <v>7.0</v>
      </c>
      <c r="K321" s="8">
        <v>2.0</v>
      </c>
    </row>
    <row r="322">
      <c r="A322" s="8">
        <v>1.0</v>
      </c>
      <c r="F322" s="8">
        <v>10.0</v>
      </c>
      <c r="K322" s="8">
        <v>9.0</v>
      </c>
    </row>
    <row r="323">
      <c r="A323" s="8">
        <v>2.0</v>
      </c>
      <c r="F323" s="8">
        <v>19.0</v>
      </c>
      <c r="K323" s="8">
        <v>3.0</v>
      </c>
    </row>
    <row r="324">
      <c r="A324" s="8">
        <v>3.0</v>
      </c>
      <c r="F324" s="8">
        <v>10.0</v>
      </c>
      <c r="K324" s="8">
        <v>1.0</v>
      </c>
    </row>
    <row r="325">
      <c r="A325" s="8">
        <v>2.0</v>
      </c>
      <c r="F325" s="8">
        <v>8.0</v>
      </c>
      <c r="K325" s="8">
        <v>10.0</v>
      </c>
    </row>
    <row r="326">
      <c r="A326" s="8">
        <v>2.0</v>
      </c>
      <c r="F326" s="8">
        <v>8.0</v>
      </c>
      <c r="K326" s="8">
        <v>6.0</v>
      </c>
    </row>
    <row r="327">
      <c r="A327" s="8">
        <v>2.0</v>
      </c>
      <c r="F327" s="8">
        <v>13.0</v>
      </c>
      <c r="K327" s="8">
        <v>6.0</v>
      </c>
    </row>
    <row r="328">
      <c r="A328" s="8">
        <v>1.0</v>
      </c>
      <c r="F328" s="8">
        <v>10.0</v>
      </c>
      <c r="K328" s="8">
        <v>9.0</v>
      </c>
    </row>
    <row r="329">
      <c r="A329" s="8">
        <v>2.0</v>
      </c>
      <c r="F329" s="8">
        <v>9.0</v>
      </c>
      <c r="K329" s="8">
        <v>2.0</v>
      </c>
    </row>
    <row r="330">
      <c r="A330" s="8">
        <v>1.0</v>
      </c>
      <c r="F330" s="8">
        <v>8.0</v>
      </c>
      <c r="K330" s="8">
        <v>4.0</v>
      </c>
    </row>
    <row r="331">
      <c r="A331" s="8">
        <v>1.0</v>
      </c>
      <c r="F331" s="8">
        <v>6.0</v>
      </c>
      <c r="K331" s="8">
        <v>4.0</v>
      </c>
    </row>
    <row r="332">
      <c r="A332" s="8">
        <v>2.0</v>
      </c>
      <c r="F332" s="8">
        <v>11.0</v>
      </c>
      <c r="K332" s="8">
        <v>7.0</v>
      </c>
    </row>
    <row r="333">
      <c r="A333" s="8">
        <v>3.0</v>
      </c>
      <c r="F333" s="8">
        <v>14.0</v>
      </c>
      <c r="K333" s="8">
        <v>7.0</v>
      </c>
    </row>
    <row r="334">
      <c r="A334" s="8">
        <v>3.0</v>
      </c>
      <c r="F334" s="8">
        <v>20.0</v>
      </c>
      <c r="K334" s="8">
        <v>6.0</v>
      </c>
    </row>
    <row r="335">
      <c r="A335" s="8">
        <v>1.0</v>
      </c>
      <c r="F335" s="8">
        <v>20.0</v>
      </c>
      <c r="K335" s="8">
        <v>2.0</v>
      </c>
    </row>
    <row r="336">
      <c r="A336" s="8">
        <v>3.0</v>
      </c>
      <c r="F336" s="8">
        <v>13.0</v>
      </c>
      <c r="K336" s="8">
        <v>6.0</v>
      </c>
    </row>
    <row r="337">
      <c r="A337" s="8">
        <v>2.0</v>
      </c>
      <c r="F337" s="8">
        <v>9.0</v>
      </c>
      <c r="K337" s="8">
        <v>4.0</v>
      </c>
    </row>
    <row r="338">
      <c r="A338" s="8">
        <v>3.0</v>
      </c>
      <c r="F338" s="8">
        <v>9.0</v>
      </c>
      <c r="K338" s="8">
        <v>9.0</v>
      </c>
    </row>
    <row r="339">
      <c r="A339" s="8">
        <v>1.0</v>
      </c>
      <c r="F339" s="8">
        <v>20.0</v>
      </c>
      <c r="K339" s="8">
        <v>5.0</v>
      </c>
    </row>
    <row r="340">
      <c r="A340" s="8">
        <v>1.0</v>
      </c>
      <c r="F340" s="8">
        <v>19.0</v>
      </c>
      <c r="K340" s="8">
        <v>2.0</v>
      </c>
    </row>
    <row r="341">
      <c r="A341" s="8">
        <v>2.0</v>
      </c>
      <c r="F341" s="8">
        <v>14.0</v>
      </c>
      <c r="K341" s="8">
        <v>9.0</v>
      </c>
    </row>
    <row r="342">
      <c r="A342" s="8">
        <v>3.0</v>
      </c>
      <c r="F342" s="8">
        <v>19.0</v>
      </c>
      <c r="K342" s="8">
        <v>10.0</v>
      </c>
    </row>
    <row r="343">
      <c r="A343" s="8">
        <v>1.0</v>
      </c>
      <c r="F343" s="8">
        <v>18.0</v>
      </c>
      <c r="K343" s="8">
        <v>8.0</v>
      </c>
    </row>
    <row r="344">
      <c r="A344" s="8">
        <v>2.0</v>
      </c>
      <c r="F344" s="8">
        <v>5.0</v>
      </c>
      <c r="K344" s="8">
        <v>2.0</v>
      </c>
    </row>
    <row r="345">
      <c r="A345" s="8">
        <v>1.0</v>
      </c>
      <c r="F345" s="8">
        <v>5.0</v>
      </c>
      <c r="K345" s="8">
        <v>8.0</v>
      </c>
    </row>
    <row r="346">
      <c r="A346" s="8">
        <v>3.0</v>
      </c>
      <c r="F346" s="8">
        <v>15.0</v>
      </c>
      <c r="K346" s="8">
        <v>1.0</v>
      </c>
    </row>
    <row r="347">
      <c r="A347" s="8">
        <v>1.0</v>
      </c>
      <c r="F347" s="8">
        <v>19.0</v>
      </c>
      <c r="K347" s="8">
        <v>4.0</v>
      </c>
    </row>
    <row r="348">
      <c r="A348" s="8">
        <v>3.0</v>
      </c>
      <c r="F348" s="8">
        <v>8.0</v>
      </c>
      <c r="K348" s="8">
        <v>10.0</v>
      </c>
    </row>
    <row r="349">
      <c r="A349" s="8">
        <v>1.0</v>
      </c>
      <c r="F349" s="8">
        <v>13.0</v>
      </c>
      <c r="K349" s="8">
        <v>9.0</v>
      </c>
    </row>
    <row r="350">
      <c r="A350" s="8">
        <v>2.0</v>
      </c>
      <c r="F350" s="8">
        <v>16.0</v>
      </c>
      <c r="K350" s="8">
        <v>4.0</v>
      </c>
    </row>
    <row r="351">
      <c r="A351" s="8">
        <v>2.0</v>
      </c>
      <c r="F351" s="8">
        <v>10.0</v>
      </c>
      <c r="K351" s="8">
        <v>2.0</v>
      </c>
    </row>
    <row r="352">
      <c r="A352" s="8">
        <v>2.0</v>
      </c>
      <c r="F352" s="8">
        <v>9.0</v>
      </c>
      <c r="K352" s="8">
        <v>5.0</v>
      </c>
    </row>
    <row r="353">
      <c r="A353" s="8">
        <v>2.0</v>
      </c>
      <c r="F353" s="8">
        <v>17.0</v>
      </c>
      <c r="K353" s="8">
        <v>4.0</v>
      </c>
    </row>
    <row r="354">
      <c r="A354" s="8">
        <v>2.0</v>
      </c>
      <c r="F354" s="8">
        <v>11.0</v>
      </c>
      <c r="K354" s="8">
        <v>6.0</v>
      </c>
    </row>
    <row r="355">
      <c r="A355" s="8">
        <v>3.0</v>
      </c>
      <c r="F355" s="8">
        <v>20.0</v>
      </c>
      <c r="K355" s="8">
        <v>1.0</v>
      </c>
    </row>
    <row r="356">
      <c r="A356" s="8">
        <v>3.0</v>
      </c>
      <c r="F356" s="8">
        <v>6.0</v>
      </c>
      <c r="K356" s="8">
        <v>4.0</v>
      </c>
    </row>
    <row r="357">
      <c r="A357" s="8">
        <v>2.0</v>
      </c>
      <c r="F357" s="8">
        <v>5.0</v>
      </c>
      <c r="K357" s="8">
        <v>2.0</v>
      </c>
    </row>
    <row r="358">
      <c r="A358" s="8">
        <v>1.0</v>
      </c>
      <c r="F358" s="8">
        <v>15.0</v>
      </c>
      <c r="K358" s="8">
        <v>10.0</v>
      </c>
    </row>
    <row r="359">
      <c r="A359" s="8">
        <v>2.0</v>
      </c>
      <c r="F359" s="8">
        <v>6.0</v>
      </c>
      <c r="K359" s="8">
        <v>3.0</v>
      </c>
    </row>
    <row r="360">
      <c r="A360" s="8">
        <v>2.0</v>
      </c>
      <c r="F360" s="8">
        <v>15.0</v>
      </c>
      <c r="K360" s="8">
        <v>3.0</v>
      </c>
    </row>
    <row r="361">
      <c r="A361" s="8">
        <v>2.0</v>
      </c>
      <c r="F361" s="8">
        <v>11.0</v>
      </c>
      <c r="K361" s="8">
        <v>10.0</v>
      </c>
    </row>
    <row r="362">
      <c r="A362" s="8">
        <v>1.0</v>
      </c>
      <c r="F362" s="8">
        <v>20.0</v>
      </c>
      <c r="K362" s="8">
        <v>4.0</v>
      </c>
    </row>
    <row r="363">
      <c r="A363" s="8">
        <v>3.0</v>
      </c>
      <c r="F363" s="8">
        <v>15.0</v>
      </c>
      <c r="K363" s="8">
        <v>9.0</v>
      </c>
    </row>
    <row r="364">
      <c r="A364" s="8">
        <v>1.0</v>
      </c>
      <c r="F364" s="8">
        <v>5.0</v>
      </c>
      <c r="K364" s="8">
        <v>10.0</v>
      </c>
    </row>
    <row r="365">
      <c r="A365" s="8">
        <v>2.0</v>
      </c>
      <c r="F365" s="8">
        <v>10.0</v>
      </c>
      <c r="K365" s="8">
        <v>7.0</v>
      </c>
    </row>
    <row r="366">
      <c r="A366" s="8">
        <v>2.0</v>
      </c>
      <c r="F366" s="8">
        <v>10.0</v>
      </c>
      <c r="K366" s="8">
        <v>7.0</v>
      </c>
    </row>
    <row r="367">
      <c r="A367" s="8">
        <v>3.0</v>
      </c>
      <c r="F367" s="8">
        <v>6.0</v>
      </c>
      <c r="K367" s="8">
        <v>3.0</v>
      </c>
    </row>
    <row r="368">
      <c r="A368" s="8">
        <v>1.0</v>
      </c>
      <c r="F368" s="8">
        <v>5.0</v>
      </c>
      <c r="K368" s="8">
        <v>8.0</v>
      </c>
    </row>
    <row r="369">
      <c r="A369" s="8">
        <v>3.0</v>
      </c>
      <c r="F369" s="8">
        <v>18.0</v>
      </c>
      <c r="K369" s="8">
        <v>5.0</v>
      </c>
    </row>
    <row r="370">
      <c r="A370" s="8">
        <v>1.0</v>
      </c>
      <c r="F370" s="8">
        <v>18.0</v>
      </c>
      <c r="K370" s="8">
        <v>7.0</v>
      </c>
    </row>
    <row r="371">
      <c r="A371" s="8">
        <v>1.0</v>
      </c>
      <c r="F371" s="8">
        <v>9.0</v>
      </c>
      <c r="K371" s="8">
        <v>10.0</v>
      </c>
    </row>
    <row r="372">
      <c r="A372" s="8">
        <v>3.0</v>
      </c>
      <c r="F372" s="8">
        <v>13.0</v>
      </c>
      <c r="K372" s="8">
        <v>1.0</v>
      </c>
    </row>
    <row r="373">
      <c r="A373" s="8">
        <v>3.0</v>
      </c>
      <c r="F373" s="8">
        <v>8.0</v>
      </c>
      <c r="K373" s="8">
        <v>8.0</v>
      </c>
    </row>
    <row r="374">
      <c r="A374" s="8">
        <v>2.0</v>
      </c>
      <c r="F374" s="8">
        <v>14.0</v>
      </c>
      <c r="K374" s="8">
        <v>5.0</v>
      </c>
    </row>
    <row r="375">
      <c r="A375" s="8">
        <v>3.0</v>
      </c>
      <c r="F375" s="8">
        <v>16.0</v>
      </c>
      <c r="K375" s="8">
        <v>1.0</v>
      </c>
    </row>
    <row r="376">
      <c r="A376" s="8">
        <v>3.0</v>
      </c>
      <c r="F376" s="8">
        <v>7.0</v>
      </c>
      <c r="K376" s="8">
        <v>3.0</v>
      </c>
    </row>
    <row r="377">
      <c r="A377" s="8">
        <v>2.0</v>
      </c>
      <c r="F377" s="8">
        <v>17.0</v>
      </c>
      <c r="K377" s="8">
        <v>10.0</v>
      </c>
    </row>
    <row r="378">
      <c r="A378" s="8">
        <v>3.0</v>
      </c>
      <c r="F378" s="8">
        <v>12.0</v>
      </c>
      <c r="K378" s="8">
        <v>8.0</v>
      </c>
    </row>
    <row r="379">
      <c r="A379" s="8">
        <v>2.0</v>
      </c>
      <c r="F379" s="8">
        <v>14.0</v>
      </c>
      <c r="K379" s="8">
        <v>9.0</v>
      </c>
    </row>
    <row r="380">
      <c r="A380" s="8">
        <v>3.0</v>
      </c>
      <c r="F380" s="8">
        <v>11.0</v>
      </c>
      <c r="K380" s="8">
        <v>7.0</v>
      </c>
    </row>
    <row r="381">
      <c r="A381" s="8">
        <v>3.0</v>
      </c>
      <c r="F381" s="8">
        <v>20.0</v>
      </c>
      <c r="K381" s="8">
        <v>7.0</v>
      </c>
    </row>
    <row r="382">
      <c r="A382" s="8">
        <v>3.0</v>
      </c>
      <c r="F382" s="8">
        <v>14.0</v>
      </c>
      <c r="K382" s="8">
        <v>8.0</v>
      </c>
    </row>
    <row r="383">
      <c r="A383" s="8">
        <v>2.0</v>
      </c>
      <c r="F383" s="8">
        <v>20.0</v>
      </c>
      <c r="K383" s="8">
        <v>1.0</v>
      </c>
    </row>
    <row r="384">
      <c r="A384" s="8">
        <v>2.0</v>
      </c>
      <c r="F384" s="8">
        <v>13.0</v>
      </c>
      <c r="K384" s="8">
        <v>4.0</v>
      </c>
    </row>
    <row r="385">
      <c r="A385" s="8">
        <v>3.0</v>
      </c>
      <c r="F385" s="8">
        <v>19.0</v>
      </c>
      <c r="K385" s="8">
        <v>7.0</v>
      </c>
    </row>
    <row r="386">
      <c r="A386" s="8">
        <v>2.0</v>
      </c>
      <c r="F386" s="8">
        <v>15.0</v>
      </c>
      <c r="K386" s="8">
        <v>6.0</v>
      </c>
    </row>
    <row r="387">
      <c r="A387" s="8">
        <v>1.0</v>
      </c>
      <c r="F387" s="8">
        <v>8.0</v>
      </c>
      <c r="K387" s="8">
        <v>7.0</v>
      </c>
    </row>
    <row r="388">
      <c r="A388" s="8">
        <v>2.0</v>
      </c>
      <c r="F388" s="8">
        <v>14.0</v>
      </c>
      <c r="K388" s="8">
        <v>7.0</v>
      </c>
    </row>
    <row r="389">
      <c r="A389" s="8">
        <v>1.0</v>
      </c>
      <c r="F389" s="8">
        <v>7.0</v>
      </c>
      <c r="K389" s="8">
        <v>9.0</v>
      </c>
    </row>
    <row r="390">
      <c r="A390" s="8">
        <v>2.0</v>
      </c>
      <c r="F390" s="8">
        <v>8.0</v>
      </c>
      <c r="K390" s="8">
        <v>10.0</v>
      </c>
    </row>
    <row r="391">
      <c r="A391" s="8">
        <v>3.0</v>
      </c>
      <c r="F391" s="8">
        <v>11.0</v>
      </c>
      <c r="K391" s="8">
        <v>6.0</v>
      </c>
    </row>
    <row r="392">
      <c r="A392" s="8">
        <v>3.0</v>
      </c>
      <c r="F392" s="8">
        <v>8.0</v>
      </c>
      <c r="K392" s="8">
        <v>4.0</v>
      </c>
    </row>
    <row r="393">
      <c r="A393" s="8">
        <v>1.0</v>
      </c>
      <c r="F393" s="8">
        <v>16.0</v>
      </c>
      <c r="K393" s="8">
        <v>6.0</v>
      </c>
    </row>
    <row r="394">
      <c r="A394" s="8">
        <v>3.0</v>
      </c>
      <c r="F394" s="8">
        <v>12.0</v>
      </c>
      <c r="K394" s="8">
        <v>7.0</v>
      </c>
    </row>
    <row r="395">
      <c r="A395" s="8">
        <v>1.0</v>
      </c>
      <c r="F395" s="8">
        <v>19.0</v>
      </c>
      <c r="K395" s="8">
        <v>1.0</v>
      </c>
    </row>
    <row r="396">
      <c r="A396" s="8">
        <v>3.0</v>
      </c>
      <c r="F396" s="8">
        <v>14.0</v>
      </c>
      <c r="K396" s="8">
        <v>1.0</v>
      </c>
    </row>
    <row r="397">
      <c r="A397" s="8">
        <v>1.0</v>
      </c>
      <c r="F397" s="8">
        <v>9.0</v>
      </c>
      <c r="K397" s="8">
        <v>10.0</v>
      </c>
    </row>
    <row r="398">
      <c r="A398" s="8">
        <v>1.0</v>
      </c>
      <c r="F398" s="8">
        <v>9.0</v>
      </c>
      <c r="K398" s="8">
        <v>8.0</v>
      </c>
    </row>
    <row r="399">
      <c r="A399" s="8">
        <v>1.0</v>
      </c>
      <c r="F399" s="8">
        <v>14.0</v>
      </c>
      <c r="K399" s="8">
        <v>7.0</v>
      </c>
    </row>
    <row r="400">
      <c r="A400" s="8">
        <v>3.0</v>
      </c>
      <c r="F400" s="8">
        <v>7.0</v>
      </c>
      <c r="K400" s="8">
        <v>7.0</v>
      </c>
    </row>
    <row r="401">
      <c r="A401" s="8">
        <v>3.0</v>
      </c>
      <c r="F401" s="8">
        <v>8.0</v>
      </c>
      <c r="K401" s="8">
        <v>7.0</v>
      </c>
    </row>
    <row r="402">
      <c r="A402" s="8">
        <v>3.0</v>
      </c>
      <c r="F402" s="8">
        <v>20.0</v>
      </c>
      <c r="K402" s="8">
        <v>5.0</v>
      </c>
    </row>
    <row r="403">
      <c r="A403" s="8">
        <v>3.0</v>
      </c>
      <c r="F403" s="8">
        <v>17.0</v>
      </c>
      <c r="K403" s="8">
        <v>8.0</v>
      </c>
    </row>
    <row r="404">
      <c r="A404" s="8">
        <v>3.0</v>
      </c>
      <c r="F404" s="8">
        <v>8.0</v>
      </c>
      <c r="K404" s="8">
        <v>6.0</v>
      </c>
    </row>
    <row r="405">
      <c r="A405" s="8">
        <v>1.0</v>
      </c>
      <c r="F405" s="8">
        <v>17.0</v>
      </c>
      <c r="K405" s="8">
        <v>8.0</v>
      </c>
    </row>
    <row r="406">
      <c r="A406" s="8">
        <v>3.0</v>
      </c>
      <c r="F406" s="8">
        <v>8.0</v>
      </c>
      <c r="K406" s="8">
        <v>2.0</v>
      </c>
    </row>
    <row r="407">
      <c r="A407" s="8">
        <v>1.0</v>
      </c>
      <c r="F407" s="8">
        <v>9.0</v>
      </c>
      <c r="K407" s="8">
        <v>9.0</v>
      </c>
    </row>
    <row r="408">
      <c r="A408" s="8">
        <v>2.0</v>
      </c>
      <c r="F408" s="8">
        <v>18.0</v>
      </c>
      <c r="K408" s="8">
        <v>8.0</v>
      </c>
    </row>
    <row r="409">
      <c r="A409" s="8">
        <v>3.0</v>
      </c>
      <c r="F409" s="8">
        <v>10.0</v>
      </c>
      <c r="K409" s="8">
        <v>4.0</v>
      </c>
    </row>
    <row r="410">
      <c r="A410" s="8">
        <v>1.0</v>
      </c>
      <c r="F410" s="8">
        <v>15.0</v>
      </c>
      <c r="K410" s="8">
        <v>6.0</v>
      </c>
    </row>
    <row r="411">
      <c r="A411" s="8">
        <v>2.0</v>
      </c>
      <c r="F411" s="8">
        <v>14.0</v>
      </c>
      <c r="K411" s="8">
        <v>9.0</v>
      </c>
    </row>
    <row r="412">
      <c r="A412" s="8">
        <v>3.0</v>
      </c>
      <c r="F412" s="8">
        <v>20.0</v>
      </c>
      <c r="K412" s="8">
        <v>7.0</v>
      </c>
    </row>
    <row r="413">
      <c r="A413" s="8">
        <v>1.0</v>
      </c>
      <c r="F413" s="8">
        <v>19.0</v>
      </c>
      <c r="K413" s="8">
        <v>1.0</v>
      </c>
    </row>
    <row r="414">
      <c r="A414" s="8">
        <v>1.0</v>
      </c>
      <c r="F414" s="8">
        <v>20.0</v>
      </c>
      <c r="K414" s="8">
        <v>1.0</v>
      </c>
    </row>
    <row r="415">
      <c r="A415" s="8">
        <v>2.0</v>
      </c>
      <c r="F415" s="8">
        <v>17.0</v>
      </c>
      <c r="K415" s="8">
        <v>6.0</v>
      </c>
    </row>
    <row r="416">
      <c r="A416" s="8">
        <v>1.0</v>
      </c>
      <c r="F416" s="8">
        <v>6.0</v>
      </c>
      <c r="K416" s="8">
        <v>6.0</v>
      </c>
    </row>
    <row r="417">
      <c r="A417" s="8">
        <v>3.0</v>
      </c>
      <c r="F417" s="8">
        <v>16.0</v>
      </c>
      <c r="K417" s="8">
        <v>3.0</v>
      </c>
    </row>
    <row r="418">
      <c r="A418" s="8">
        <v>2.0</v>
      </c>
      <c r="F418" s="8">
        <v>8.0</v>
      </c>
      <c r="K418" s="8">
        <v>4.0</v>
      </c>
    </row>
    <row r="419">
      <c r="A419" s="8">
        <v>1.0</v>
      </c>
      <c r="F419" s="8">
        <v>20.0</v>
      </c>
      <c r="K419" s="8">
        <v>9.0</v>
      </c>
    </row>
    <row r="420">
      <c r="A420" s="8">
        <v>3.0</v>
      </c>
      <c r="F420" s="8">
        <v>20.0</v>
      </c>
      <c r="K420" s="8">
        <v>4.0</v>
      </c>
    </row>
    <row r="421">
      <c r="A421" s="8">
        <v>2.0</v>
      </c>
      <c r="F421" s="8">
        <v>14.0</v>
      </c>
      <c r="K421" s="8">
        <v>8.0</v>
      </c>
    </row>
    <row r="422">
      <c r="A422" s="8">
        <v>3.0</v>
      </c>
      <c r="F422" s="8">
        <v>20.0</v>
      </c>
      <c r="K422" s="8">
        <v>5.0</v>
      </c>
    </row>
    <row r="423">
      <c r="A423" s="8">
        <v>3.0</v>
      </c>
      <c r="F423" s="8">
        <v>7.0</v>
      </c>
      <c r="K423" s="8">
        <v>1.0</v>
      </c>
    </row>
    <row r="424">
      <c r="A424" s="8">
        <v>2.0</v>
      </c>
      <c r="F424" s="8">
        <v>13.0</v>
      </c>
      <c r="K424" s="8">
        <v>8.0</v>
      </c>
    </row>
    <row r="425">
      <c r="A425" s="8">
        <v>2.0</v>
      </c>
      <c r="F425" s="8">
        <v>6.0</v>
      </c>
      <c r="K425" s="8">
        <v>6.0</v>
      </c>
    </row>
    <row r="426">
      <c r="A426" s="8">
        <v>1.0</v>
      </c>
      <c r="F426" s="8">
        <v>15.0</v>
      </c>
      <c r="K426" s="8">
        <v>10.0</v>
      </c>
    </row>
    <row r="427">
      <c r="A427" s="8">
        <v>3.0</v>
      </c>
      <c r="F427" s="8">
        <v>10.0</v>
      </c>
      <c r="K427" s="8">
        <v>5.0</v>
      </c>
    </row>
    <row r="428">
      <c r="A428" s="8">
        <v>1.0</v>
      </c>
      <c r="F428" s="8">
        <v>10.0</v>
      </c>
      <c r="K428" s="8">
        <v>4.0</v>
      </c>
    </row>
    <row r="429">
      <c r="A429" s="8">
        <v>2.0</v>
      </c>
      <c r="F429" s="8">
        <v>15.0</v>
      </c>
      <c r="K429" s="8">
        <v>5.0</v>
      </c>
    </row>
    <row r="430">
      <c r="A430" s="8">
        <v>2.0</v>
      </c>
      <c r="F430" s="8">
        <v>10.0</v>
      </c>
      <c r="K430" s="8">
        <v>5.0</v>
      </c>
    </row>
    <row r="431">
      <c r="A431" s="8">
        <v>3.0</v>
      </c>
      <c r="F431" s="8">
        <v>9.0</v>
      </c>
      <c r="K431" s="8">
        <v>3.0</v>
      </c>
    </row>
    <row r="432">
      <c r="A432" s="8">
        <v>3.0</v>
      </c>
      <c r="F432" s="8">
        <v>10.0</v>
      </c>
      <c r="K432" s="8">
        <v>3.0</v>
      </c>
    </row>
    <row r="433">
      <c r="A433" s="8">
        <v>2.0</v>
      </c>
      <c r="F433" s="8">
        <v>9.0</v>
      </c>
      <c r="K433" s="8">
        <v>7.0</v>
      </c>
    </row>
    <row r="434">
      <c r="A434" s="8">
        <v>3.0</v>
      </c>
      <c r="F434" s="8">
        <v>11.0</v>
      </c>
      <c r="K434" s="8">
        <v>6.0</v>
      </c>
    </row>
    <row r="435">
      <c r="A435" s="8">
        <v>2.0</v>
      </c>
      <c r="F435" s="8">
        <v>7.0</v>
      </c>
      <c r="K435" s="8">
        <v>2.0</v>
      </c>
    </row>
    <row r="436">
      <c r="A436" s="8">
        <v>2.0</v>
      </c>
      <c r="F436" s="8">
        <v>15.0</v>
      </c>
      <c r="K436" s="8">
        <v>8.0</v>
      </c>
    </row>
    <row r="437">
      <c r="A437" s="8">
        <v>2.0</v>
      </c>
      <c r="F437" s="8">
        <v>20.0</v>
      </c>
      <c r="K437" s="8">
        <v>5.0</v>
      </c>
    </row>
    <row r="438">
      <c r="A438" s="8">
        <v>1.0</v>
      </c>
      <c r="F438" s="8">
        <v>8.0</v>
      </c>
      <c r="K438" s="8">
        <v>4.0</v>
      </c>
    </row>
    <row r="439">
      <c r="A439" s="8">
        <v>2.0</v>
      </c>
      <c r="F439" s="8">
        <v>7.0</v>
      </c>
      <c r="K439" s="8">
        <v>6.0</v>
      </c>
    </row>
    <row r="440">
      <c r="A440" s="8">
        <v>2.0</v>
      </c>
      <c r="F440" s="8">
        <v>14.0</v>
      </c>
      <c r="K440" s="8">
        <v>9.0</v>
      </c>
    </row>
    <row r="441">
      <c r="A441" s="8">
        <v>2.0</v>
      </c>
      <c r="F441" s="8">
        <v>10.0</v>
      </c>
      <c r="K441" s="8">
        <v>7.0</v>
      </c>
    </row>
    <row r="442">
      <c r="A442" s="8">
        <v>3.0</v>
      </c>
      <c r="F442" s="8">
        <v>11.0</v>
      </c>
      <c r="K442" s="8">
        <v>10.0</v>
      </c>
    </row>
    <row r="443">
      <c r="A443" s="8">
        <v>3.0</v>
      </c>
      <c r="F443" s="8">
        <v>5.0</v>
      </c>
      <c r="K443" s="8">
        <v>8.0</v>
      </c>
    </row>
    <row r="444">
      <c r="A444" s="8">
        <v>1.0</v>
      </c>
      <c r="F444" s="8">
        <v>13.0</v>
      </c>
      <c r="K444" s="8">
        <v>7.0</v>
      </c>
    </row>
    <row r="445">
      <c r="A445" s="8">
        <v>2.0</v>
      </c>
      <c r="F445" s="8">
        <v>19.0</v>
      </c>
      <c r="K445" s="8">
        <v>4.0</v>
      </c>
    </row>
    <row r="446">
      <c r="A446" s="8">
        <v>1.0</v>
      </c>
      <c r="F446" s="8">
        <v>17.0</v>
      </c>
      <c r="K446" s="8">
        <v>6.0</v>
      </c>
    </row>
    <row r="447">
      <c r="A447" s="8">
        <v>1.0</v>
      </c>
      <c r="F447" s="8">
        <v>10.0</v>
      </c>
      <c r="K447" s="8">
        <v>4.0</v>
      </c>
    </row>
    <row r="448">
      <c r="A448" s="8">
        <v>3.0</v>
      </c>
      <c r="F448" s="8">
        <v>19.0</v>
      </c>
      <c r="K448" s="8">
        <v>3.0</v>
      </c>
    </row>
    <row r="449">
      <c r="A449" s="8">
        <v>1.0</v>
      </c>
      <c r="F449" s="8">
        <v>6.0</v>
      </c>
      <c r="K449" s="8">
        <v>9.0</v>
      </c>
    </row>
    <row r="450">
      <c r="A450" s="8">
        <v>3.0</v>
      </c>
      <c r="F450" s="8">
        <v>12.0</v>
      </c>
      <c r="K450" s="8">
        <v>8.0</v>
      </c>
    </row>
    <row r="451">
      <c r="A451" s="8">
        <v>1.0</v>
      </c>
      <c r="F451" s="8">
        <v>16.0</v>
      </c>
      <c r="K451" s="8">
        <v>9.0</v>
      </c>
    </row>
    <row r="452">
      <c r="A452" s="8">
        <v>1.0</v>
      </c>
      <c r="F452" s="8">
        <v>11.0</v>
      </c>
      <c r="K452" s="8">
        <v>5.0</v>
      </c>
    </row>
    <row r="453">
      <c r="A453" s="8">
        <v>2.0</v>
      </c>
      <c r="F453" s="8">
        <v>14.0</v>
      </c>
      <c r="K453" s="8">
        <v>1.0</v>
      </c>
    </row>
    <row r="454">
      <c r="A454" s="8">
        <v>2.0</v>
      </c>
      <c r="F454" s="8">
        <v>10.0</v>
      </c>
      <c r="K454" s="8">
        <v>2.0</v>
      </c>
    </row>
    <row r="455">
      <c r="A455" s="8">
        <v>1.0</v>
      </c>
      <c r="F455" s="8">
        <v>13.0</v>
      </c>
      <c r="K455" s="8">
        <v>7.0</v>
      </c>
    </row>
    <row r="456">
      <c r="A456" s="8">
        <v>3.0</v>
      </c>
      <c r="F456" s="8">
        <v>19.0</v>
      </c>
      <c r="K456" s="8">
        <v>2.0</v>
      </c>
    </row>
    <row r="457">
      <c r="A457" s="8">
        <v>2.0</v>
      </c>
      <c r="F457" s="8">
        <v>6.0</v>
      </c>
      <c r="K457" s="8">
        <v>2.0</v>
      </c>
    </row>
    <row r="458">
      <c r="A458" s="8">
        <v>3.0</v>
      </c>
      <c r="F458" s="8">
        <v>5.0</v>
      </c>
      <c r="K458" s="8">
        <v>9.0</v>
      </c>
    </row>
    <row r="459">
      <c r="A459" s="8">
        <v>3.0</v>
      </c>
      <c r="F459" s="8">
        <v>17.0</v>
      </c>
      <c r="K459" s="8">
        <v>4.0</v>
      </c>
    </row>
    <row r="460">
      <c r="A460" s="8">
        <v>1.0</v>
      </c>
      <c r="F460" s="8">
        <v>6.0</v>
      </c>
      <c r="K460" s="8">
        <v>9.0</v>
      </c>
    </row>
    <row r="461">
      <c r="A461" s="8">
        <v>3.0</v>
      </c>
      <c r="F461" s="8">
        <v>15.0</v>
      </c>
      <c r="K461" s="8">
        <v>7.0</v>
      </c>
    </row>
    <row r="462">
      <c r="A462" s="8">
        <v>2.0</v>
      </c>
      <c r="F462" s="8">
        <v>9.0</v>
      </c>
      <c r="K462" s="8">
        <v>9.0</v>
      </c>
    </row>
    <row r="463">
      <c r="A463" s="8">
        <v>2.0</v>
      </c>
      <c r="F463" s="8">
        <v>7.0</v>
      </c>
      <c r="K463" s="8">
        <v>9.0</v>
      </c>
    </row>
    <row r="464">
      <c r="A464" s="8">
        <v>3.0</v>
      </c>
      <c r="F464" s="8">
        <v>7.0</v>
      </c>
      <c r="K464" s="8">
        <v>1.0</v>
      </c>
    </row>
    <row r="465">
      <c r="A465" s="8">
        <v>3.0</v>
      </c>
      <c r="F465" s="8">
        <v>20.0</v>
      </c>
      <c r="K465" s="8">
        <v>2.0</v>
      </c>
    </row>
    <row r="466">
      <c r="A466" s="8">
        <v>3.0</v>
      </c>
      <c r="F466" s="8">
        <v>20.0</v>
      </c>
      <c r="K466" s="8">
        <v>5.0</v>
      </c>
    </row>
    <row r="467">
      <c r="A467" s="8">
        <v>1.0</v>
      </c>
      <c r="F467" s="8">
        <v>11.0</v>
      </c>
      <c r="K467" s="8">
        <v>7.0</v>
      </c>
    </row>
    <row r="468">
      <c r="A468" s="8">
        <v>1.0</v>
      </c>
      <c r="F468" s="8">
        <v>6.0</v>
      </c>
      <c r="K468" s="8">
        <v>2.0</v>
      </c>
    </row>
    <row r="469">
      <c r="A469" s="8">
        <v>3.0</v>
      </c>
      <c r="F469" s="8">
        <v>6.0</v>
      </c>
      <c r="K469" s="8">
        <v>3.0</v>
      </c>
    </row>
    <row r="470">
      <c r="A470" s="8">
        <v>1.0</v>
      </c>
      <c r="F470" s="8">
        <v>18.0</v>
      </c>
      <c r="K470" s="8">
        <v>10.0</v>
      </c>
    </row>
    <row r="471">
      <c r="A471" s="8">
        <v>3.0</v>
      </c>
      <c r="F471" s="8">
        <v>16.0</v>
      </c>
      <c r="K471" s="8">
        <v>6.0</v>
      </c>
    </row>
    <row r="472">
      <c r="A472" s="8">
        <v>2.0</v>
      </c>
      <c r="F472" s="8">
        <v>18.0</v>
      </c>
      <c r="K472" s="8">
        <v>3.0</v>
      </c>
    </row>
    <row r="473">
      <c r="A473" s="8">
        <v>2.0</v>
      </c>
      <c r="F473" s="8">
        <v>7.0</v>
      </c>
      <c r="K473" s="8">
        <v>5.0</v>
      </c>
    </row>
    <row r="474">
      <c r="A474" s="8">
        <v>2.0</v>
      </c>
      <c r="F474" s="8">
        <v>6.0</v>
      </c>
      <c r="K474" s="8">
        <v>3.0</v>
      </c>
    </row>
    <row r="475">
      <c r="A475" s="8">
        <v>2.0</v>
      </c>
      <c r="F475" s="8">
        <v>5.0</v>
      </c>
      <c r="K475" s="8">
        <v>8.0</v>
      </c>
    </row>
    <row r="476">
      <c r="A476" s="8">
        <v>1.0</v>
      </c>
      <c r="F476" s="8">
        <v>7.0</v>
      </c>
      <c r="K476" s="8">
        <v>1.0</v>
      </c>
    </row>
    <row r="477">
      <c r="A477" s="8">
        <v>1.0</v>
      </c>
      <c r="F477" s="8">
        <v>15.0</v>
      </c>
      <c r="K477" s="8">
        <v>7.0</v>
      </c>
    </row>
    <row r="478">
      <c r="A478" s="8">
        <v>2.0</v>
      </c>
      <c r="F478" s="8">
        <v>13.0</v>
      </c>
      <c r="K478" s="8">
        <v>8.0</v>
      </c>
    </row>
    <row r="479">
      <c r="A479" s="8">
        <v>3.0</v>
      </c>
      <c r="F479" s="8">
        <v>15.0</v>
      </c>
      <c r="K479" s="8">
        <v>3.0</v>
      </c>
    </row>
    <row r="480">
      <c r="A480" s="8">
        <v>3.0</v>
      </c>
      <c r="F480" s="8">
        <v>7.0</v>
      </c>
      <c r="K480" s="8">
        <v>5.0</v>
      </c>
    </row>
    <row r="481">
      <c r="A481" s="8">
        <v>3.0</v>
      </c>
      <c r="F481" s="8">
        <v>19.0</v>
      </c>
      <c r="K481" s="8">
        <v>8.0</v>
      </c>
    </row>
    <row r="482">
      <c r="A482" s="8">
        <v>2.0</v>
      </c>
      <c r="F482" s="8">
        <v>16.0</v>
      </c>
      <c r="K482" s="8">
        <v>3.0</v>
      </c>
    </row>
    <row r="483">
      <c r="A483" s="8">
        <v>1.0</v>
      </c>
      <c r="F483" s="8">
        <v>6.0</v>
      </c>
      <c r="K483" s="8">
        <v>2.0</v>
      </c>
    </row>
    <row r="484">
      <c r="A484" s="8">
        <v>3.0</v>
      </c>
      <c r="F484" s="8">
        <v>5.0</v>
      </c>
      <c r="K484" s="8">
        <v>2.0</v>
      </c>
    </row>
    <row r="485">
      <c r="A485" s="8">
        <v>2.0</v>
      </c>
      <c r="F485" s="8">
        <v>7.0</v>
      </c>
      <c r="K485" s="8">
        <v>3.0</v>
      </c>
    </row>
    <row r="486">
      <c r="A486" s="8">
        <v>3.0</v>
      </c>
      <c r="F486" s="8">
        <v>15.0</v>
      </c>
      <c r="K486" s="8">
        <v>1.0</v>
      </c>
    </row>
    <row r="487">
      <c r="A487" s="8">
        <v>2.0</v>
      </c>
      <c r="F487" s="8">
        <v>18.0</v>
      </c>
      <c r="K487" s="8">
        <v>8.0</v>
      </c>
    </row>
    <row r="488">
      <c r="A488" s="8">
        <v>2.0</v>
      </c>
      <c r="F488" s="8">
        <v>16.0</v>
      </c>
      <c r="K488" s="8">
        <v>8.0</v>
      </c>
    </row>
    <row r="489">
      <c r="A489" s="8">
        <v>2.0</v>
      </c>
      <c r="F489" s="8">
        <v>17.0</v>
      </c>
      <c r="K489" s="8">
        <v>10.0</v>
      </c>
    </row>
    <row r="490">
      <c r="A490" s="8">
        <v>3.0</v>
      </c>
      <c r="F490" s="8">
        <v>11.0</v>
      </c>
      <c r="K490" s="8">
        <v>8.0</v>
      </c>
    </row>
    <row r="491">
      <c r="A491" s="8">
        <v>2.0</v>
      </c>
      <c r="F491" s="8">
        <v>10.0</v>
      </c>
      <c r="K491" s="8">
        <v>5.0</v>
      </c>
    </row>
    <row r="492">
      <c r="A492" s="8">
        <v>2.0</v>
      </c>
      <c r="F492" s="8">
        <v>12.0</v>
      </c>
      <c r="K492" s="8">
        <v>3.0</v>
      </c>
    </row>
    <row r="493">
      <c r="A493" s="8">
        <v>3.0</v>
      </c>
      <c r="F493" s="8">
        <v>18.0</v>
      </c>
      <c r="K493" s="8">
        <v>6.0</v>
      </c>
    </row>
    <row r="494">
      <c r="A494" s="8">
        <v>1.0</v>
      </c>
      <c r="F494" s="8">
        <v>9.0</v>
      </c>
      <c r="K494" s="8">
        <v>2.0</v>
      </c>
    </row>
    <row r="495">
      <c r="A495" s="8">
        <v>2.0</v>
      </c>
      <c r="F495" s="8">
        <v>5.0</v>
      </c>
      <c r="K495" s="8">
        <v>2.0</v>
      </c>
    </row>
    <row r="496">
      <c r="A496" s="8">
        <v>1.0</v>
      </c>
      <c r="F496" s="8">
        <v>18.0</v>
      </c>
      <c r="K496" s="8">
        <v>10.0</v>
      </c>
    </row>
    <row r="497">
      <c r="A497" s="8">
        <v>3.0</v>
      </c>
      <c r="F497" s="8">
        <v>16.0</v>
      </c>
      <c r="K497" s="8">
        <v>6.0</v>
      </c>
    </row>
    <row r="498">
      <c r="A498" s="8">
        <v>2.0</v>
      </c>
      <c r="F498" s="8">
        <v>18.0</v>
      </c>
      <c r="K498" s="8">
        <v>3.0</v>
      </c>
    </row>
    <row r="499">
      <c r="A499" s="8">
        <v>2.0</v>
      </c>
      <c r="F499" s="8">
        <v>7.0</v>
      </c>
      <c r="K499" s="8">
        <v>5.0</v>
      </c>
    </row>
    <row r="500">
      <c r="A500" s="8">
        <v>2.0</v>
      </c>
      <c r="F500" s="8">
        <v>6.0</v>
      </c>
      <c r="K500" s="8">
        <v>3.0</v>
      </c>
    </row>
    <row r="501">
      <c r="A501" s="8">
        <v>2.0</v>
      </c>
      <c r="F501" s="8">
        <v>5.0</v>
      </c>
      <c r="K501" s="8">
        <v>8.0</v>
      </c>
    </row>
    <row r="502">
      <c r="K502" s="12"/>
    </row>
    <row r="503">
      <c r="K503" s="12"/>
    </row>
    <row r="504">
      <c r="K504" s="12"/>
    </row>
    <row r="505">
      <c r="K505" s="12"/>
    </row>
    <row r="506">
      <c r="K506" s="12"/>
    </row>
    <row r="507">
      <c r="K507" s="12"/>
    </row>
    <row r="508">
      <c r="K508" s="12"/>
    </row>
    <row r="509">
      <c r="K509" s="12"/>
    </row>
    <row r="510">
      <c r="K510" s="12"/>
    </row>
    <row r="511">
      <c r="K511" s="12"/>
    </row>
    <row r="512">
      <c r="K512" s="12"/>
    </row>
    <row r="513">
      <c r="K513" s="12"/>
    </row>
    <row r="514">
      <c r="K514" s="12"/>
    </row>
    <row r="515">
      <c r="K515" s="12"/>
    </row>
    <row r="516">
      <c r="K516" s="12"/>
    </row>
    <row r="517">
      <c r="K517" s="12"/>
    </row>
    <row r="518">
      <c r="K518" s="12"/>
    </row>
    <row r="519">
      <c r="K519" s="12"/>
    </row>
    <row r="520">
      <c r="K520" s="12"/>
    </row>
    <row r="521">
      <c r="K521" s="12"/>
    </row>
    <row r="522">
      <c r="K522" s="12"/>
    </row>
    <row r="523">
      <c r="K523" s="12"/>
    </row>
    <row r="524">
      <c r="K524" s="12"/>
    </row>
    <row r="525">
      <c r="K525" s="12"/>
    </row>
    <row r="526">
      <c r="K526" s="12"/>
    </row>
    <row r="527">
      <c r="K527" s="12"/>
    </row>
    <row r="528">
      <c r="K528" s="12"/>
    </row>
    <row r="529">
      <c r="K529" s="12"/>
    </row>
    <row r="530">
      <c r="K530" s="12"/>
    </row>
    <row r="531">
      <c r="K531" s="12"/>
    </row>
    <row r="532">
      <c r="K532" s="12"/>
    </row>
    <row r="533">
      <c r="K533" s="12"/>
    </row>
    <row r="534">
      <c r="K534" s="12"/>
    </row>
    <row r="535">
      <c r="K535" s="12"/>
    </row>
    <row r="536">
      <c r="K536" s="12"/>
    </row>
    <row r="537">
      <c r="K537" s="12"/>
    </row>
    <row r="538">
      <c r="K538" s="12"/>
    </row>
    <row r="539">
      <c r="K539" s="12"/>
    </row>
    <row r="540">
      <c r="K540" s="12"/>
    </row>
    <row r="541">
      <c r="K541" s="12"/>
    </row>
    <row r="542">
      <c r="K542" s="12"/>
    </row>
    <row r="543">
      <c r="K543" s="12"/>
    </row>
    <row r="544">
      <c r="K544" s="12"/>
    </row>
    <row r="545">
      <c r="K545" s="12"/>
    </row>
    <row r="546">
      <c r="K546" s="12"/>
    </row>
    <row r="547">
      <c r="K547" s="12"/>
    </row>
    <row r="548">
      <c r="K548" s="12"/>
    </row>
    <row r="549">
      <c r="K549" s="12"/>
    </row>
    <row r="550">
      <c r="K550" s="12"/>
    </row>
    <row r="551">
      <c r="K551" s="12"/>
    </row>
    <row r="552">
      <c r="K552" s="12"/>
    </row>
    <row r="553">
      <c r="K553" s="12"/>
    </row>
    <row r="554">
      <c r="K554" s="12"/>
    </row>
    <row r="555">
      <c r="K555" s="12"/>
    </row>
    <row r="556">
      <c r="K556" s="12"/>
    </row>
    <row r="557">
      <c r="K557" s="12"/>
    </row>
    <row r="558">
      <c r="K558" s="12"/>
    </row>
    <row r="559">
      <c r="K559" s="12"/>
    </row>
    <row r="560">
      <c r="K560" s="12"/>
    </row>
    <row r="561">
      <c r="K561" s="12"/>
    </row>
    <row r="562">
      <c r="K562" s="12"/>
    </row>
    <row r="563">
      <c r="K563" s="12"/>
    </row>
    <row r="564">
      <c r="K564" s="12"/>
    </row>
    <row r="565">
      <c r="K565" s="12"/>
    </row>
    <row r="566">
      <c r="K566" s="12"/>
    </row>
    <row r="567">
      <c r="K567" s="12"/>
    </row>
    <row r="568">
      <c r="K568" s="12"/>
    </row>
    <row r="569">
      <c r="K569" s="12"/>
    </row>
    <row r="570">
      <c r="K570" s="12"/>
    </row>
    <row r="571">
      <c r="K571" s="12"/>
    </row>
    <row r="572">
      <c r="K572" s="12"/>
    </row>
    <row r="573">
      <c r="K573" s="12"/>
    </row>
    <row r="574">
      <c r="K574" s="12"/>
    </row>
    <row r="575">
      <c r="K575" s="12"/>
    </row>
    <row r="576">
      <c r="K576" s="12"/>
    </row>
    <row r="577">
      <c r="K577" s="12"/>
    </row>
    <row r="578">
      <c r="K578" s="12"/>
    </row>
    <row r="579">
      <c r="K579" s="12"/>
    </row>
    <row r="580">
      <c r="K580" s="12"/>
    </row>
    <row r="581">
      <c r="K581" s="12"/>
    </row>
    <row r="582">
      <c r="K582" s="12"/>
    </row>
    <row r="583">
      <c r="K583" s="12"/>
    </row>
    <row r="584">
      <c r="K584" s="12"/>
    </row>
    <row r="585">
      <c r="K585" s="12"/>
    </row>
    <row r="586">
      <c r="K586" s="12"/>
    </row>
    <row r="587">
      <c r="K587" s="12"/>
    </row>
    <row r="588">
      <c r="K588" s="12"/>
    </row>
    <row r="589">
      <c r="K589" s="12"/>
    </row>
    <row r="590">
      <c r="K590" s="12"/>
    </row>
    <row r="591">
      <c r="K591" s="12"/>
    </row>
    <row r="592">
      <c r="K592" s="12"/>
    </row>
    <row r="593">
      <c r="K593" s="12"/>
    </row>
    <row r="594">
      <c r="K594" s="12"/>
    </row>
    <row r="595">
      <c r="K595" s="12"/>
    </row>
    <row r="596">
      <c r="K596" s="12"/>
    </row>
    <row r="597">
      <c r="K597" s="12"/>
    </row>
    <row r="598">
      <c r="K598" s="12"/>
    </row>
    <row r="599">
      <c r="K599" s="12"/>
    </row>
    <row r="600">
      <c r="K600" s="12"/>
    </row>
    <row r="601">
      <c r="K601" s="12"/>
    </row>
    <row r="602">
      <c r="K602" s="12"/>
    </row>
    <row r="603">
      <c r="K603" s="12"/>
    </row>
    <row r="604">
      <c r="K604" s="12"/>
    </row>
    <row r="605">
      <c r="K605" s="12"/>
    </row>
    <row r="606">
      <c r="K606" s="12"/>
    </row>
    <row r="607">
      <c r="K607" s="12"/>
    </row>
    <row r="608">
      <c r="K608" s="12"/>
    </row>
    <row r="609">
      <c r="K609" s="12"/>
    </row>
    <row r="610">
      <c r="K610" s="12"/>
    </row>
    <row r="611">
      <c r="K611" s="12"/>
    </row>
    <row r="612">
      <c r="K612" s="12"/>
    </row>
    <row r="613">
      <c r="K613" s="12"/>
    </row>
    <row r="614">
      <c r="K614" s="12"/>
    </row>
    <row r="615">
      <c r="K615" s="12"/>
    </row>
    <row r="616">
      <c r="K616" s="12"/>
    </row>
    <row r="617">
      <c r="K617" s="12"/>
    </row>
    <row r="618">
      <c r="K618" s="12"/>
    </row>
    <row r="619">
      <c r="K619" s="12"/>
    </row>
    <row r="620">
      <c r="K620" s="12"/>
    </row>
    <row r="621">
      <c r="K621" s="12"/>
    </row>
    <row r="622">
      <c r="K622" s="12"/>
    </row>
    <row r="623">
      <c r="K623" s="12"/>
    </row>
    <row r="624">
      <c r="K624" s="12"/>
    </row>
    <row r="625">
      <c r="K625" s="12"/>
    </row>
    <row r="626">
      <c r="K626" s="12"/>
    </row>
    <row r="627">
      <c r="K627" s="12"/>
    </row>
    <row r="628">
      <c r="K628" s="12"/>
    </row>
    <row r="629">
      <c r="K629" s="12"/>
    </row>
    <row r="630">
      <c r="K630" s="12"/>
    </row>
    <row r="631">
      <c r="K631" s="12"/>
    </row>
    <row r="632">
      <c r="K632" s="12"/>
    </row>
    <row r="633">
      <c r="K633" s="12"/>
    </row>
    <row r="634">
      <c r="K634" s="12"/>
    </row>
    <row r="635">
      <c r="K635" s="12"/>
    </row>
    <row r="636">
      <c r="K636" s="12"/>
    </row>
    <row r="637">
      <c r="K637" s="12"/>
    </row>
    <row r="638">
      <c r="K638" s="12"/>
    </row>
    <row r="639">
      <c r="K639" s="12"/>
    </row>
    <row r="640">
      <c r="K640" s="12"/>
    </row>
    <row r="641">
      <c r="K641" s="12"/>
    </row>
    <row r="642">
      <c r="K642" s="12"/>
    </row>
    <row r="643">
      <c r="K643" s="12"/>
    </row>
    <row r="644">
      <c r="K644" s="12"/>
    </row>
    <row r="645">
      <c r="K645" s="12"/>
    </row>
    <row r="646">
      <c r="K646" s="12"/>
    </row>
    <row r="647">
      <c r="K647" s="12"/>
    </row>
    <row r="648">
      <c r="K648" s="12"/>
    </row>
    <row r="649">
      <c r="K649" s="12"/>
    </row>
    <row r="650">
      <c r="K650" s="12"/>
    </row>
    <row r="651">
      <c r="K651" s="12"/>
    </row>
    <row r="652">
      <c r="K652" s="12"/>
    </row>
    <row r="653">
      <c r="K653" s="12"/>
    </row>
    <row r="654">
      <c r="K654" s="12"/>
    </row>
    <row r="655">
      <c r="K655" s="12"/>
    </row>
    <row r="656">
      <c r="K656" s="12"/>
    </row>
    <row r="657">
      <c r="K657" s="12"/>
    </row>
    <row r="658">
      <c r="K658" s="12"/>
    </row>
    <row r="659">
      <c r="K659" s="12"/>
    </row>
    <row r="660">
      <c r="K660" s="12"/>
    </row>
    <row r="661">
      <c r="K661" s="12"/>
    </row>
    <row r="662">
      <c r="K662" s="12"/>
    </row>
    <row r="663">
      <c r="K663" s="12"/>
    </row>
    <row r="664">
      <c r="K664" s="12"/>
    </row>
    <row r="665">
      <c r="K665" s="12"/>
    </row>
    <row r="666">
      <c r="K666" s="12"/>
    </row>
    <row r="667">
      <c r="K667" s="12"/>
    </row>
    <row r="668">
      <c r="K668" s="12"/>
    </row>
    <row r="669">
      <c r="K669" s="12"/>
    </row>
    <row r="670">
      <c r="K670" s="12"/>
    </row>
    <row r="671">
      <c r="K671" s="12"/>
    </row>
    <row r="672">
      <c r="K672" s="12"/>
    </row>
    <row r="673">
      <c r="K673" s="12"/>
    </row>
    <row r="674">
      <c r="K674" s="12"/>
    </row>
    <row r="675">
      <c r="K675" s="12"/>
    </row>
    <row r="676">
      <c r="K676" s="12"/>
    </row>
    <row r="677">
      <c r="K677" s="12"/>
    </row>
    <row r="678">
      <c r="K678" s="12"/>
    </row>
    <row r="679">
      <c r="K679" s="12"/>
    </row>
    <row r="680">
      <c r="K680" s="12"/>
    </row>
    <row r="681">
      <c r="K681" s="12"/>
    </row>
    <row r="682">
      <c r="K682" s="12"/>
    </row>
    <row r="683">
      <c r="K683" s="12"/>
    </row>
    <row r="684">
      <c r="K684" s="12"/>
    </row>
    <row r="685">
      <c r="K685" s="12"/>
    </row>
    <row r="686">
      <c r="K686" s="12"/>
    </row>
    <row r="687">
      <c r="K687" s="12"/>
    </row>
    <row r="688">
      <c r="K688" s="12"/>
    </row>
    <row r="689">
      <c r="K689" s="12"/>
    </row>
    <row r="690">
      <c r="K690" s="12"/>
    </row>
    <row r="691">
      <c r="K691" s="12"/>
    </row>
    <row r="692">
      <c r="K692" s="12"/>
    </row>
    <row r="693">
      <c r="K693" s="12"/>
    </row>
    <row r="694">
      <c r="K694" s="12"/>
    </row>
    <row r="695">
      <c r="K695" s="12"/>
    </row>
    <row r="696">
      <c r="K696" s="12"/>
    </row>
    <row r="697">
      <c r="K697" s="12"/>
    </row>
    <row r="698">
      <c r="K698" s="12"/>
    </row>
    <row r="699">
      <c r="K699" s="12"/>
    </row>
    <row r="700">
      <c r="K700" s="12"/>
    </row>
    <row r="701">
      <c r="K701" s="12"/>
    </row>
    <row r="702">
      <c r="K702" s="12"/>
    </row>
    <row r="703">
      <c r="K703" s="12"/>
    </row>
    <row r="704">
      <c r="K704" s="12"/>
    </row>
    <row r="705">
      <c r="K705" s="12"/>
    </row>
    <row r="706">
      <c r="K706" s="12"/>
    </row>
    <row r="707">
      <c r="K707" s="12"/>
    </row>
    <row r="708">
      <c r="K708" s="12"/>
    </row>
    <row r="709">
      <c r="K709" s="12"/>
    </row>
    <row r="710">
      <c r="K710" s="12"/>
    </row>
    <row r="711">
      <c r="K711" s="12"/>
    </row>
    <row r="712">
      <c r="K712" s="12"/>
    </row>
    <row r="713">
      <c r="K713" s="12"/>
    </row>
    <row r="714">
      <c r="K714" s="12"/>
    </row>
    <row r="715">
      <c r="K715" s="12"/>
    </row>
    <row r="716">
      <c r="K716" s="12"/>
    </row>
    <row r="717">
      <c r="K717" s="12"/>
    </row>
    <row r="718">
      <c r="K718" s="12"/>
    </row>
    <row r="719">
      <c r="K719" s="12"/>
    </row>
    <row r="720">
      <c r="K720" s="12"/>
    </row>
    <row r="721">
      <c r="K721" s="12"/>
    </row>
    <row r="722">
      <c r="K722" s="12"/>
    </row>
    <row r="723">
      <c r="K723" s="12"/>
    </row>
    <row r="724">
      <c r="K724" s="12"/>
    </row>
    <row r="725">
      <c r="K725" s="12"/>
    </row>
    <row r="726">
      <c r="K726" s="12"/>
    </row>
    <row r="727">
      <c r="K727" s="12"/>
    </row>
    <row r="728">
      <c r="K728" s="12"/>
    </row>
    <row r="729">
      <c r="K729" s="12"/>
    </row>
    <row r="730">
      <c r="K730" s="12"/>
    </row>
    <row r="731">
      <c r="K731" s="12"/>
    </row>
    <row r="732">
      <c r="K732" s="12"/>
    </row>
    <row r="733">
      <c r="K733" s="12"/>
    </row>
    <row r="734">
      <c r="K734" s="12"/>
    </row>
    <row r="735">
      <c r="K735" s="12"/>
    </row>
    <row r="736">
      <c r="K736" s="12"/>
    </row>
    <row r="737">
      <c r="K737" s="12"/>
    </row>
    <row r="738">
      <c r="K738" s="12"/>
    </row>
    <row r="739">
      <c r="K739" s="12"/>
    </row>
    <row r="740">
      <c r="K740" s="12"/>
    </row>
    <row r="741">
      <c r="K741" s="12"/>
    </row>
    <row r="742">
      <c r="K742" s="12"/>
    </row>
    <row r="743">
      <c r="K743" s="12"/>
    </row>
    <row r="744">
      <c r="K744" s="12"/>
    </row>
    <row r="745">
      <c r="K745" s="12"/>
    </row>
    <row r="746">
      <c r="K746" s="12"/>
    </row>
    <row r="747">
      <c r="K747" s="12"/>
    </row>
    <row r="748">
      <c r="K748" s="12"/>
    </row>
    <row r="749">
      <c r="K749" s="12"/>
    </row>
    <row r="750">
      <c r="K750" s="12"/>
    </row>
    <row r="751">
      <c r="K751" s="12"/>
    </row>
    <row r="752">
      <c r="K752" s="12"/>
    </row>
    <row r="753">
      <c r="K753" s="12"/>
    </row>
    <row r="754">
      <c r="K754" s="12"/>
    </row>
    <row r="755">
      <c r="K755" s="12"/>
    </row>
    <row r="756">
      <c r="K756" s="12"/>
    </row>
    <row r="757">
      <c r="K757" s="12"/>
    </row>
    <row r="758">
      <c r="K758" s="12"/>
    </row>
    <row r="759">
      <c r="K759" s="12"/>
    </row>
    <row r="760">
      <c r="K760" s="12"/>
    </row>
    <row r="761">
      <c r="K761" s="12"/>
    </row>
    <row r="762">
      <c r="K762" s="12"/>
    </row>
    <row r="763">
      <c r="K763" s="12"/>
    </row>
    <row r="764">
      <c r="K764" s="12"/>
    </row>
    <row r="765">
      <c r="K765" s="12"/>
    </row>
    <row r="766">
      <c r="K766" s="12"/>
    </row>
    <row r="767">
      <c r="K767" s="12"/>
    </row>
    <row r="768">
      <c r="K768" s="12"/>
    </row>
    <row r="769">
      <c r="K769" s="12"/>
    </row>
    <row r="770">
      <c r="K770" s="12"/>
    </row>
    <row r="771">
      <c r="K771" s="12"/>
    </row>
    <row r="772">
      <c r="K772" s="12"/>
    </row>
    <row r="773">
      <c r="K773" s="12"/>
    </row>
    <row r="774">
      <c r="K774" s="12"/>
    </row>
    <row r="775">
      <c r="K775" s="12"/>
    </row>
    <row r="776">
      <c r="K776" s="12"/>
    </row>
    <row r="777">
      <c r="K777" s="12"/>
    </row>
    <row r="778">
      <c r="K778" s="12"/>
    </row>
    <row r="779">
      <c r="K779" s="12"/>
    </row>
    <row r="780">
      <c r="K780" s="12"/>
    </row>
    <row r="781">
      <c r="K781" s="12"/>
    </row>
    <row r="782">
      <c r="K782" s="12"/>
    </row>
    <row r="783">
      <c r="K783" s="12"/>
    </row>
    <row r="784">
      <c r="K784" s="12"/>
    </row>
    <row r="785">
      <c r="K785" s="12"/>
    </row>
    <row r="786">
      <c r="K786" s="12"/>
    </row>
    <row r="787">
      <c r="K787" s="12"/>
    </row>
    <row r="788">
      <c r="K788" s="12"/>
    </row>
    <row r="789">
      <c r="K789" s="12"/>
    </row>
    <row r="790">
      <c r="K790" s="12"/>
    </row>
    <row r="791">
      <c r="K791" s="12"/>
    </row>
    <row r="792">
      <c r="K792" s="12"/>
    </row>
    <row r="793">
      <c r="K793" s="12"/>
    </row>
    <row r="794">
      <c r="K794" s="12"/>
    </row>
    <row r="795">
      <c r="K795" s="12"/>
    </row>
    <row r="796">
      <c r="K796" s="12"/>
    </row>
    <row r="797">
      <c r="K797" s="12"/>
    </row>
    <row r="798">
      <c r="K798" s="12"/>
    </row>
    <row r="799">
      <c r="K799" s="12"/>
    </row>
    <row r="800">
      <c r="K800" s="12"/>
    </row>
    <row r="801">
      <c r="K801" s="12"/>
    </row>
    <row r="802">
      <c r="K802" s="12"/>
    </row>
    <row r="803">
      <c r="K803" s="12"/>
    </row>
    <row r="804">
      <c r="K804" s="12"/>
    </row>
    <row r="805">
      <c r="K805" s="12"/>
    </row>
    <row r="806">
      <c r="K806" s="12"/>
    </row>
    <row r="807">
      <c r="K807" s="12"/>
    </row>
    <row r="808">
      <c r="K808" s="12"/>
    </row>
    <row r="809">
      <c r="K809" s="12"/>
    </row>
    <row r="810">
      <c r="K810" s="12"/>
    </row>
    <row r="811">
      <c r="K811" s="12"/>
    </row>
    <row r="812">
      <c r="K812" s="12"/>
    </row>
    <row r="813">
      <c r="K813" s="12"/>
    </row>
    <row r="814">
      <c r="K814" s="12"/>
    </row>
    <row r="815">
      <c r="K815" s="12"/>
    </row>
    <row r="816">
      <c r="K816" s="12"/>
    </row>
    <row r="817">
      <c r="K817" s="12"/>
    </row>
    <row r="818">
      <c r="K818" s="12"/>
    </row>
    <row r="819">
      <c r="K819" s="12"/>
    </row>
    <row r="820">
      <c r="K820" s="12"/>
    </row>
    <row r="821">
      <c r="K821" s="12"/>
    </row>
    <row r="822">
      <c r="K822" s="12"/>
    </row>
    <row r="823">
      <c r="K823" s="12"/>
    </row>
    <row r="824">
      <c r="K824" s="12"/>
    </row>
    <row r="825">
      <c r="K825" s="12"/>
    </row>
    <row r="826">
      <c r="K826" s="12"/>
    </row>
    <row r="827">
      <c r="K827" s="12"/>
    </row>
    <row r="828">
      <c r="K828" s="12"/>
    </row>
    <row r="829">
      <c r="K829" s="12"/>
    </row>
    <row r="830">
      <c r="K830" s="12"/>
    </row>
    <row r="831">
      <c r="K831" s="12"/>
    </row>
    <row r="832">
      <c r="K832" s="12"/>
    </row>
    <row r="833">
      <c r="K833" s="12"/>
    </row>
    <row r="834">
      <c r="K834" s="12"/>
    </row>
    <row r="835">
      <c r="K835" s="12"/>
    </row>
    <row r="836">
      <c r="K836" s="12"/>
    </row>
    <row r="837">
      <c r="K837" s="12"/>
    </row>
    <row r="838">
      <c r="K838" s="12"/>
    </row>
    <row r="839">
      <c r="K839" s="12"/>
    </row>
    <row r="840">
      <c r="K840" s="12"/>
    </row>
    <row r="841">
      <c r="K841" s="12"/>
    </row>
    <row r="842">
      <c r="K842" s="12"/>
    </row>
    <row r="843">
      <c r="K843" s="12"/>
    </row>
    <row r="844">
      <c r="K844" s="12"/>
    </row>
    <row r="845">
      <c r="K845" s="12"/>
    </row>
    <row r="846">
      <c r="K846" s="12"/>
    </row>
    <row r="847">
      <c r="K847" s="12"/>
    </row>
    <row r="848">
      <c r="K848" s="12"/>
    </row>
    <row r="849">
      <c r="K849" s="12"/>
    </row>
    <row r="850">
      <c r="K850" s="12"/>
    </row>
    <row r="851">
      <c r="K851" s="12"/>
    </row>
    <row r="852">
      <c r="K852" s="12"/>
    </row>
    <row r="853">
      <c r="K853" s="12"/>
    </row>
    <row r="854">
      <c r="K854" s="12"/>
    </row>
    <row r="855">
      <c r="K855" s="12"/>
    </row>
    <row r="856">
      <c r="K856" s="12"/>
    </row>
    <row r="857">
      <c r="K857" s="12"/>
    </row>
    <row r="858">
      <c r="K858" s="12"/>
    </row>
    <row r="859">
      <c r="K859" s="12"/>
    </row>
    <row r="860">
      <c r="K860" s="12"/>
    </row>
    <row r="861">
      <c r="K861" s="12"/>
    </row>
    <row r="862">
      <c r="K862" s="12"/>
    </row>
    <row r="863">
      <c r="K863" s="12"/>
    </row>
    <row r="864">
      <c r="K864" s="12"/>
    </row>
    <row r="865">
      <c r="K865" s="12"/>
    </row>
    <row r="866">
      <c r="K866" s="12"/>
    </row>
    <row r="867">
      <c r="K867" s="12"/>
    </row>
    <row r="868">
      <c r="K868" s="12"/>
    </row>
    <row r="869">
      <c r="K869" s="12"/>
    </row>
    <row r="870">
      <c r="K870" s="12"/>
    </row>
    <row r="871">
      <c r="K871" s="12"/>
    </row>
    <row r="872">
      <c r="K872" s="12"/>
    </row>
    <row r="873">
      <c r="K873" s="12"/>
    </row>
    <row r="874">
      <c r="K874" s="12"/>
    </row>
    <row r="875">
      <c r="K875" s="12"/>
    </row>
    <row r="876">
      <c r="K876" s="12"/>
    </row>
    <row r="877">
      <c r="K877" s="12"/>
    </row>
    <row r="878">
      <c r="K878" s="12"/>
    </row>
    <row r="879">
      <c r="K879" s="12"/>
    </row>
    <row r="880">
      <c r="K880" s="12"/>
    </row>
    <row r="881">
      <c r="K881" s="12"/>
    </row>
    <row r="882">
      <c r="K882" s="12"/>
    </row>
    <row r="883">
      <c r="K883" s="12"/>
    </row>
    <row r="884">
      <c r="K884" s="12"/>
    </row>
    <row r="885">
      <c r="K885" s="12"/>
    </row>
    <row r="886">
      <c r="K886" s="12"/>
    </row>
    <row r="887">
      <c r="K887" s="12"/>
    </row>
    <row r="888">
      <c r="K888" s="12"/>
    </row>
    <row r="889">
      <c r="K889" s="12"/>
    </row>
    <row r="890">
      <c r="K890" s="12"/>
    </row>
    <row r="891">
      <c r="K891" s="12"/>
    </row>
    <row r="892">
      <c r="K892" s="12"/>
    </row>
    <row r="893">
      <c r="K893" s="12"/>
    </row>
    <row r="894">
      <c r="K894" s="12"/>
    </row>
    <row r="895">
      <c r="K895" s="12"/>
    </row>
    <row r="896">
      <c r="K896" s="12"/>
    </row>
    <row r="897">
      <c r="K897" s="12"/>
    </row>
    <row r="898">
      <c r="K898" s="12"/>
    </row>
    <row r="899">
      <c r="K899" s="12"/>
    </row>
    <row r="900">
      <c r="K900" s="12"/>
    </row>
    <row r="901">
      <c r="K901" s="12"/>
    </row>
    <row r="902">
      <c r="K902" s="12"/>
    </row>
    <row r="903">
      <c r="K903" s="12"/>
    </row>
    <row r="904">
      <c r="K904" s="12"/>
    </row>
    <row r="905">
      <c r="K905" s="12"/>
    </row>
    <row r="906">
      <c r="K906" s="12"/>
    </row>
    <row r="907">
      <c r="K907" s="12"/>
    </row>
    <row r="908">
      <c r="K908" s="12"/>
    </row>
    <row r="909">
      <c r="K909" s="12"/>
    </row>
    <row r="910">
      <c r="K910" s="12"/>
    </row>
    <row r="911">
      <c r="K911" s="12"/>
    </row>
    <row r="912">
      <c r="K912" s="12"/>
    </row>
    <row r="913">
      <c r="K913" s="12"/>
    </row>
    <row r="914">
      <c r="K914" s="12"/>
    </row>
    <row r="915">
      <c r="K915" s="12"/>
    </row>
    <row r="916">
      <c r="K916" s="12"/>
    </row>
    <row r="917">
      <c r="K917" s="12"/>
    </row>
    <row r="918">
      <c r="K918" s="12"/>
    </row>
    <row r="919">
      <c r="K919" s="12"/>
    </row>
    <row r="920">
      <c r="K920" s="12"/>
    </row>
    <row r="921">
      <c r="K921" s="12"/>
    </row>
    <row r="922">
      <c r="K922" s="12"/>
    </row>
    <row r="923">
      <c r="K923" s="12"/>
    </row>
    <row r="924">
      <c r="K924" s="12"/>
    </row>
    <row r="925">
      <c r="K925" s="12"/>
    </row>
    <row r="926">
      <c r="K926" s="12"/>
    </row>
    <row r="927">
      <c r="K927" s="12"/>
    </row>
    <row r="928">
      <c r="K928" s="12"/>
    </row>
    <row r="929">
      <c r="K929" s="12"/>
    </row>
    <row r="930">
      <c r="K930" s="12"/>
    </row>
    <row r="931">
      <c r="K931" s="12"/>
    </row>
    <row r="932">
      <c r="K932" s="12"/>
    </row>
    <row r="933">
      <c r="K933" s="12"/>
    </row>
    <row r="934">
      <c r="K934" s="12"/>
    </row>
    <row r="935">
      <c r="K935" s="12"/>
    </row>
    <row r="936">
      <c r="K936" s="12"/>
    </row>
    <row r="937">
      <c r="K937" s="12"/>
    </row>
    <row r="938">
      <c r="K938" s="12"/>
    </row>
    <row r="939">
      <c r="K939" s="12"/>
    </row>
    <row r="940">
      <c r="K940" s="12"/>
    </row>
    <row r="941">
      <c r="K941" s="12"/>
    </row>
    <row r="942">
      <c r="K942" s="12"/>
    </row>
    <row r="943">
      <c r="K943" s="12"/>
    </row>
    <row r="944">
      <c r="K944" s="12"/>
    </row>
    <row r="945">
      <c r="K945" s="12"/>
    </row>
    <row r="946">
      <c r="K946" s="12"/>
    </row>
    <row r="947">
      <c r="K947" s="12"/>
    </row>
    <row r="948">
      <c r="K948" s="12"/>
    </row>
    <row r="949">
      <c r="K949" s="12"/>
    </row>
    <row r="950">
      <c r="K950" s="12"/>
    </row>
    <row r="951">
      <c r="K951" s="12"/>
    </row>
    <row r="952">
      <c r="K952" s="12"/>
    </row>
    <row r="953">
      <c r="K953" s="12"/>
    </row>
    <row r="954">
      <c r="K954" s="12"/>
    </row>
    <row r="955">
      <c r="K955" s="12"/>
    </row>
    <row r="956">
      <c r="K956" s="12"/>
    </row>
    <row r="957">
      <c r="K957" s="12"/>
    </row>
    <row r="958">
      <c r="K958" s="12"/>
    </row>
    <row r="959">
      <c r="K959" s="12"/>
    </row>
    <row r="960">
      <c r="K960" s="12"/>
    </row>
    <row r="961">
      <c r="K961" s="12"/>
    </row>
    <row r="962">
      <c r="K962" s="12"/>
    </row>
    <row r="963">
      <c r="K963" s="12"/>
    </row>
    <row r="964">
      <c r="K964" s="12"/>
    </row>
    <row r="965">
      <c r="K965" s="12"/>
    </row>
    <row r="966">
      <c r="K966" s="12"/>
    </row>
    <row r="967">
      <c r="K967" s="12"/>
    </row>
    <row r="968">
      <c r="K968" s="12"/>
    </row>
    <row r="969">
      <c r="K969" s="12"/>
    </row>
    <row r="970">
      <c r="K970" s="12"/>
    </row>
    <row r="971">
      <c r="K971" s="12"/>
    </row>
    <row r="972">
      <c r="K972" s="12"/>
    </row>
    <row r="973">
      <c r="K973" s="12"/>
    </row>
    <row r="974">
      <c r="K974" s="12"/>
    </row>
    <row r="975">
      <c r="K975" s="12"/>
    </row>
    <row r="976">
      <c r="K976" s="12"/>
    </row>
    <row r="977">
      <c r="K977" s="12"/>
    </row>
    <row r="978">
      <c r="K978" s="12"/>
    </row>
    <row r="979">
      <c r="K979" s="12"/>
    </row>
    <row r="980">
      <c r="K980" s="12"/>
    </row>
    <row r="981">
      <c r="K981" s="12"/>
    </row>
    <row r="982">
      <c r="K982" s="12"/>
    </row>
    <row r="983">
      <c r="K983" s="12"/>
    </row>
    <row r="984">
      <c r="K984" s="12"/>
    </row>
    <row r="985">
      <c r="K985" s="12"/>
    </row>
    <row r="986">
      <c r="K986" s="12"/>
    </row>
    <row r="987">
      <c r="K987" s="12"/>
    </row>
    <row r="988">
      <c r="K988" s="12"/>
    </row>
    <row r="989">
      <c r="K989" s="12"/>
    </row>
    <row r="990">
      <c r="K990" s="12"/>
    </row>
    <row r="991">
      <c r="K991" s="12"/>
    </row>
    <row r="992">
      <c r="K992" s="12"/>
    </row>
    <row r="993">
      <c r="K993" s="12"/>
    </row>
    <row r="994">
      <c r="K994" s="12"/>
    </row>
    <row r="995">
      <c r="K995" s="12"/>
    </row>
    <row r="996">
      <c r="K996" s="12"/>
    </row>
    <row r="997">
      <c r="K997"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4.75"/>
  </cols>
  <sheetData>
    <row r="1">
      <c r="A1" s="40" t="s">
        <v>97</v>
      </c>
      <c r="C1" s="41"/>
      <c r="D1" s="42"/>
      <c r="E1" s="43"/>
      <c r="F1" s="43"/>
      <c r="G1" s="43"/>
      <c r="H1" s="43"/>
      <c r="I1" s="43"/>
      <c r="J1" s="43"/>
      <c r="K1" s="43"/>
      <c r="L1" s="43"/>
    </row>
    <row r="2">
      <c r="A2" s="44" t="s">
        <v>98</v>
      </c>
      <c r="E2" s="45"/>
      <c r="F2" s="45"/>
      <c r="G2" s="45"/>
      <c r="H2" s="45"/>
      <c r="I2" s="45"/>
      <c r="J2" s="45"/>
      <c r="K2" s="45"/>
      <c r="L2" s="43"/>
    </row>
    <row r="3">
      <c r="A3" s="46"/>
      <c r="B3" s="46"/>
      <c r="C3" s="46"/>
      <c r="D3" s="47"/>
      <c r="E3" s="48"/>
      <c r="F3" s="43"/>
      <c r="G3" s="43"/>
      <c r="H3" s="43"/>
      <c r="I3" s="43"/>
      <c r="J3" s="43"/>
      <c r="K3" s="43"/>
    </row>
    <row r="4">
      <c r="A4" s="46"/>
      <c r="B4" s="46"/>
      <c r="C4" s="46"/>
      <c r="D4" s="47"/>
      <c r="E4" s="48"/>
      <c r="F4" s="43"/>
      <c r="G4" s="43"/>
      <c r="H4" s="43"/>
      <c r="I4" s="43"/>
      <c r="J4" s="43"/>
      <c r="K4" s="43"/>
    </row>
    <row r="5">
      <c r="A5" s="49" t="s">
        <v>99</v>
      </c>
      <c r="B5" s="49" t="s">
        <v>100</v>
      </c>
      <c r="C5" s="49" t="s">
        <v>81</v>
      </c>
      <c r="D5" s="50" t="s">
        <v>101</v>
      </c>
      <c r="E5" s="51"/>
      <c r="F5" s="43"/>
      <c r="G5" s="43"/>
      <c r="H5" s="43"/>
      <c r="I5" s="43"/>
      <c r="J5" s="43"/>
      <c r="K5" s="43"/>
    </row>
    <row r="6">
      <c r="A6" s="52" t="s">
        <v>0</v>
      </c>
      <c r="B6" s="53" t="s">
        <v>102</v>
      </c>
      <c r="C6" s="53" t="s">
        <v>103</v>
      </c>
      <c r="D6" s="54" t="s">
        <v>104</v>
      </c>
      <c r="F6" s="43"/>
      <c r="G6" s="43"/>
      <c r="H6" s="43"/>
      <c r="I6" s="43"/>
      <c r="J6" s="43"/>
      <c r="K6" s="43"/>
    </row>
    <row r="7">
      <c r="A7" s="43"/>
      <c r="B7" s="43"/>
      <c r="C7" s="43"/>
      <c r="D7" s="55"/>
      <c r="E7" s="43"/>
      <c r="F7" s="43"/>
      <c r="G7" s="43"/>
      <c r="H7" s="43"/>
      <c r="I7" s="43"/>
      <c r="J7" s="43"/>
      <c r="K7" s="43"/>
    </row>
    <row r="8">
      <c r="A8" s="52" t="s">
        <v>1</v>
      </c>
      <c r="B8" s="53" t="s">
        <v>105</v>
      </c>
      <c r="C8" s="53" t="s">
        <v>106</v>
      </c>
      <c r="D8" s="54" t="s">
        <v>107</v>
      </c>
      <c r="G8" s="43"/>
      <c r="H8" s="43"/>
      <c r="I8" s="43"/>
      <c r="J8" s="43"/>
      <c r="K8" s="43"/>
    </row>
    <row r="9">
      <c r="A9" s="43"/>
      <c r="B9" s="43"/>
      <c r="C9" s="56">
        <v>0.0</v>
      </c>
      <c r="D9" s="54" t="s">
        <v>108</v>
      </c>
      <c r="E9" s="43"/>
      <c r="F9" s="43"/>
      <c r="G9" s="43"/>
      <c r="H9" s="43"/>
      <c r="I9" s="43"/>
      <c r="J9" s="43"/>
      <c r="K9" s="43"/>
    </row>
    <row r="10">
      <c r="A10" s="43"/>
      <c r="B10" s="43"/>
      <c r="C10" s="56">
        <v>1.0</v>
      </c>
      <c r="D10" s="54" t="s">
        <v>109</v>
      </c>
      <c r="E10" s="43"/>
      <c r="F10" s="43"/>
      <c r="G10" s="43"/>
      <c r="H10" s="43"/>
      <c r="I10" s="43"/>
      <c r="J10" s="43"/>
      <c r="K10" s="43"/>
    </row>
    <row r="11">
      <c r="A11" s="43"/>
      <c r="B11" s="43"/>
      <c r="C11" s="43"/>
      <c r="D11" s="55"/>
      <c r="E11" s="43"/>
      <c r="F11" s="43"/>
      <c r="G11" s="43"/>
      <c r="H11" s="43"/>
      <c r="I11" s="43"/>
      <c r="J11" s="43"/>
      <c r="K11" s="43"/>
    </row>
    <row r="12">
      <c r="A12" s="52" t="s">
        <v>2</v>
      </c>
      <c r="B12" s="53" t="s">
        <v>105</v>
      </c>
      <c r="C12" s="53" t="s">
        <v>106</v>
      </c>
      <c r="D12" s="54" t="s">
        <v>110</v>
      </c>
      <c r="F12" s="43"/>
      <c r="G12" s="43"/>
      <c r="H12" s="43"/>
      <c r="I12" s="43"/>
      <c r="J12" s="43"/>
      <c r="K12" s="43"/>
    </row>
    <row r="13">
      <c r="A13" s="43"/>
      <c r="B13" s="43"/>
      <c r="C13" s="56">
        <v>0.0</v>
      </c>
      <c r="D13" s="54" t="s">
        <v>23</v>
      </c>
      <c r="E13" s="43"/>
      <c r="F13" s="43"/>
      <c r="G13" s="43"/>
      <c r="H13" s="43"/>
      <c r="I13" s="43"/>
      <c r="J13" s="43"/>
      <c r="K13" s="43"/>
    </row>
    <row r="14">
      <c r="A14" s="43"/>
      <c r="B14" s="43"/>
      <c r="C14" s="56">
        <v>1.0</v>
      </c>
      <c r="D14" s="54" t="s">
        <v>111</v>
      </c>
      <c r="F14" s="43"/>
      <c r="G14" s="43"/>
      <c r="H14" s="43"/>
      <c r="I14" s="43"/>
      <c r="J14" s="43"/>
      <c r="K14" s="43"/>
    </row>
    <row r="15">
      <c r="A15" s="43"/>
      <c r="B15" s="43"/>
      <c r="C15" s="43"/>
      <c r="D15" s="55"/>
      <c r="E15" s="43"/>
      <c r="F15" s="43"/>
      <c r="G15" s="43"/>
      <c r="H15" s="43"/>
      <c r="I15" s="43"/>
      <c r="J15" s="43"/>
      <c r="K15" s="43"/>
    </row>
    <row r="16">
      <c r="A16" s="52" t="s">
        <v>3</v>
      </c>
      <c r="B16" s="53" t="s">
        <v>102</v>
      </c>
      <c r="C16" s="53" t="s">
        <v>103</v>
      </c>
      <c r="D16" s="54" t="s">
        <v>112</v>
      </c>
      <c r="K16" s="43"/>
    </row>
    <row r="17">
      <c r="A17" s="43"/>
      <c r="B17" s="43"/>
      <c r="C17" s="56">
        <v>18.0</v>
      </c>
      <c r="D17" s="54" t="s">
        <v>113</v>
      </c>
      <c r="F17" s="43"/>
      <c r="G17" s="43"/>
      <c r="H17" s="43"/>
      <c r="I17" s="43"/>
      <c r="J17" s="43"/>
      <c r="K17" s="43"/>
    </row>
    <row r="18">
      <c r="A18" s="43"/>
      <c r="B18" s="43"/>
      <c r="C18" s="56">
        <v>75.0</v>
      </c>
      <c r="D18" s="54" t="s">
        <v>114</v>
      </c>
      <c r="F18" s="43"/>
      <c r="G18" s="43"/>
      <c r="H18" s="43"/>
      <c r="I18" s="43"/>
      <c r="J18" s="43"/>
      <c r="K18" s="43"/>
    </row>
    <row r="19">
      <c r="A19" s="43"/>
      <c r="B19" s="43"/>
      <c r="C19" s="43"/>
      <c r="D19" s="55"/>
      <c r="E19" s="43"/>
      <c r="F19" s="43"/>
      <c r="G19" s="43"/>
      <c r="H19" s="43"/>
      <c r="I19" s="43"/>
      <c r="J19" s="43"/>
      <c r="K19" s="43"/>
    </row>
    <row r="20">
      <c r="A20" s="52" t="s">
        <v>4</v>
      </c>
      <c r="B20" s="53" t="s">
        <v>105</v>
      </c>
      <c r="C20" s="53" t="s">
        <v>115</v>
      </c>
      <c r="D20" s="54" t="s">
        <v>116</v>
      </c>
      <c r="F20" s="43"/>
      <c r="G20" s="43"/>
      <c r="H20" s="43"/>
      <c r="I20" s="43"/>
      <c r="J20" s="43"/>
      <c r="K20" s="43"/>
    </row>
    <row r="21">
      <c r="A21" s="43"/>
      <c r="B21" s="43"/>
      <c r="C21" s="56">
        <v>0.0</v>
      </c>
      <c r="D21" s="54" t="s">
        <v>117</v>
      </c>
      <c r="E21" s="43"/>
      <c r="F21" s="43"/>
      <c r="G21" s="43"/>
      <c r="H21" s="43"/>
      <c r="I21" s="43"/>
      <c r="J21" s="43"/>
      <c r="K21" s="43"/>
    </row>
    <row r="22">
      <c r="A22" s="43"/>
      <c r="B22" s="43"/>
      <c r="C22" s="56">
        <v>1.0</v>
      </c>
      <c r="D22" s="54" t="s">
        <v>118</v>
      </c>
      <c r="E22" s="43"/>
      <c r="F22" s="43"/>
      <c r="G22" s="43"/>
      <c r="H22" s="43"/>
      <c r="I22" s="43"/>
      <c r="J22" s="43"/>
      <c r="K22" s="43"/>
    </row>
    <row r="23">
      <c r="A23" s="43"/>
      <c r="B23" s="43"/>
      <c r="C23" s="56">
        <v>2.0</v>
      </c>
      <c r="D23" s="54" t="s">
        <v>119</v>
      </c>
      <c r="E23" s="43"/>
      <c r="F23" s="43"/>
      <c r="G23" s="43"/>
      <c r="H23" s="43"/>
      <c r="I23" s="43"/>
      <c r="J23" s="43"/>
      <c r="K23" s="43"/>
    </row>
    <row r="24">
      <c r="A24" s="43"/>
      <c r="B24" s="43"/>
      <c r="C24" s="56">
        <v>3.0</v>
      </c>
      <c r="D24" s="54" t="s">
        <v>120</v>
      </c>
      <c r="E24" s="43"/>
      <c r="F24" s="43"/>
      <c r="G24" s="43"/>
      <c r="H24" s="43"/>
      <c r="I24" s="43"/>
      <c r="J24" s="43"/>
      <c r="K24" s="43"/>
    </row>
    <row r="25">
      <c r="A25" s="43"/>
      <c r="B25" s="43"/>
      <c r="C25" s="43"/>
      <c r="D25" s="55"/>
      <c r="E25" s="43"/>
      <c r="F25" s="43"/>
      <c r="G25" s="43"/>
      <c r="H25" s="43"/>
      <c r="I25" s="43"/>
      <c r="J25" s="43"/>
      <c r="K25" s="43"/>
    </row>
    <row r="26">
      <c r="A26" s="52" t="s">
        <v>5</v>
      </c>
      <c r="B26" s="53" t="s">
        <v>102</v>
      </c>
      <c r="C26" s="53" t="s">
        <v>121</v>
      </c>
      <c r="D26" s="54" t="s">
        <v>122</v>
      </c>
      <c r="F26" s="43"/>
      <c r="G26" s="43"/>
      <c r="H26" s="43"/>
      <c r="I26" s="43"/>
      <c r="J26" s="43"/>
      <c r="K26" s="43"/>
    </row>
    <row r="27">
      <c r="A27" s="43"/>
      <c r="B27" s="43"/>
      <c r="C27" s="56">
        <v>38247.0</v>
      </c>
      <c r="D27" s="54" t="s">
        <v>123</v>
      </c>
      <c r="F27" s="43"/>
      <c r="G27" s="43"/>
      <c r="H27" s="43"/>
      <c r="I27" s="43"/>
      <c r="J27" s="43"/>
      <c r="K27" s="43"/>
    </row>
    <row r="28">
      <c r="A28" s="43"/>
      <c r="B28" s="43"/>
      <c r="C28" s="56">
        <v>309364.0</v>
      </c>
      <c r="D28" s="54" t="s">
        <v>124</v>
      </c>
      <c r="F28" s="43"/>
      <c r="G28" s="43"/>
      <c r="H28" s="43"/>
      <c r="I28" s="43"/>
      <c r="J28" s="43"/>
      <c r="K28" s="43"/>
    </row>
    <row r="29">
      <c r="A29" s="43"/>
      <c r="B29" s="43"/>
      <c r="C29" s="43"/>
      <c r="D29" s="55"/>
      <c r="E29" s="43"/>
      <c r="F29" s="43"/>
      <c r="G29" s="43"/>
      <c r="H29" s="43"/>
      <c r="I29" s="43"/>
      <c r="J29" s="43"/>
      <c r="K29" s="43"/>
    </row>
    <row r="30">
      <c r="A30" s="52" t="s">
        <v>6</v>
      </c>
      <c r="B30" s="53" t="s">
        <v>105</v>
      </c>
      <c r="C30" s="53" t="s">
        <v>125</v>
      </c>
      <c r="D30" s="54" t="s">
        <v>126</v>
      </c>
      <c r="F30" s="43"/>
      <c r="G30" s="43"/>
      <c r="H30" s="43"/>
      <c r="I30" s="43"/>
      <c r="J30" s="43"/>
      <c r="K30" s="43"/>
    </row>
    <row r="31">
      <c r="A31" s="43"/>
      <c r="B31" s="43"/>
      <c r="C31" s="56">
        <v>0.0</v>
      </c>
      <c r="D31" s="54" t="s">
        <v>127</v>
      </c>
      <c r="F31" s="43"/>
      <c r="G31" s="43"/>
      <c r="H31" s="43"/>
      <c r="I31" s="43"/>
      <c r="J31" s="43"/>
      <c r="K31" s="43"/>
    </row>
    <row r="32">
      <c r="A32" s="43"/>
      <c r="B32" s="43"/>
      <c r="C32" s="56">
        <v>1.0</v>
      </c>
      <c r="D32" s="54" t="s">
        <v>128</v>
      </c>
      <c r="F32" s="43"/>
      <c r="G32" s="43"/>
      <c r="H32" s="43"/>
      <c r="I32" s="43"/>
      <c r="J32" s="43"/>
      <c r="K32" s="43"/>
    </row>
    <row r="33">
      <c r="A33" s="43"/>
      <c r="B33" s="43"/>
      <c r="C33" s="56">
        <v>2.0</v>
      </c>
      <c r="D33" s="54" t="s">
        <v>129</v>
      </c>
      <c r="F33" s="43"/>
      <c r="G33" s="43"/>
      <c r="H33" s="43"/>
      <c r="I33" s="43"/>
      <c r="J33" s="43"/>
      <c r="K33" s="43"/>
    </row>
    <row r="34">
      <c r="A34" s="43"/>
      <c r="B34" s="43"/>
      <c r="C34" s="43"/>
      <c r="D34" s="55"/>
      <c r="E34" s="43"/>
      <c r="F34" s="43"/>
      <c r="G34" s="43"/>
      <c r="H34" s="43"/>
      <c r="I34" s="43"/>
      <c r="J34" s="43"/>
      <c r="K34" s="43"/>
    </row>
    <row r="35">
      <c r="A35" s="52" t="s">
        <v>7</v>
      </c>
      <c r="B35" s="53" t="s">
        <v>105</v>
      </c>
      <c r="C35" s="53" t="s">
        <v>125</v>
      </c>
      <c r="D35" s="54" t="s">
        <v>130</v>
      </c>
      <c r="F35" s="43"/>
      <c r="G35" s="43"/>
      <c r="H35" s="43"/>
      <c r="I35" s="43"/>
      <c r="J35" s="43"/>
      <c r="K35" s="43"/>
    </row>
    <row r="36">
      <c r="A36" s="43"/>
      <c r="B36" s="43"/>
      <c r="C36" s="56">
        <v>0.0</v>
      </c>
      <c r="D36" s="54" t="s">
        <v>131</v>
      </c>
      <c r="E36" s="43"/>
      <c r="F36" s="43"/>
      <c r="G36" s="43"/>
      <c r="H36" s="43"/>
      <c r="I36" s="43"/>
      <c r="J36" s="43"/>
      <c r="K36" s="43"/>
    </row>
    <row r="37">
      <c r="A37" s="43"/>
      <c r="B37" s="43"/>
      <c r="C37" s="56">
        <v>1.0</v>
      </c>
      <c r="D37" s="54" t="s">
        <v>132</v>
      </c>
      <c r="E37" s="43"/>
      <c r="F37" s="43"/>
      <c r="G37" s="43"/>
      <c r="H37" s="43"/>
      <c r="I37" s="43"/>
      <c r="J37" s="43"/>
      <c r="K37" s="43"/>
    </row>
    <row r="38">
      <c r="A38" s="43"/>
      <c r="B38" s="43"/>
      <c r="C38" s="56">
        <v>2.0</v>
      </c>
      <c r="D38" s="54" t="s">
        <v>133</v>
      </c>
      <c r="E38" s="43"/>
      <c r="F38" s="43"/>
      <c r="G38" s="43"/>
      <c r="H38" s="43"/>
      <c r="I38" s="43"/>
      <c r="J38" s="43"/>
      <c r="K38" s="43"/>
    </row>
    <row r="39">
      <c r="A39" s="57" t="s">
        <v>134</v>
      </c>
      <c r="B39" s="53" t="s">
        <v>105</v>
      </c>
      <c r="C39" s="53" t="s">
        <v>135</v>
      </c>
      <c r="D39" s="54" t="s">
        <v>136</v>
      </c>
      <c r="E39" s="43"/>
      <c r="F39" s="43"/>
      <c r="G39" s="43"/>
      <c r="H39" s="43"/>
      <c r="I39" s="43"/>
      <c r="J39" s="43"/>
      <c r="K39" s="43"/>
    </row>
    <row r="40">
      <c r="B40" s="58"/>
      <c r="D40" s="59"/>
    </row>
    <row r="41">
      <c r="A41" s="57" t="s">
        <v>8</v>
      </c>
      <c r="B41" s="53" t="s">
        <v>102</v>
      </c>
      <c r="D41" s="54" t="s">
        <v>137</v>
      </c>
    </row>
    <row r="42">
      <c r="B42" s="58"/>
      <c r="D42" s="59"/>
    </row>
    <row r="43">
      <c r="A43" s="57" t="s">
        <v>9</v>
      </c>
      <c r="B43" s="53" t="s">
        <v>102</v>
      </c>
      <c r="D43" s="54" t="s">
        <v>138</v>
      </c>
    </row>
    <row r="44">
      <c r="B44" s="58"/>
      <c r="D44" s="59"/>
    </row>
    <row r="45">
      <c r="A45" s="57" t="s">
        <v>10</v>
      </c>
      <c r="B45" s="53" t="s">
        <v>102</v>
      </c>
      <c r="D45" s="54" t="s">
        <v>139</v>
      </c>
    </row>
    <row r="46">
      <c r="B46" s="58"/>
      <c r="D46" s="59"/>
    </row>
    <row r="47">
      <c r="A47" s="57" t="s">
        <v>11</v>
      </c>
      <c r="B47" s="53" t="s">
        <v>102</v>
      </c>
      <c r="D47" s="54" t="s">
        <v>140</v>
      </c>
    </row>
    <row r="48">
      <c r="D48" s="59"/>
    </row>
    <row r="49">
      <c r="A49" s="57" t="s">
        <v>12</v>
      </c>
      <c r="B49" s="53" t="s">
        <v>102</v>
      </c>
      <c r="D49" s="54" t="s">
        <v>141</v>
      </c>
    </row>
    <row r="50">
      <c r="D50" s="59"/>
    </row>
    <row r="51">
      <c r="A51" s="57" t="s">
        <v>142</v>
      </c>
      <c r="B51" s="53" t="s">
        <v>102</v>
      </c>
      <c r="D51" s="54" t="s">
        <v>143</v>
      </c>
    </row>
    <row r="53">
      <c r="A53" s="57" t="s">
        <v>14</v>
      </c>
      <c r="B53" s="53" t="s">
        <v>102</v>
      </c>
      <c r="D53" s="54" t="s">
        <v>144</v>
      </c>
    </row>
    <row r="55">
      <c r="A55" s="57" t="s">
        <v>145</v>
      </c>
      <c r="B55" s="53" t="s">
        <v>102</v>
      </c>
      <c r="D55" s="54" t="s">
        <v>146</v>
      </c>
    </row>
    <row r="56">
      <c r="D56" s="59"/>
    </row>
    <row r="57">
      <c r="A57" s="57" t="s">
        <v>16</v>
      </c>
      <c r="B57" s="53" t="s">
        <v>102</v>
      </c>
      <c r="D57" s="54" t="s">
        <v>147</v>
      </c>
    </row>
    <row r="58">
      <c r="D58" s="59"/>
    </row>
    <row r="59">
      <c r="A59" s="57" t="s">
        <v>17</v>
      </c>
      <c r="B59" s="53" t="s">
        <v>102</v>
      </c>
      <c r="D59" s="54" t="s">
        <v>148</v>
      </c>
    </row>
    <row r="60">
      <c r="D60" s="59"/>
    </row>
    <row r="61">
      <c r="A61" s="57" t="s">
        <v>18</v>
      </c>
      <c r="B61" s="53" t="s">
        <v>102</v>
      </c>
      <c r="D61" s="54" t="s">
        <v>149</v>
      </c>
    </row>
    <row r="62">
      <c r="D62" s="59"/>
    </row>
    <row r="63">
      <c r="D63" s="59"/>
    </row>
    <row r="64">
      <c r="D64" s="59"/>
    </row>
    <row r="65">
      <c r="D65" s="59"/>
    </row>
    <row r="66">
      <c r="D66" s="59"/>
    </row>
    <row r="67">
      <c r="D67" s="59"/>
    </row>
    <row r="68">
      <c r="D68" s="59"/>
    </row>
    <row r="69">
      <c r="D69" s="59"/>
    </row>
    <row r="70">
      <c r="D70" s="59"/>
    </row>
    <row r="71">
      <c r="D71" s="59"/>
    </row>
    <row r="72">
      <c r="D72" s="59"/>
    </row>
    <row r="73">
      <c r="D73" s="59"/>
    </row>
    <row r="74">
      <c r="D74" s="59"/>
    </row>
    <row r="75">
      <c r="D75" s="59"/>
    </row>
    <row r="76">
      <c r="D76" s="59"/>
    </row>
    <row r="77">
      <c r="D77" s="59"/>
    </row>
    <row r="78">
      <c r="D78" s="59"/>
    </row>
    <row r="79">
      <c r="D79" s="59"/>
    </row>
    <row r="80">
      <c r="D80" s="59"/>
    </row>
    <row r="81">
      <c r="D81" s="59"/>
    </row>
    <row r="82">
      <c r="D82" s="59"/>
    </row>
    <row r="83">
      <c r="D83" s="59"/>
    </row>
    <row r="84">
      <c r="D84" s="59"/>
    </row>
    <row r="85">
      <c r="D85" s="59"/>
    </row>
    <row r="86">
      <c r="D86" s="59"/>
    </row>
    <row r="87">
      <c r="D87" s="59"/>
    </row>
    <row r="88">
      <c r="D88" s="59"/>
    </row>
    <row r="89">
      <c r="D89" s="59"/>
    </row>
    <row r="90">
      <c r="D90" s="59"/>
    </row>
    <row r="91">
      <c r="D91" s="59"/>
    </row>
    <row r="92">
      <c r="D92" s="59"/>
    </row>
    <row r="93">
      <c r="D93" s="59"/>
    </row>
    <row r="94">
      <c r="D94" s="59"/>
    </row>
    <row r="95">
      <c r="D95" s="59"/>
    </row>
    <row r="96">
      <c r="D96" s="59"/>
    </row>
    <row r="97">
      <c r="D97" s="59"/>
    </row>
    <row r="98">
      <c r="D98" s="59"/>
    </row>
    <row r="99">
      <c r="D99" s="59"/>
    </row>
    <row r="100">
      <c r="D100" s="59"/>
    </row>
    <row r="101">
      <c r="D101" s="59"/>
    </row>
    <row r="102">
      <c r="D102" s="59"/>
    </row>
    <row r="103">
      <c r="D103" s="59"/>
    </row>
    <row r="104">
      <c r="D104" s="59"/>
    </row>
    <row r="105">
      <c r="D105" s="59"/>
    </row>
    <row r="106">
      <c r="D106" s="59"/>
    </row>
    <row r="107">
      <c r="D107" s="59"/>
    </row>
    <row r="108">
      <c r="D108" s="59"/>
    </row>
    <row r="109">
      <c r="D109" s="59"/>
    </row>
    <row r="110">
      <c r="D110" s="59"/>
    </row>
    <row r="111">
      <c r="D111" s="59"/>
    </row>
    <row r="112">
      <c r="D112" s="59"/>
    </row>
    <row r="113">
      <c r="D113" s="59"/>
    </row>
    <row r="114">
      <c r="D114" s="59"/>
    </row>
    <row r="115">
      <c r="D115" s="59"/>
    </row>
    <row r="116">
      <c r="D116" s="59"/>
    </row>
    <row r="117">
      <c r="D117" s="59"/>
    </row>
    <row r="118">
      <c r="D118" s="59"/>
    </row>
    <row r="119">
      <c r="D119" s="59"/>
    </row>
    <row r="120">
      <c r="D120" s="59"/>
    </row>
    <row r="121">
      <c r="D121" s="59"/>
    </row>
    <row r="122">
      <c r="D122" s="59"/>
    </row>
    <row r="123">
      <c r="D123" s="59"/>
    </row>
    <row r="124">
      <c r="D124" s="59"/>
    </row>
    <row r="125">
      <c r="D125" s="59"/>
    </row>
    <row r="126">
      <c r="D126" s="59"/>
    </row>
    <row r="127">
      <c r="D127" s="59"/>
    </row>
    <row r="128">
      <c r="D128" s="59"/>
    </row>
    <row r="129">
      <c r="D129" s="59"/>
    </row>
    <row r="130">
      <c r="D130" s="59"/>
    </row>
    <row r="131">
      <c r="D131" s="59"/>
    </row>
    <row r="132">
      <c r="D132" s="59"/>
    </row>
    <row r="133">
      <c r="D133" s="59"/>
    </row>
    <row r="134">
      <c r="D134" s="59"/>
    </row>
    <row r="135">
      <c r="D135" s="59"/>
    </row>
    <row r="136">
      <c r="D136" s="59"/>
    </row>
    <row r="137">
      <c r="D137" s="59"/>
    </row>
    <row r="138">
      <c r="D138" s="59"/>
    </row>
    <row r="139">
      <c r="D139" s="59"/>
    </row>
    <row r="140">
      <c r="D140" s="59"/>
    </row>
    <row r="141">
      <c r="D141" s="59"/>
    </row>
    <row r="142">
      <c r="D142" s="59"/>
    </row>
    <row r="143">
      <c r="D143" s="59"/>
    </row>
    <row r="144">
      <c r="D144" s="59"/>
    </row>
    <row r="145">
      <c r="D145" s="59"/>
    </row>
    <row r="146">
      <c r="D146" s="59"/>
    </row>
    <row r="147">
      <c r="D147" s="59"/>
    </row>
    <row r="148">
      <c r="D148" s="59"/>
    </row>
    <row r="149">
      <c r="D149" s="59"/>
    </row>
    <row r="150">
      <c r="D150" s="59"/>
    </row>
    <row r="151">
      <c r="D151" s="59"/>
    </row>
    <row r="152">
      <c r="D152" s="59"/>
    </row>
    <row r="153">
      <c r="D153" s="59"/>
    </row>
    <row r="154">
      <c r="D154" s="59"/>
    </row>
    <row r="155">
      <c r="D155" s="59"/>
    </row>
    <row r="156">
      <c r="D156" s="59"/>
    </row>
    <row r="157">
      <c r="D157" s="59"/>
    </row>
    <row r="158">
      <c r="D158" s="59"/>
    </row>
    <row r="159">
      <c r="D159" s="59"/>
    </row>
    <row r="160">
      <c r="D160" s="59"/>
    </row>
    <row r="161">
      <c r="D161" s="59"/>
    </row>
    <row r="162">
      <c r="D162" s="59"/>
    </row>
    <row r="163">
      <c r="D163" s="59"/>
    </row>
    <row r="164">
      <c r="D164" s="59"/>
    </row>
    <row r="165">
      <c r="D165" s="59"/>
    </row>
    <row r="166">
      <c r="D166" s="59"/>
    </row>
    <row r="167">
      <c r="D167" s="59"/>
    </row>
    <row r="168">
      <c r="D168" s="59"/>
    </row>
    <row r="169">
      <c r="D169" s="59"/>
    </row>
    <row r="170">
      <c r="D170" s="59"/>
    </row>
    <row r="171">
      <c r="D171" s="59"/>
    </row>
    <row r="172">
      <c r="D172" s="59"/>
    </row>
    <row r="173">
      <c r="D173" s="59"/>
    </row>
    <row r="174">
      <c r="D174" s="59"/>
    </row>
    <row r="175">
      <c r="D175" s="59"/>
    </row>
    <row r="176">
      <c r="D176" s="59"/>
    </row>
    <row r="177">
      <c r="D177" s="59"/>
    </row>
    <row r="178">
      <c r="D178" s="59"/>
    </row>
    <row r="179">
      <c r="D179" s="59"/>
    </row>
    <row r="180">
      <c r="D180" s="59"/>
    </row>
    <row r="181">
      <c r="D181" s="59"/>
    </row>
    <row r="182">
      <c r="D182" s="59"/>
    </row>
    <row r="183">
      <c r="D183" s="59"/>
    </row>
    <row r="184">
      <c r="D184" s="59"/>
    </row>
    <row r="185">
      <c r="D185" s="59"/>
    </row>
    <row r="186">
      <c r="D186" s="59"/>
    </row>
    <row r="187">
      <c r="D187" s="59"/>
    </row>
    <row r="188">
      <c r="D188" s="59"/>
    </row>
    <row r="189">
      <c r="D189" s="59"/>
    </row>
    <row r="190">
      <c r="D190" s="59"/>
    </row>
    <row r="191">
      <c r="D191" s="59"/>
    </row>
    <row r="192">
      <c r="D192" s="59"/>
    </row>
    <row r="193">
      <c r="D193" s="59"/>
    </row>
    <row r="194">
      <c r="D194" s="59"/>
    </row>
    <row r="195">
      <c r="D195" s="59"/>
    </row>
    <row r="196">
      <c r="D196" s="59"/>
    </row>
    <row r="197">
      <c r="D197" s="59"/>
    </row>
    <row r="198">
      <c r="D198" s="59"/>
    </row>
    <row r="199">
      <c r="D199" s="59"/>
    </row>
    <row r="200">
      <c r="D200" s="59"/>
    </row>
    <row r="201">
      <c r="D201" s="59"/>
    </row>
    <row r="202">
      <c r="D202" s="59"/>
    </row>
    <row r="203">
      <c r="D203" s="59"/>
    </row>
    <row r="204">
      <c r="D204" s="59"/>
    </row>
    <row r="205">
      <c r="D205" s="59"/>
    </row>
    <row r="206">
      <c r="D206" s="59"/>
    </row>
    <row r="207">
      <c r="D207" s="59"/>
    </row>
    <row r="208">
      <c r="D208" s="59"/>
    </row>
    <row r="209">
      <c r="D209" s="59"/>
    </row>
    <row r="210">
      <c r="D210" s="59"/>
    </row>
    <row r="211">
      <c r="D211" s="59"/>
    </row>
    <row r="212">
      <c r="D212" s="59"/>
    </row>
    <row r="213">
      <c r="D213" s="59"/>
    </row>
    <row r="214">
      <c r="D214" s="59"/>
    </row>
    <row r="215">
      <c r="D215" s="59"/>
    </row>
    <row r="216">
      <c r="D216" s="59"/>
    </row>
    <row r="217">
      <c r="D217" s="59"/>
    </row>
    <row r="218">
      <c r="D218" s="59"/>
    </row>
    <row r="219">
      <c r="D219" s="59"/>
    </row>
    <row r="220">
      <c r="D220" s="59"/>
    </row>
    <row r="221">
      <c r="D221" s="59"/>
    </row>
    <row r="222">
      <c r="D222" s="59"/>
    </row>
    <row r="223">
      <c r="D223" s="59"/>
    </row>
    <row r="224">
      <c r="D224" s="59"/>
    </row>
    <row r="225">
      <c r="D225" s="59"/>
    </row>
    <row r="226">
      <c r="D226" s="59"/>
    </row>
    <row r="227">
      <c r="D227" s="59"/>
    </row>
    <row r="228">
      <c r="D228" s="59"/>
    </row>
    <row r="229">
      <c r="D229" s="59"/>
    </row>
    <row r="230">
      <c r="D230" s="59"/>
    </row>
    <row r="231">
      <c r="D231" s="59"/>
    </row>
    <row r="232">
      <c r="D232" s="59"/>
    </row>
    <row r="233">
      <c r="D233" s="59"/>
    </row>
    <row r="234">
      <c r="D234" s="59"/>
    </row>
    <row r="235">
      <c r="D235" s="59"/>
    </row>
    <row r="236">
      <c r="D236" s="59"/>
    </row>
    <row r="237">
      <c r="D237" s="59"/>
    </row>
    <row r="238">
      <c r="D238" s="59"/>
    </row>
    <row r="239">
      <c r="D239" s="59"/>
    </row>
    <row r="240">
      <c r="D240" s="59"/>
    </row>
    <row r="241">
      <c r="D241" s="59"/>
    </row>
    <row r="242">
      <c r="D242" s="59"/>
    </row>
    <row r="243">
      <c r="D243" s="59"/>
    </row>
    <row r="244">
      <c r="D244" s="59"/>
    </row>
    <row r="245">
      <c r="D245" s="59"/>
    </row>
    <row r="246">
      <c r="D246" s="59"/>
    </row>
    <row r="247">
      <c r="D247" s="59"/>
    </row>
    <row r="248">
      <c r="D248" s="59"/>
    </row>
    <row r="249">
      <c r="D249" s="59"/>
    </row>
    <row r="250">
      <c r="D250" s="59"/>
    </row>
    <row r="251">
      <c r="D251" s="59"/>
    </row>
    <row r="252">
      <c r="D252" s="59"/>
    </row>
    <row r="253">
      <c r="D253" s="59"/>
    </row>
    <row r="254">
      <c r="D254" s="59"/>
    </row>
    <row r="255">
      <c r="D255" s="59"/>
    </row>
    <row r="256">
      <c r="D256" s="59"/>
    </row>
    <row r="257">
      <c r="D257" s="59"/>
    </row>
    <row r="258">
      <c r="D258" s="59"/>
    </row>
    <row r="259">
      <c r="D259" s="59"/>
    </row>
    <row r="260">
      <c r="D260" s="59"/>
    </row>
    <row r="261">
      <c r="D261" s="59"/>
    </row>
    <row r="262">
      <c r="D262" s="59"/>
    </row>
    <row r="263">
      <c r="D263" s="59"/>
    </row>
    <row r="264">
      <c r="D264" s="59"/>
    </row>
    <row r="265">
      <c r="D265" s="59"/>
    </row>
    <row r="266">
      <c r="D266" s="59"/>
    </row>
    <row r="267">
      <c r="D267" s="59"/>
    </row>
    <row r="268">
      <c r="D268" s="59"/>
    </row>
    <row r="269">
      <c r="D269" s="59"/>
    </row>
    <row r="270">
      <c r="D270" s="59"/>
    </row>
    <row r="271">
      <c r="D271" s="59"/>
    </row>
    <row r="272">
      <c r="D272" s="59"/>
    </row>
    <row r="273">
      <c r="D273" s="59"/>
    </row>
    <row r="274">
      <c r="D274" s="59"/>
    </row>
    <row r="275">
      <c r="D275" s="59"/>
    </row>
    <row r="276">
      <c r="D276" s="59"/>
    </row>
    <row r="277">
      <c r="D277" s="59"/>
    </row>
    <row r="278">
      <c r="D278" s="59"/>
    </row>
    <row r="279">
      <c r="D279" s="59"/>
    </row>
    <row r="280">
      <c r="D280" s="59"/>
    </row>
    <row r="281">
      <c r="D281" s="59"/>
    </row>
    <row r="282">
      <c r="D282" s="59"/>
    </row>
    <row r="283">
      <c r="D283" s="59"/>
    </row>
    <row r="284">
      <c r="D284" s="59"/>
    </row>
    <row r="285">
      <c r="D285" s="59"/>
    </row>
    <row r="286">
      <c r="D286" s="59"/>
    </row>
    <row r="287">
      <c r="D287" s="59"/>
    </row>
    <row r="288">
      <c r="D288" s="59"/>
    </row>
    <row r="289">
      <c r="D289" s="59"/>
    </row>
    <row r="290">
      <c r="D290" s="59"/>
    </row>
    <row r="291">
      <c r="D291" s="59"/>
    </row>
    <row r="292">
      <c r="D292" s="59"/>
    </row>
    <row r="293">
      <c r="D293" s="59"/>
    </row>
    <row r="294">
      <c r="D294" s="59"/>
    </row>
    <row r="295">
      <c r="D295" s="59"/>
    </row>
    <row r="296">
      <c r="D296" s="59"/>
    </row>
    <row r="297">
      <c r="D297" s="59"/>
    </row>
    <row r="298">
      <c r="D298" s="59"/>
    </row>
    <row r="299">
      <c r="D299" s="59"/>
    </row>
    <row r="300">
      <c r="D300" s="59"/>
    </row>
    <row r="301">
      <c r="D301" s="59"/>
    </row>
    <row r="302">
      <c r="D302" s="59"/>
    </row>
    <row r="303">
      <c r="D303" s="59"/>
    </row>
    <row r="304">
      <c r="D304" s="59"/>
    </row>
    <row r="305">
      <c r="D305" s="59"/>
    </row>
    <row r="306">
      <c r="D306" s="59"/>
    </row>
    <row r="307">
      <c r="D307" s="59"/>
    </row>
    <row r="308">
      <c r="D308" s="59"/>
    </row>
    <row r="309">
      <c r="D309" s="59"/>
    </row>
    <row r="310">
      <c r="D310" s="59"/>
    </row>
    <row r="311">
      <c r="D311" s="59"/>
    </row>
    <row r="312">
      <c r="D312" s="59"/>
    </row>
    <row r="313">
      <c r="D313" s="59"/>
    </row>
    <row r="314">
      <c r="D314" s="59"/>
    </row>
    <row r="315">
      <c r="D315" s="59"/>
    </row>
    <row r="316">
      <c r="D316" s="59"/>
    </row>
    <row r="317">
      <c r="D317" s="59"/>
    </row>
    <row r="318">
      <c r="D318" s="59"/>
    </row>
    <row r="319">
      <c r="D319" s="59"/>
    </row>
    <row r="320">
      <c r="D320" s="59"/>
    </row>
    <row r="321">
      <c r="D321" s="59"/>
    </row>
    <row r="322">
      <c r="D322" s="59"/>
    </row>
    <row r="323">
      <c r="D323" s="59"/>
    </row>
    <row r="324">
      <c r="D324" s="59"/>
    </row>
    <row r="325">
      <c r="D325" s="59"/>
    </row>
    <row r="326">
      <c r="D326" s="59"/>
    </row>
    <row r="327">
      <c r="D327" s="59"/>
    </row>
    <row r="328">
      <c r="D328" s="59"/>
    </row>
    <row r="329">
      <c r="D329" s="59"/>
    </row>
    <row r="330">
      <c r="D330" s="59"/>
    </row>
    <row r="331">
      <c r="D331" s="59"/>
    </row>
    <row r="332">
      <c r="D332" s="59"/>
    </row>
    <row r="333">
      <c r="D333" s="59"/>
    </row>
    <row r="334">
      <c r="D334" s="59"/>
    </row>
    <row r="335">
      <c r="D335" s="59"/>
    </row>
    <row r="336">
      <c r="D336" s="59"/>
    </row>
    <row r="337">
      <c r="D337" s="59"/>
    </row>
    <row r="338">
      <c r="D338" s="59"/>
    </row>
    <row r="339">
      <c r="D339" s="59"/>
    </row>
    <row r="340">
      <c r="D340" s="59"/>
    </row>
    <row r="341">
      <c r="D341" s="59"/>
    </row>
    <row r="342">
      <c r="D342" s="59"/>
    </row>
    <row r="343">
      <c r="D343" s="59"/>
    </row>
    <row r="344">
      <c r="D344" s="59"/>
    </row>
    <row r="345">
      <c r="D345" s="59"/>
    </row>
    <row r="346">
      <c r="D346" s="59"/>
    </row>
    <row r="347">
      <c r="D347" s="59"/>
    </row>
    <row r="348">
      <c r="D348" s="59"/>
    </row>
    <row r="349">
      <c r="D349" s="59"/>
    </row>
    <row r="350">
      <c r="D350" s="59"/>
    </row>
    <row r="351">
      <c r="D351" s="59"/>
    </row>
    <row r="352">
      <c r="D352" s="59"/>
    </row>
    <row r="353">
      <c r="D353" s="59"/>
    </row>
    <row r="354">
      <c r="D354" s="59"/>
    </row>
    <row r="355">
      <c r="D355" s="59"/>
    </row>
    <row r="356">
      <c r="D356" s="59"/>
    </row>
    <row r="357">
      <c r="D357" s="59"/>
    </row>
    <row r="358">
      <c r="D358" s="59"/>
    </row>
    <row r="359">
      <c r="D359" s="59"/>
    </row>
    <row r="360">
      <c r="D360" s="59"/>
    </row>
    <row r="361">
      <c r="D361" s="59"/>
    </row>
    <row r="362">
      <c r="D362" s="59"/>
    </row>
    <row r="363">
      <c r="D363" s="59"/>
    </row>
    <row r="364">
      <c r="D364" s="59"/>
    </row>
    <row r="365">
      <c r="D365" s="59"/>
    </row>
    <row r="366">
      <c r="D366" s="59"/>
    </row>
    <row r="367">
      <c r="D367" s="59"/>
    </row>
    <row r="368">
      <c r="D368" s="59"/>
    </row>
    <row r="369">
      <c r="D369" s="59"/>
    </row>
    <row r="370">
      <c r="D370" s="59"/>
    </row>
    <row r="371">
      <c r="D371" s="59"/>
    </row>
    <row r="372">
      <c r="D372" s="59"/>
    </row>
    <row r="373">
      <c r="D373" s="59"/>
    </row>
    <row r="374">
      <c r="D374" s="59"/>
    </row>
    <row r="375">
      <c r="D375" s="59"/>
    </row>
    <row r="376">
      <c r="D376" s="59"/>
    </row>
    <row r="377">
      <c r="D377" s="59"/>
    </row>
    <row r="378">
      <c r="D378" s="59"/>
    </row>
    <row r="379">
      <c r="D379" s="59"/>
    </row>
    <row r="380">
      <c r="D380" s="59"/>
    </row>
    <row r="381">
      <c r="D381" s="59"/>
    </row>
    <row r="382">
      <c r="D382" s="59"/>
    </row>
    <row r="383">
      <c r="D383" s="59"/>
    </row>
    <row r="384">
      <c r="D384" s="59"/>
    </row>
    <row r="385">
      <c r="D385" s="59"/>
    </row>
    <row r="386">
      <c r="D386" s="59"/>
    </row>
    <row r="387">
      <c r="D387" s="59"/>
    </row>
    <row r="388">
      <c r="D388" s="59"/>
    </row>
    <row r="389">
      <c r="D389" s="59"/>
    </row>
    <row r="390">
      <c r="D390" s="59"/>
    </row>
    <row r="391">
      <c r="D391" s="59"/>
    </row>
    <row r="392">
      <c r="D392" s="59"/>
    </row>
    <row r="393">
      <c r="D393" s="59"/>
    </row>
    <row r="394">
      <c r="D394" s="59"/>
    </row>
    <row r="395">
      <c r="D395" s="59"/>
    </row>
    <row r="396">
      <c r="D396" s="59"/>
    </row>
    <row r="397">
      <c r="D397" s="59"/>
    </row>
    <row r="398">
      <c r="D398" s="59"/>
    </row>
    <row r="399">
      <c r="D399" s="59"/>
    </row>
    <row r="400">
      <c r="D400" s="59"/>
    </row>
    <row r="401">
      <c r="D401" s="59"/>
    </row>
    <row r="402">
      <c r="D402" s="59"/>
    </row>
    <row r="403">
      <c r="D403" s="59"/>
    </row>
    <row r="404">
      <c r="D404" s="59"/>
    </row>
    <row r="405">
      <c r="D405" s="59"/>
    </row>
    <row r="406">
      <c r="D406" s="59"/>
    </row>
    <row r="407">
      <c r="D407" s="59"/>
    </row>
    <row r="408">
      <c r="D408" s="59"/>
    </row>
    <row r="409">
      <c r="D409" s="59"/>
    </row>
    <row r="410">
      <c r="D410" s="59"/>
    </row>
    <row r="411">
      <c r="D411" s="59"/>
    </row>
    <row r="412">
      <c r="D412" s="59"/>
    </row>
    <row r="413">
      <c r="D413" s="59"/>
    </row>
    <row r="414">
      <c r="D414" s="59"/>
    </row>
    <row r="415">
      <c r="D415" s="59"/>
    </row>
    <row r="416">
      <c r="D416" s="59"/>
    </row>
    <row r="417">
      <c r="D417" s="59"/>
    </row>
    <row r="418">
      <c r="D418" s="59"/>
    </row>
    <row r="419">
      <c r="D419" s="59"/>
    </row>
    <row r="420">
      <c r="D420" s="59"/>
    </row>
    <row r="421">
      <c r="D421" s="59"/>
    </row>
    <row r="422">
      <c r="D422" s="59"/>
    </row>
    <row r="423">
      <c r="D423" s="59"/>
    </row>
    <row r="424">
      <c r="D424" s="59"/>
    </row>
    <row r="425">
      <c r="D425" s="59"/>
    </row>
    <row r="426">
      <c r="D426" s="59"/>
    </row>
    <row r="427">
      <c r="D427" s="59"/>
    </row>
    <row r="428">
      <c r="D428" s="59"/>
    </row>
    <row r="429">
      <c r="D429" s="59"/>
    </row>
    <row r="430">
      <c r="D430" s="59"/>
    </row>
    <row r="431">
      <c r="D431" s="59"/>
    </row>
    <row r="432">
      <c r="D432" s="59"/>
    </row>
    <row r="433">
      <c r="D433" s="59"/>
    </row>
    <row r="434">
      <c r="D434" s="59"/>
    </row>
    <row r="435">
      <c r="D435" s="59"/>
    </row>
    <row r="436">
      <c r="D436" s="59"/>
    </row>
    <row r="437">
      <c r="D437" s="59"/>
    </row>
    <row r="438">
      <c r="D438" s="59"/>
    </row>
    <row r="439">
      <c r="D439" s="59"/>
    </row>
    <row r="440">
      <c r="D440" s="59"/>
    </row>
    <row r="441">
      <c r="D441" s="59"/>
    </row>
    <row r="442">
      <c r="D442" s="59"/>
    </row>
    <row r="443">
      <c r="D443" s="59"/>
    </row>
    <row r="444">
      <c r="D444" s="59"/>
    </row>
    <row r="445">
      <c r="D445" s="59"/>
    </row>
    <row r="446">
      <c r="D446" s="59"/>
    </row>
    <row r="447">
      <c r="D447" s="59"/>
    </row>
    <row r="448">
      <c r="D448" s="59"/>
    </row>
    <row r="449">
      <c r="D449" s="59"/>
    </row>
    <row r="450">
      <c r="D450" s="59"/>
    </row>
    <row r="451">
      <c r="D451" s="59"/>
    </row>
    <row r="452">
      <c r="D452" s="59"/>
    </row>
    <row r="453">
      <c r="D453" s="59"/>
    </row>
    <row r="454">
      <c r="D454" s="59"/>
    </row>
    <row r="455">
      <c r="D455" s="59"/>
    </row>
    <row r="456">
      <c r="D456" s="59"/>
    </row>
    <row r="457">
      <c r="D457" s="59"/>
    </row>
    <row r="458">
      <c r="D458" s="59"/>
    </row>
    <row r="459">
      <c r="D459" s="59"/>
    </row>
    <row r="460">
      <c r="D460" s="59"/>
    </row>
    <row r="461">
      <c r="D461" s="59"/>
    </row>
    <row r="462">
      <c r="D462" s="59"/>
    </row>
    <row r="463">
      <c r="D463" s="59"/>
    </row>
    <row r="464">
      <c r="D464" s="59"/>
    </row>
    <row r="465">
      <c r="D465" s="59"/>
    </row>
    <row r="466">
      <c r="D466" s="59"/>
    </row>
    <row r="467">
      <c r="D467" s="59"/>
    </row>
    <row r="468">
      <c r="D468" s="59"/>
    </row>
    <row r="469">
      <c r="D469" s="59"/>
    </row>
    <row r="470">
      <c r="D470" s="59"/>
    </row>
    <row r="471">
      <c r="D471" s="59"/>
    </row>
    <row r="472">
      <c r="D472" s="59"/>
    </row>
    <row r="473">
      <c r="D473" s="59"/>
    </row>
    <row r="474">
      <c r="D474" s="59"/>
    </row>
    <row r="475">
      <c r="D475" s="59"/>
    </row>
    <row r="476">
      <c r="D476" s="59"/>
    </row>
    <row r="477">
      <c r="D477" s="59"/>
    </row>
    <row r="478">
      <c r="D478" s="59"/>
    </row>
    <row r="479">
      <c r="D479" s="59"/>
    </row>
    <row r="480">
      <c r="D480" s="59"/>
    </row>
    <row r="481">
      <c r="D481" s="59"/>
    </row>
    <row r="482">
      <c r="D482" s="59"/>
    </row>
    <row r="483">
      <c r="D483" s="59"/>
    </row>
    <row r="484">
      <c r="D484" s="59"/>
    </row>
    <row r="485">
      <c r="D485" s="59"/>
    </row>
    <row r="486">
      <c r="D486" s="59"/>
    </row>
    <row r="487">
      <c r="D487" s="59"/>
    </row>
    <row r="488">
      <c r="D488" s="59"/>
    </row>
    <row r="489">
      <c r="D489" s="59"/>
    </row>
    <row r="490">
      <c r="D490" s="59"/>
    </row>
    <row r="491">
      <c r="D491" s="59"/>
    </row>
    <row r="492">
      <c r="D492" s="59"/>
    </row>
    <row r="493">
      <c r="D493" s="59"/>
    </row>
    <row r="494">
      <c r="D494" s="59"/>
    </row>
    <row r="495">
      <c r="D495" s="59"/>
    </row>
    <row r="496">
      <c r="D496" s="59"/>
    </row>
    <row r="497">
      <c r="D497" s="59"/>
    </row>
    <row r="498">
      <c r="D498" s="59"/>
    </row>
    <row r="499">
      <c r="D499" s="59"/>
    </row>
    <row r="500">
      <c r="D500" s="59"/>
    </row>
    <row r="501">
      <c r="D501" s="59"/>
    </row>
    <row r="502">
      <c r="D502" s="59"/>
    </row>
    <row r="503">
      <c r="D503" s="59"/>
    </row>
    <row r="504">
      <c r="D504" s="59"/>
    </row>
    <row r="505">
      <c r="D505" s="59"/>
    </row>
    <row r="506">
      <c r="D506" s="59"/>
    </row>
    <row r="507">
      <c r="D507" s="59"/>
    </row>
    <row r="508">
      <c r="D508" s="59"/>
    </row>
    <row r="509">
      <c r="D509" s="59"/>
    </row>
    <row r="510">
      <c r="D510" s="59"/>
    </row>
    <row r="511">
      <c r="D511" s="59"/>
    </row>
    <row r="512">
      <c r="D512" s="59"/>
    </row>
    <row r="513">
      <c r="D513" s="59"/>
    </row>
    <row r="514">
      <c r="D514" s="59"/>
    </row>
    <row r="515">
      <c r="D515" s="59"/>
    </row>
    <row r="516">
      <c r="D516" s="59"/>
    </row>
    <row r="517">
      <c r="D517" s="59"/>
    </row>
    <row r="518">
      <c r="D518" s="59"/>
    </row>
    <row r="519">
      <c r="D519" s="59"/>
    </row>
    <row r="520">
      <c r="D520" s="59"/>
    </row>
    <row r="521">
      <c r="D521" s="59"/>
    </row>
    <row r="522">
      <c r="D522" s="59"/>
    </row>
    <row r="523">
      <c r="D523" s="59"/>
    </row>
    <row r="524">
      <c r="D524" s="59"/>
    </row>
    <row r="525">
      <c r="D525" s="59"/>
    </row>
    <row r="526">
      <c r="D526" s="59"/>
    </row>
    <row r="527">
      <c r="D527" s="59"/>
    </row>
    <row r="528">
      <c r="D528" s="59"/>
    </row>
    <row r="529">
      <c r="D529" s="59"/>
    </row>
    <row r="530">
      <c r="D530" s="59"/>
    </row>
    <row r="531">
      <c r="D531" s="59"/>
    </row>
    <row r="532">
      <c r="D532" s="59"/>
    </row>
    <row r="533">
      <c r="D533" s="59"/>
    </row>
    <row r="534">
      <c r="D534" s="59"/>
    </row>
    <row r="535">
      <c r="D535" s="59"/>
    </row>
    <row r="536">
      <c r="D536" s="59"/>
    </row>
    <row r="537">
      <c r="D537" s="59"/>
    </row>
    <row r="538">
      <c r="D538" s="59"/>
    </row>
    <row r="539">
      <c r="D539" s="59"/>
    </row>
    <row r="540">
      <c r="D540" s="59"/>
    </row>
    <row r="541">
      <c r="D541" s="59"/>
    </row>
    <row r="542">
      <c r="D542" s="59"/>
    </row>
    <row r="543">
      <c r="D543" s="59"/>
    </row>
    <row r="544">
      <c r="D544" s="59"/>
    </row>
    <row r="545">
      <c r="D545" s="59"/>
    </row>
    <row r="546">
      <c r="D546" s="59"/>
    </row>
    <row r="547">
      <c r="D547" s="59"/>
    </row>
    <row r="548">
      <c r="D548" s="59"/>
    </row>
    <row r="549">
      <c r="D549" s="59"/>
    </row>
    <row r="550">
      <c r="D550" s="59"/>
    </row>
    <row r="551">
      <c r="D551" s="59"/>
    </row>
    <row r="552">
      <c r="D552" s="59"/>
    </row>
    <row r="553">
      <c r="D553" s="59"/>
    </row>
    <row r="554">
      <c r="D554" s="59"/>
    </row>
    <row r="555">
      <c r="D555" s="59"/>
    </row>
    <row r="556">
      <c r="D556" s="59"/>
    </row>
    <row r="557">
      <c r="D557" s="59"/>
    </row>
    <row r="558">
      <c r="D558" s="59"/>
    </row>
    <row r="559">
      <c r="D559" s="59"/>
    </row>
    <row r="560">
      <c r="D560" s="59"/>
    </row>
    <row r="561">
      <c r="D561" s="59"/>
    </row>
    <row r="562">
      <c r="D562" s="59"/>
    </row>
    <row r="563">
      <c r="D563" s="59"/>
    </row>
    <row r="564">
      <c r="D564" s="59"/>
    </row>
    <row r="565">
      <c r="D565" s="59"/>
    </row>
    <row r="566">
      <c r="D566" s="59"/>
    </row>
    <row r="567">
      <c r="D567" s="59"/>
    </row>
    <row r="568">
      <c r="D568" s="59"/>
    </row>
    <row r="569">
      <c r="D569" s="59"/>
    </row>
    <row r="570">
      <c r="D570" s="59"/>
    </row>
    <row r="571">
      <c r="D571" s="59"/>
    </row>
    <row r="572">
      <c r="D572" s="59"/>
    </row>
    <row r="573">
      <c r="D573" s="59"/>
    </row>
    <row r="574">
      <c r="D574" s="59"/>
    </row>
    <row r="575">
      <c r="D575" s="59"/>
    </row>
    <row r="576">
      <c r="D576" s="59"/>
    </row>
    <row r="577">
      <c r="D577" s="59"/>
    </row>
    <row r="578">
      <c r="D578" s="59"/>
    </row>
    <row r="579">
      <c r="D579" s="59"/>
    </row>
    <row r="580">
      <c r="D580" s="59"/>
    </row>
    <row r="581">
      <c r="D581" s="59"/>
    </row>
    <row r="582">
      <c r="D582" s="59"/>
    </row>
    <row r="583">
      <c r="D583" s="59"/>
    </row>
    <row r="584">
      <c r="D584" s="59"/>
    </row>
    <row r="585">
      <c r="D585" s="59"/>
    </row>
    <row r="586">
      <c r="D586" s="59"/>
    </row>
    <row r="587">
      <c r="D587" s="59"/>
    </row>
    <row r="588">
      <c r="D588" s="59"/>
    </row>
    <row r="589">
      <c r="D589" s="59"/>
    </row>
    <row r="590">
      <c r="D590" s="59"/>
    </row>
    <row r="591">
      <c r="D591" s="59"/>
    </row>
    <row r="592">
      <c r="D592" s="59"/>
    </row>
    <row r="593">
      <c r="D593" s="59"/>
    </row>
    <row r="594">
      <c r="D594" s="59"/>
    </row>
    <row r="595">
      <c r="D595" s="59"/>
    </row>
    <row r="596">
      <c r="D596" s="59"/>
    </row>
    <row r="597">
      <c r="D597" s="59"/>
    </row>
    <row r="598">
      <c r="D598" s="59"/>
    </row>
    <row r="599">
      <c r="D599" s="59"/>
    </row>
    <row r="600">
      <c r="D600" s="59"/>
    </row>
    <row r="601">
      <c r="D601" s="59"/>
    </row>
    <row r="602">
      <c r="D602" s="59"/>
    </row>
    <row r="603">
      <c r="D603" s="59"/>
    </row>
    <row r="604">
      <c r="D604" s="59"/>
    </row>
    <row r="605">
      <c r="D605" s="59"/>
    </row>
    <row r="606">
      <c r="D606" s="59"/>
    </row>
    <row r="607">
      <c r="D607" s="59"/>
    </row>
    <row r="608">
      <c r="D608" s="59"/>
    </row>
    <row r="609">
      <c r="D609" s="59"/>
    </row>
    <row r="610">
      <c r="D610" s="59"/>
    </row>
    <row r="611">
      <c r="D611" s="59"/>
    </row>
    <row r="612">
      <c r="D612" s="59"/>
    </row>
    <row r="613">
      <c r="D613" s="59"/>
    </row>
    <row r="614">
      <c r="D614" s="59"/>
    </row>
    <row r="615">
      <c r="D615" s="59"/>
    </row>
    <row r="616">
      <c r="D616" s="59"/>
    </row>
    <row r="617">
      <c r="D617" s="59"/>
    </row>
    <row r="618">
      <c r="D618" s="59"/>
    </row>
    <row r="619">
      <c r="D619" s="59"/>
    </row>
    <row r="620">
      <c r="D620" s="59"/>
    </row>
    <row r="621">
      <c r="D621" s="59"/>
    </row>
    <row r="622">
      <c r="D622" s="59"/>
    </row>
    <row r="623">
      <c r="D623" s="59"/>
    </row>
    <row r="624">
      <c r="D624" s="59"/>
    </row>
    <row r="625">
      <c r="D625" s="59"/>
    </row>
    <row r="626">
      <c r="D626" s="59"/>
    </row>
    <row r="627">
      <c r="D627" s="59"/>
    </row>
    <row r="628">
      <c r="D628" s="59"/>
    </row>
    <row r="629">
      <c r="D629" s="59"/>
    </row>
    <row r="630">
      <c r="D630" s="59"/>
    </row>
    <row r="631">
      <c r="D631" s="59"/>
    </row>
    <row r="632">
      <c r="D632" s="59"/>
    </row>
    <row r="633">
      <c r="D633" s="59"/>
    </row>
    <row r="634">
      <c r="D634" s="59"/>
    </row>
    <row r="635">
      <c r="D635" s="59"/>
    </row>
    <row r="636">
      <c r="D636" s="59"/>
    </row>
    <row r="637">
      <c r="D637" s="59"/>
    </row>
    <row r="638">
      <c r="D638" s="59"/>
    </row>
    <row r="639">
      <c r="D639" s="59"/>
    </row>
    <row r="640">
      <c r="D640" s="59"/>
    </row>
    <row r="641">
      <c r="D641" s="59"/>
    </row>
    <row r="642">
      <c r="D642" s="59"/>
    </row>
    <row r="643">
      <c r="D643" s="59"/>
    </row>
    <row r="644">
      <c r="D644" s="59"/>
    </row>
    <row r="645">
      <c r="D645" s="59"/>
    </row>
    <row r="646">
      <c r="D646" s="59"/>
    </row>
    <row r="647">
      <c r="D647" s="59"/>
    </row>
    <row r="648">
      <c r="D648" s="59"/>
    </row>
    <row r="649">
      <c r="D649" s="59"/>
    </row>
    <row r="650">
      <c r="D650" s="59"/>
    </row>
    <row r="651">
      <c r="D651" s="59"/>
    </row>
    <row r="652">
      <c r="D652" s="59"/>
    </row>
    <row r="653">
      <c r="D653" s="59"/>
    </row>
    <row r="654">
      <c r="D654" s="59"/>
    </row>
    <row r="655">
      <c r="D655" s="59"/>
    </row>
    <row r="656">
      <c r="D656" s="59"/>
    </row>
    <row r="657">
      <c r="D657" s="59"/>
    </row>
    <row r="658">
      <c r="D658" s="59"/>
    </row>
    <row r="659">
      <c r="D659" s="59"/>
    </row>
    <row r="660">
      <c r="D660" s="59"/>
    </row>
    <row r="661">
      <c r="D661" s="59"/>
    </row>
    <row r="662">
      <c r="D662" s="59"/>
    </row>
    <row r="663">
      <c r="D663" s="59"/>
    </row>
    <row r="664">
      <c r="D664" s="59"/>
    </row>
    <row r="665">
      <c r="D665" s="59"/>
    </row>
    <row r="666">
      <c r="D666" s="59"/>
    </row>
    <row r="667">
      <c r="D667" s="59"/>
    </row>
    <row r="668">
      <c r="D668" s="59"/>
    </row>
    <row r="669">
      <c r="D669" s="59"/>
    </row>
    <row r="670">
      <c r="D670" s="59"/>
    </row>
    <row r="671">
      <c r="D671" s="59"/>
    </row>
    <row r="672">
      <c r="D672" s="59"/>
    </row>
    <row r="673">
      <c r="D673" s="59"/>
    </row>
    <row r="674">
      <c r="D674" s="59"/>
    </row>
    <row r="675">
      <c r="D675" s="59"/>
    </row>
    <row r="676">
      <c r="D676" s="59"/>
    </row>
    <row r="677">
      <c r="D677" s="59"/>
    </row>
    <row r="678">
      <c r="D678" s="59"/>
    </row>
    <row r="679">
      <c r="D679" s="59"/>
    </row>
    <row r="680">
      <c r="D680" s="59"/>
    </row>
    <row r="681">
      <c r="D681" s="59"/>
    </row>
    <row r="682">
      <c r="D682" s="59"/>
    </row>
    <row r="683">
      <c r="D683" s="59"/>
    </row>
    <row r="684">
      <c r="D684" s="59"/>
    </row>
    <row r="685">
      <c r="D685" s="59"/>
    </row>
    <row r="686">
      <c r="D686" s="59"/>
    </row>
    <row r="687">
      <c r="D687" s="59"/>
    </row>
    <row r="688">
      <c r="D688" s="59"/>
    </row>
    <row r="689">
      <c r="D689" s="59"/>
    </row>
    <row r="690">
      <c r="D690" s="59"/>
    </row>
    <row r="691">
      <c r="D691" s="59"/>
    </row>
    <row r="692">
      <c r="D692" s="59"/>
    </row>
    <row r="693">
      <c r="D693" s="59"/>
    </row>
    <row r="694">
      <c r="D694" s="59"/>
    </row>
    <row r="695">
      <c r="D695" s="59"/>
    </row>
    <row r="696">
      <c r="D696" s="59"/>
    </row>
    <row r="697">
      <c r="D697" s="59"/>
    </row>
    <row r="698">
      <c r="D698" s="59"/>
    </row>
    <row r="699">
      <c r="D699" s="59"/>
    </row>
    <row r="700">
      <c r="D700" s="59"/>
    </row>
    <row r="701">
      <c r="D701" s="59"/>
    </row>
    <row r="702">
      <c r="D702" s="59"/>
    </row>
    <row r="703">
      <c r="D703" s="59"/>
    </row>
    <row r="704">
      <c r="D704" s="59"/>
    </row>
    <row r="705">
      <c r="D705" s="59"/>
    </row>
    <row r="706">
      <c r="D706" s="59"/>
    </row>
    <row r="707">
      <c r="D707" s="59"/>
    </row>
    <row r="708">
      <c r="D708" s="59"/>
    </row>
    <row r="709">
      <c r="D709" s="59"/>
    </row>
    <row r="710">
      <c r="D710" s="59"/>
    </row>
    <row r="711">
      <c r="D711" s="59"/>
    </row>
    <row r="712">
      <c r="D712" s="59"/>
    </row>
    <row r="713">
      <c r="D713" s="59"/>
    </row>
    <row r="714">
      <c r="D714" s="59"/>
    </row>
    <row r="715">
      <c r="D715" s="59"/>
    </row>
    <row r="716">
      <c r="D716" s="59"/>
    </row>
    <row r="717">
      <c r="D717" s="59"/>
    </row>
    <row r="718">
      <c r="D718" s="59"/>
    </row>
    <row r="719">
      <c r="D719" s="59"/>
    </row>
    <row r="720">
      <c r="D720" s="59"/>
    </row>
    <row r="721">
      <c r="D721" s="59"/>
    </row>
    <row r="722">
      <c r="D722" s="59"/>
    </row>
    <row r="723">
      <c r="D723" s="59"/>
    </row>
    <row r="724">
      <c r="D724" s="59"/>
    </row>
    <row r="725">
      <c r="D725" s="59"/>
    </row>
    <row r="726">
      <c r="D726" s="59"/>
    </row>
    <row r="727">
      <c r="D727" s="59"/>
    </row>
    <row r="728">
      <c r="D728" s="59"/>
    </row>
    <row r="729">
      <c r="D729" s="59"/>
    </row>
    <row r="730">
      <c r="D730" s="59"/>
    </row>
    <row r="731">
      <c r="D731" s="59"/>
    </row>
    <row r="732">
      <c r="D732" s="59"/>
    </row>
    <row r="733">
      <c r="D733" s="59"/>
    </row>
    <row r="734">
      <c r="D734" s="59"/>
    </row>
    <row r="735">
      <c r="D735" s="59"/>
    </row>
    <row r="736">
      <c r="D736" s="59"/>
    </row>
    <row r="737">
      <c r="D737" s="59"/>
    </row>
    <row r="738">
      <c r="D738" s="59"/>
    </row>
    <row r="739">
      <c r="D739" s="59"/>
    </row>
    <row r="740">
      <c r="D740" s="59"/>
    </row>
    <row r="741">
      <c r="D741" s="59"/>
    </row>
    <row r="742">
      <c r="D742" s="59"/>
    </row>
    <row r="743">
      <c r="D743" s="59"/>
    </row>
    <row r="744">
      <c r="D744" s="59"/>
    </row>
    <row r="745">
      <c r="D745" s="59"/>
    </row>
    <row r="746">
      <c r="D746" s="59"/>
    </row>
    <row r="747">
      <c r="D747" s="59"/>
    </row>
    <row r="748">
      <c r="D748" s="59"/>
    </row>
    <row r="749">
      <c r="D749" s="59"/>
    </row>
    <row r="750">
      <c r="D750" s="59"/>
    </row>
    <row r="751">
      <c r="D751" s="59"/>
    </row>
    <row r="752">
      <c r="D752" s="59"/>
    </row>
    <row r="753">
      <c r="D753" s="59"/>
    </row>
    <row r="754">
      <c r="D754" s="59"/>
    </row>
    <row r="755">
      <c r="D755" s="59"/>
    </row>
    <row r="756">
      <c r="D756" s="59"/>
    </row>
    <row r="757">
      <c r="D757" s="59"/>
    </row>
    <row r="758">
      <c r="D758" s="59"/>
    </row>
    <row r="759">
      <c r="D759" s="59"/>
    </row>
    <row r="760">
      <c r="D760" s="59"/>
    </row>
    <row r="761">
      <c r="D761" s="59"/>
    </row>
    <row r="762">
      <c r="D762" s="59"/>
    </row>
    <row r="763">
      <c r="D763" s="59"/>
    </row>
    <row r="764">
      <c r="D764" s="59"/>
    </row>
    <row r="765">
      <c r="D765" s="59"/>
    </row>
    <row r="766">
      <c r="D766" s="59"/>
    </row>
    <row r="767">
      <c r="D767" s="59"/>
    </row>
    <row r="768">
      <c r="D768" s="59"/>
    </row>
    <row r="769">
      <c r="D769" s="59"/>
    </row>
    <row r="770">
      <c r="D770" s="59"/>
    </row>
    <row r="771">
      <c r="D771" s="59"/>
    </row>
    <row r="772">
      <c r="D772" s="59"/>
    </row>
    <row r="773">
      <c r="D773" s="59"/>
    </row>
    <row r="774">
      <c r="D774" s="59"/>
    </row>
    <row r="775">
      <c r="D775" s="59"/>
    </row>
    <row r="776">
      <c r="D776" s="59"/>
    </row>
    <row r="777">
      <c r="D777" s="59"/>
    </row>
    <row r="778">
      <c r="D778" s="59"/>
    </row>
    <row r="779">
      <c r="D779" s="59"/>
    </row>
    <row r="780">
      <c r="D780" s="59"/>
    </row>
    <row r="781">
      <c r="D781" s="59"/>
    </row>
    <row r="782">
      <c r="D782" s="59"/>
    </row>
    <row r="783">
      <c r="D783" s="59"/>
    </row>
    <row r="784">
      <c r="D784" s="59"/>
    </row>
    <row r="785">
      <c r="D785" s="59"/>
    </row>
    <row r="786">
      <c r="D786" s="59"/>
    </row>
    <row r="787">
      <c r="D787" s="59"/>
    </row>
    <row r="788">
      <c r="D788" s="59"/>
    </row>
    <row r="789">
      <c r="D789" s="59"/>
    </row>
    <row r="790">
      <c r="D790" s="59"/>
    </row>
    <row r="791">
      <c r="D791" s="59"/>
    </row>
    <row r="792">
      <c r="D792" s="59"/>
    </row>
    <row r="793">
      <c r="D793" s="59"/>
    </row>
    <row r="794">
      <c r="D794" s="59"/>
    </row>
    <row r="795">
      <c r="D795" s="59"/>
    </row>
    <row r="796">
      <c r="D796" s="59"/>
    </row>
    <row r="797">
      <c r="D797" s="59"/>
    </row>
    <row r="798">
      <c r="D798" s="59"/>
    </row>
    <row r="799">
      <c r="D799" s="59"/>
    </row>
    <row r="800">
      <c r="D800" s="59"/>
    </row>
    <row r="801">
      <c r="D801" s="59"/>
    </row>
    <row r="802">
      <c r="D802" s="59"/>
    </row>
    <row r="803">
      <c r="D803" s="59"/>
    </row>
    <row r="804">
      <c r="D804" s="59"/>
    </row>
    <row r="805">
      <c r="D805" s="59"/>
    </row>
    <row r="806">
      <c r="D806" s="59"/>
    </row>
    <row r="807">
      <c r="D807" s="59"/>
    </row>
    <row r="808">
      <c r="D808" s="59"/>
    </row>
    <row r="809">
      <c r="D809" s="59"/>
    </row>
    <row r="810">
      <c r="D810" s="59"/>
    </row>
    <row r="811">
      <c r="D811" s="59"/>
    </row>
    <row r="812">
      <c r="D812" s="59"/>
    </row>
    <row r="813">
      <c r="D813" s="59"/>
    </row>
    <row r="814">
      <c r="D814" s="59"/>
    </row>
    <row r="815">
      <c r="D815" s="59"/>
    </row>
    <row r="816">
      <c r="D816" s="59"/>
    </row>
    <row r="817">
      <c r="D817" s="59"/>
    </row>
    <row r="818">
      <c r="D818" s="59"/>
    </row>
    <row r="819">
      <c r="D819" s="59"/>
    </row>
    <row r="820">
      <c r="D820" s="59"/>
    </row>
    <row r="821">
      <c r="D821" s="59"/>
    </row>
    <row r="822">
      <c r="D822" s="59"/>
    </row>
    <row r="823">
      <c r="D823" s="59"/>
    </row>
    <row r="824">
      <c r="D824" s="59"/>
    </row>
    <row r="825">
      <c r="D825" s="59"/>
    </row>
    <row r="826">
      <c r="D826" s="59"/>
    </row>
    <row r="827">
      <c r="D827" s="59"/>
    </row>
    <row r="828">
      <c r="D828" s="59"/>
    </row>
    <row r="829">
      <c r="D829" s="59"/>
    </row>
    <row r="830">
      <c r="D830" s="59"/>
    </row>
    <row r="831">
      <c r="D831" s="59"/>
    </row>
    <row r="832">
      <c r="D832" s="59"/>
    </row>
    <row r="833">
      <c r="D833" s="59"/>
    </row>
    <row r="834">
      <c r="D834" s="59"/>
    </row>
    <row r="835">
      <c r="D835" s="59"/>
    </row>
    <row r="836">
      <c r="D836" s="59"/>
    </row>
    <row r="837">
      <c r="D837" s="59"/>
    </row>
    <row r="838">
      <c r="D838" s="59"/>
    </row>
    <row r="839">
      <c r="D839" s="59"/>
    </row>
    <row r="840">
      <c r="D840" s="59"/>
    </row>
    <row r="841">
      <c r="D841" s="59"/>
    </row>
    <row r="842">
      <c r="D842" s="59"/>
    </row>
    <row r="843">
      <c r="D843" s="59"/>
    </row>
    <row r="844">
      <c r="D844" s="59"/>
    </row>
    <row r="845">
      <c r="D845" s="59"/>
    </row>
    <row r="846">
      <c r="D846" s="59"/>
    </row>
    <row r="847">
      <c r="D847" s="59"/>
    </row>
    <row r="848">
      <c r="D848" s="59"/>
    </row>
    <row r="849">
      <c r="D849" s="59"/>
    </row>
    <row r="850">
      <c r="D850" s="59"/>
    </row>
    <row r="851">
      <c r="D851" s="59"/>
    </row>
    <row r="852">
      <c r="D852" s="59"/>
    </row>
    <row r="853">
      <c r="D853" s="59"/>
    </row>
    <row r="854">
      <c r="D854" s="59"/>
    </row>
    <row r="855">
      <c r="D855" s="59"/>
    </row>
    <row r="856">
      <c r="D856" s="59"/>
    </row>
    <row r="857">
      <c r="D857" s="59"/>
    </row>
    <row r="858">
      <c r="D858" s="59"/>
    </row>
    <row r="859">
      <c r="D859" s="59"/>
    </row>
    <row r="860">
      <c r="D860" s="59"/>
    </row>
    <row r="861">
      <c r="D861" s="59"/>
    </row>
    <row r="862">
      <c r="D862" s="59"/>
    </row>
    <row r="863">
      <c r="D863" s="59"/>
    </row>
    <row r="864">
      <c r="D864" s="59"/>
    </row>
    <row r="865">
      <c r="D865" s="59"/>
    </row>
    <row r="866">
      <c r="D866" s="59"/>
    </row>
    <row r="867">
      <c r="D867" s="59"/>
    </row>
    <row r="868">
      <c r="D868" s="59"/>
    </row>
    <row r="869">
      <c r="D869" s="59"/>
    </row>
    <row r="870">
      <c r="D870" s="59"/>
    </row>
    <row r="871">
      <c r="D871" s="59"/>
    </row>
    <row r="872">
      <c r="D872" s="59"/>
    </row>
    <row r="873">
      <c r="D873" s="59"/>
    </row>
    <row r="874">
      <c r="D874" s="59"/>
    </row>
    <row r="875">
      <c r="D875" s="59"/>
    </row>
    <row r="876">
      <c r="D876" s="59"/>
    </row>
    <row r="877">
      <c r="D877" s="59"/>
    </row>
    <row r="878">
      <c r="D878" s="59"/>
    </row>
    <row r="879">
      <c r="D879" s="59"/>
    </row>
    <row r="880">
      <c r="D880" s="59"/>
    </row>
    <row r="881">
      <c r="D881" s="59"/>
    </row>
    <row r="882">
      <c r="D882" s="59"/>
    </row>
    <row r="883">
      <c r="D883" s="59"/>
    </row>
    <row r="884">
      <c r="D884" s="59"/>
    </row>
    <row r="885">
      <c r="D885" s="59"/>
    </row>
    <row r="886">
      <c r="D886" s="59"/>
    </row>
    <row r="887">
      <c r="D887" s="59"/>
    </row>
    <row r="888">
      <c r="D888" s="59"/>
    </row>
    <row r="889">
      <c r="D889" s="59"/>
    </row>
    <row r="890">
      <c r="D890" s="59"/>
    </row>
    <row r="891">
      <c r="D891" s="59"/>
    </row>
    <row r="892">
      <c r="D892" s="59"/>
    </row>
    <row r="893">
      <c r="D893" s="59"/>
    </row>
    <row r="894">
      <c r="D894" s="59"/>
    </row>
    <row r="895">
      <c r="D895" s="59"/>
    </row>
    <row r="896">
      <c r="D896" s="59"/>
    </row>
    <row r="897">
      <c r="D897" s="59"/>
    </row>
    <row r="898">
      <c r="D898" s="59"/>
    </row>
    <row r="899">
      <c r="D899" s="59"/>
    </row>
    <row r="900">
      <c r="D900" s="59"/>
    </row>
    <row r="901">
      <c r="D901" s="59"/>
    </row>
    <row r="902">
      <c r="D902" s="59"/>
    </row>
    <row r="903">
      <c r="D903" s="59"/>
    </row>
    <row r="904">
      <c r="D904" s="59"/>
    </row>
    <row r="905">
      <c r="D905" s="59"/>
    </row>
    <row r="906">
      <c r="D906" s="59"/>
    </row>
    <row r="907">
      <c r="D907" s="59"/>
    </row>
    <row r="908">
      <c r="D908" s="59"/>
    </row>
    <row r="909">
      <c r="D909" s="59"/>
    </row>
    <row r="910">
      <c r="D910" s="59"/>
    </row>
    <row r="911">
      <c r="D911" s="59"/>
    </row>
    <row r="912">
      <c r="D912" s="59"/>
    </row>
    <row r="913">
      <c r="D913" s="59"/>
    </row>
    <row r="914">
      <c r="D914" s="59"/>
    </row>
    <row r="915">
      <c r="D915" s="59"/>
    </row>
    <row r="916">
      <c r="D916" s="59"/>
    </row>
    <row r="917">
      <c r="D917" s="59"/>
    </row>
    <row r="918">
      <c r="D918" s="59"/>
    </row>
    <row r="919">
      <c r="D919" s="59"/>
    </row>
    <row r="920">
      <c r="D920" s="59"/>
    </row>
    <row r="921">
      <c r="D921" s="59"/>
    </row>
    <row r="922">
      <c r="D922" s="59"/>
    </row>
    <row r="923">
      <c r="D923" s="59"/>
    </row>
    <row r="924">
      <c r="D924" s="59"/>
    </row>
    <row r="925">
      <c r="D925" s="59"/>
    </row>
    <row r="926">
      <c r="D926" s="59"/>
    </row>
    <row r="927">
      <c r="D927" s="59"/>
    </row>
    <row r="928">
      <c r="D928" s="59"/>
    </row>
    <row r="929">
      <c r="D929" s="59"/>
    </row>
    <row r="930">
      <c r="D930" s="59"/>
    </row>
    <row r="931">
      <c r="D931" s="59"/>
    </row>
    <row r="932">
      <c r="D932" s="59"/>
    </row>
    <row r="933">
      <c r="D933" s="59"/>
    </row>
    <row r="934">
      <c r="D934" s="59"/>
    </row>
    <row r="935">
      <c r="D935" s="59"/>
    </row>
    <row r="936">
      <c r="D936" s="59"/>
    </row>
    <row r="937">
      <c r="D937" s="59"/>
    </row>
    <row r="938">
      <c r="D938" s="59"/>
    </row>
    <row r="939">
      <c r="D939" s="59"/>
    </row>
    <row r="940">
      <c r="D940" s="59"/>
    </row>
    <row r="941">
      <c r="D941" s="59"/>
    </row>
    <row r="942">
      <c r="D942" s="59"/>
    </row>
    <row r="943">
      <c r="D943" s="59"/>
    </row>
    <row r="944">
      <c r="D944" s="59"/>
    </row>
    <row r="945">
      <c r="D945" s="59"/>
    </row>
    <row r="946">
      <c r="D946" s="59"/>
    </row>
    <row r="947">
      <c r="D947" s="59"/>
    </row>
    <row r="948">
      <c r="D948" s="59"/>
    </row>
    <row r="949">
      <c r="D949" s="59"/>
    </row>
    <row r="950">
      <c r="D950" s="59"/>
    </row>
    <row r="951">
      <c r="D951" s="59"/>
    </row>
    <row r="952">
      <c r="D952" s="59"/>
    </row>
    <row r="953">
      <c r="D953" s="59"/>
    </row>
    <row r="954">
      <c r="D954" s="59"/>
    </row>
    <row r="955">
      <c r="D955" s="59"/>
    </row>
    <row r="956">
      <c r="D956" s="59"/>
    </row>
  </sheetData>
  <mergeCells count="18">
    <mergeCell ref="A1:B1"/>
    <mergeCell ref="A2:D2"/>
    <mergeCell ref="D6:E6"/>
    <mergeCell ref="D8:F8"/>
    <mergeCell ref="D12:E12"/>
    <mergeCell ref="D14:E14"/>
    <mergeCell ref="D16:J16"/>
    <mergeCell ref="D31:E31"/>
    <mergeCell ref="D32:E32"/>
    <mergeCell ref="D33:E33"/>
    <mergeCell ref="D35:E35"/>
    <mergeCell ref="D17:E17"/>
    <mergeCell ref="D18:E18"/>
    <mergeCell ref="D20:E20"/>
    <mergeCell ref="D26:E26"/>
    <mergeCell ref="D27:E27"/>
    <mergeCell ref="D28:E28"/>
    <mergeCell ref="D30:E30"/>
  </mergeCells>
  <drawing r:id="rId1"/>
</worksheet>
</file>