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559cbf1c976a282/Documents/2024_AIMachineLearning/99_Projects/202407_CapstoneProject/09.Results/"/>
    </mc:Choice>
  </mc:AlternateContent>
  <xr:revisionPtr revIDLastSave="41" documentId="8_{D6265C9C-4FD3-424B-8341-20D13B486834}" xr6:coauthVersionLast="47" xr6:coauthVersionMax="47" xr10:uidLastSave="{8DC89D91-29C8-4599-8CB3-D4E9D9015628}"/>
  <bookViews>
    <workbookView xWindow="38280" yWindow="6555" windowWidth="29040" windowHeight="15720" activeTab="2" xr2:uid="{1144784A-8B2B-4931-9557-4BD094CFFD7A}"/>
  </bookViews>
  <sheets>
    <sheet name="README" sheetId="10" r:id="rId1"/>
    <sheet name="RFmodels only" sheetId="15" r:id="rId2"/>
    <sheet name="RF128 model results" sheetId="11" r:id="rId3"/>
    <sheet name="Results PIVOT" sheetId="8" r:id="rId4"/>
    <sheet name="Results PIVOT_HC" sheetId="12" r:id="rId5"/>
    <sheet name="Results PIVOT analysis" sheetId="9" r:id="rId6"/>
    <sheet name="Results PIVOT analysis_HC" sheetId="13" r:id="rId7"/>
    <sheet name="TIMINGS" sheetId="1" r:id="rId8"/>
    <sheet name="results and files_HC" sheetId="14" r:id="rId9"/>
    <sheet name="results and files" sheetId="6" r:id="rId10"/>
    <sheet name="results list" sheetId="5" r:id="rId11"/>
    <sheet name="08 DataSets_fc" sheetId="4" r:id="rId12"/>
    <sheet name="07 DataSets_or" sheetId="3" r:id="rId13"/>
    <sheet name="06 DataSets_gy" sheetId="2" r:id="rId14"/>
  </sheets>
  <definedNames>
    <definedName name="ExternalData_1" localSheetId="13" hidden="1">'06 DataSets_gy'!$A$1:$F$13</definedName>
    <definedName name="ExternalData_2" localSheetId="12" hidden="1">'07 DataSets_or'!$A$1:$F$13</definedName>
    <definedName name="ExternalData_3" localSheetId="11" hidden="1">'08 DataSets_fc'!$A$1:$F$13</definedName>
    <definedName name="ExternalData_4" localSheetId="10" hidden="1">'results list'!$A$1:$F$37</definedName>
    <definedName name="ExternalData_5" localSheetId="9" hidden="1">'results and files'!$A$1:$F$37</definedName>
    <definedName name="ExternalData_5" localSheetId="8" hidden="1">'results and files_HC'!$A$1:$F$37</definedName>
    <definedName name="ExternalData_6" localSheetId="9" hidden="1">'results and files'!$G$1:$K$37</definedName>
    <definedName name="ExternalData_6" localSheetId="8" hidden="1">'results and files_HC'!$G$1:$K$37</definedName>
  </definedNames>
  <calcPr calcId="191029"/>
  <pivotCaches>
    <pivotCache cacheId="0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6" l="1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" i="6"/>
  <c r="N4" i="6"/>
  <c r="N5" i="6"/>
  <c r="N6" i="6"/>
  <c r="N7" i="6"/>
  <c r="N8" i="6"/>
  <c r="N9" i="6"/>
  <c r="N10" i="6"/>
  <c r="N11" i="6"/>
  <c r="N12" i="6"/>
  <c r="N13" i="6"/>
  <c r="N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9C80AF-17C5-4AC7-A537-632A2D16A086}" keepAlive="1" name="Query - 06 DataSets_gy" description="Connection to the '06 DataSets_gy' query in the workbook." type="5" refreshedVersion="8" background="1" saveData="1">
    <dbPr connection="Provider=Microsoft.Mashup.OleDb.1;Data Source=$Workbook$;Location=&quot;06 DataSets_gy&quot;;Extended Properties=&quot;&quot;" command="SELECT * FROM [06 DataSets_gy]"/>
  </connection>
  <connection id="2" xr16:uid="{E044B3D1-75EE-4ABA-AC12-99D015582E61}" keepAlive="1" name="Query - 07 DataSets_or" description="Connection to the '07 DataSets_or' query in the workbook." type="5" refreshedVersion="8" background="1" saveData="1">
    <dbPr connection="Provider=Microsoft.Mashup.OleDb.1;Data Source=$Workbook$;Location=&quot;07 DataSets_or&quot;;Extended Properties=&quot;&quot;" command="SELECT * FROM [07 DataSets_or]"/>
  </connection>
  <connection id="3" xr16:uid="{0D9FE4A5-969B-4069-849D-17DDE9C0149D}" keepAlive="1" name="Query - 08 DataSets_fc" description="Connection to the '08 DataSets_fc' query in the workbook." type="5" refreshedVersion="8" background="1" saveData="1">
    <dbPr connection="Provider=Microsoft.Mashup.OleDb.1;Data Source=$Workbook$;Location=&quot;08 DataSets_fc&quot;;Extended Properties=&quot;&quot;" command="SELECT * FROM [08 DataSets_fc]"/>
  </connection>
  <connection id="4" xr16:uid="{DED0E871-0F42-4E19-BE44-0ECC867BF45C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5" xr16:uid="{2682B0ED-F749-4423-ACC8-76C18038B77C}" keepAlive="1" name="Query - Append1 (2)" description="Connection to the 'Append1 (2)' query in the workbook." type="5" refreshedVersion="8" background="1" saveData="1">
    <dbPr connection="Provider=Microsoft.Mashup.OleDb.1;Data Source=$Workbook$;Location=&quot;Append1 (2)&quot;;Extended Properties=&quot;&quot;" command="SELECT * FROM [Append1 (2)]"/>
  </connection>
  <connection id="6" xr16:uid="{96EAF77D-F74F-467B-B0EB-800CC6AD21DE}" keepAlive="1" name="Query - Append1 (3)" description="Connection to the 'Append1 (3)' query in the workbook." type="5" refreshedVersion="8" background="1" saveData="1">
    <dbPr connection="Provider=Microsoft.Mashup.OleDb.1;Data Source=$Workbook$;Location=&quot;Append1 (3)&quot;;Extended Properties=&quot;&quot;" command="SELECT * FROM [Append1 (3)]"/>
  </connection>
  <connection id="7" xr16:uid="{26CCED91-B22C-4579-AD08-8A369397B121}" keepAlive="1" name="Query - Append2" description="Connection to the 'Append2' query in the workbook." type="5" refreshedVersion="8" background="1" saveData="1">
    <dbPr connection="Provider=Microsoft.Mashup.OleDb.1;Data Source=$Workbook$;Location=Append2;Extended Properties=&quot;&quot;" command="SELECT * FROM [Append2]"/>
  </connection>
  <connection id="8" xr16:uid="{A707EC48-6238-42F4-B771-E7A30AB82FFF}" keepAlive="1" name="Query - Append2 (2)" description="Connection to the 'Append2 (2)' query in the workbook." type="5" refreshedVersion="8" background="1" saveData="1">
    <dbPr connection="Provider=Microsoft.Mashup.OleDb.1;Data Source=$Workbook$;Location=&quot;Append2 (2)&quot;;Extended Properties=&quot;&quot;" command="SELECT * FROM [Append2 (2)]"/>
  </connection>
  <connection id="9" xr16:uid="{73862D62-3C10-4DCB-8260-5A632C36C435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10" xr16:uid="{26E58F62-EC38-4A91-89D2-686AC4BC60BC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1" xr16:uid="{21A4E9E4-3A77-4C4B-8C8E-F3225634EB79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2" xr16:uid="{A6A1A9A4-EF99-4DCB-8595-94FF444EEC88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<sst xmlns="http://schemas.openxmlformats.org/spreadsheetml/2006/main" count="1118" uniqueCount="137">
  <si>
    <t>Best Score</t>
  </si>
  <si>
    <t>Best Parameters</t>
  </si>
  <si>
    <t>Best Image Size</t>
  </si>
  <si>
    <t>Test Accuracy</t>
  </si>
  <si>
    <t>Training Time</t>
  </si>
  <si>
    <t>Prediction Time</t>
  </si>
  <si>
    <t>fc_country_KNN_results_20240805_195709.xlsx</t>
  </si>
  <si>
    <t>fc_country_LeNet5_results_20240806_011556.xlsx</t>
  </si>
  <si>
    <t>fc_country_RF_results_20240805_221726.xlsx</t>
  </si>
  <si>
    <t>Name</t>
  </si>
  <si>
    <t>Extension</t>
  </si>
  <si>
    <t>Date accessed</t>
  </si>
  <si>
    <t>Date modified</t>
  </si>
  <si>
    <t>Date created</t>
  </si>
  <si>
    <t>Folder Path</t>
  </si>
  <si>
    <t>gy_country_KNN_results_20240805_194921.xlsx</t>
  </si>
  <si>
    <t>.xlsx</t>
  </si>
  <si>
    <t>C:\Users\ReCas\OneDrive\Documents\2024_AIMachineLearning\99_Projects\06.DataSets_gy\</t>
  </si>
  <si>
    <t>gy_country_LeNet5_results_20240805_232651.xlsx</t>
  </si>
  <si>
    <t>gy_country_RF_results_20240805_221628.xlsx</t>
  </si>
  <si>
    <t>gy_exact_piece_KNN_results_20240805_195121.xlsx</t>
  </si>
  <si>
    <t>gy_exact_piece_LeNet5_results_20240805_232645.xlsx</t>
  </si>
  <si>
    <t>gy_exact_piece_RF_results_20240805_222354.xlsx</t>
  </si>
  <si>
    <t>gy_force_KNN_results_20240805_195056.xlsx</t>
  </si>
  <si>
    <t>gy_force_LeNet5_results_20240805_232623.xlsx</t>
  </si>
  <si>
    <t>gy_force_RF_results_20240805_220927.xlsx</t>
  </si>
  <si>
    <t>gy_piece_KNN_results_20240805_195014.xlsx</t>
  </si>
  <si>
    <t>gy_piece_LeNet5_results_20240805_232608.xlsx</t>
  </si>
  <si>
    <t>gy_piece_RF_results_20240805_221322.xlsx</t>
  </si>
  <si>
    <t>or_country_KNN_results_20240805_195827.xlsx</t>
  </si>
  <si>
    <t>C:\Users\ReCas\OneDrive\Documents\2024_AIMachineLearning\99_Projects\07.DataSets_or\</t>
  </si>
  <si>
    <t>or_country_LeNet5_results_20240806_002136.xlsx</t>
  </si>
  <si>
    <t>or_country_RF_results_20240805_221720.xlsx</t>
  </si>
  <si>
    <t>or_exact_piece_KNN_results_20240805_195857.xlsx</t>
  </si>
  <si>
    <t>or_exact_piece_LeNet5_results_20240806_002158.xlsx</t>
  </si>
  <si>
    <t>or_exact_piece_RF_results_20240805_222428.xlsx</t>
  </si>
  <si>
    <t>or_force_KNN_results_20240805_195922.xlsx</t>
  </si>
  <si>
    <t>or_force_LeNet5_results_20240806_002150.xlsx</t>
  </si>
  <si>
    <t>or_force_RF_results_20240805_221017.xlsx</t>
  </si>
  <si>
    <t>or_piece_KNN_results_20240805_195737.xlsx</t>
  </si>
  <si>
    <t>or_piece_LeNet5_results_20240806_002201.xlsx</t>
  </si>
  <si>
    <t>or_piece_RF_results_20240805_221355.xlsx</t>
  </si>
  <si>
    <t>C:\Users\ReCas\OneDrive\Documents\2024_AIMachineLearning\99_Projects\08.DataSets_fc\</t>
  </si>
  <si>
    <t>fc_exact_piece_KNN_results_20240805_195903.xlsx</t>
  </si>
  <si>
    <t>fc_exact_piece_LeNet5_results_20240806_011603.xlsx</t>
  </si>
  <si>
    <t>fc_exact_piece_RF_results_20240805_222432.xlsx</t>
  </si>
  <si>
    <t>fc_force_KNN_results_20240805_195810.xlsx</t>
  </si>
  <si>
    <t>fc_force_LeNet5_results_20240806_011531.xlsx</t>
  </si>
  <si>
    <t>fc_force_RF_results_20240805_221031.xlsx</t>
  </si>
  <si>
    <t>fc_piece_KNN_results_20240805_195804.xlsx</t>
  </si>
  <si>
    <t>fc_piece_LeNet5_results_20240806_011559.xlsx</t>
  </si>
  <si>
    <t>fc_piece_RF_results_20240805_221359.xlsx</t>
  </si>
  <si>
    <t>{'n_neighbors': 1, 'weights': 'uniform', 'metric': 'hamming', 'algorithm': 'auto'}</t>
  </si>
  <si>
    <t>(128, 128)</t>
  </si>
  <si>
    <t>{'batch_size': 32, 'epochs': 20}</t>
  </si>
  <si>
    <t>{'n_estimators': 100, 'criterion': 'gini', 'max_depth': None, 'min_samples_split': 2, 'min_samples_leaf': 1}</t>
  </si>
  <si>
    <t>(256, 256)</t>
  </si>
  <si>
    <t>{'batch_size': 64, 'epochs': 20}</t>
  </si>
  <si>
    <t>{'batch_size': 32, 'epochs': 10}</t>
  </si>
  <si>
    <t>{'n_estimators': 100, 'criterion': 'gini', 'max_depth': 20, 'min_samples_split': 2, 'min_samples_leaf': 1}</t>
  </si>
  <si>
    <t>(64, 64)</t>
  </si>
  <si>
    <t>{'n_neighbors': 3, 'weights': 'uniform', 'metric': 'hamming', 'algorithm': 'auto'}</t>
  </si>
  <si>
    <t>{'n_estimators': 100, 'criterion': 'gini', 'max_depth': 10, 'min_samples_split': 2, 'min_samples_leaf': 1}</t>
  </si>
  <si>
    <t>{'n_estimators': 50, 'criterion': 'gini', 'max_depth': 20, 'min_samples_split': 2, 'min_samples_leaf': 1}</t>
  </si>
  <si>
    <t>Model</t>
  </si>
  <si>
    <t>KNN</t>
  </si>
  <si>
    <t>LeNet5</t>
  </si>
  <si>
    <t>RF</t>
  </si>
  <si>
    <t>Classifiers</t>
  </si>
  <si>
    <t>country</t>
  </si>
  <si>
    <t>exact_piece</t>
  </si>
  <si>
    <t>force</t>
  </si>
  <si>
    <t>piece</t>
  </si>
  <si>
    <t>data</t>
  </si>
  <si>
    <t>gy</t>
  </si>
  <si>
    <t>fc</t>
  </si>
  <si>
    <t>or</t>
  </si>
  <si>
    <t>Average of Best Score</t>
  </si>
  <si>
    <t>Average of Test Accuracy</t>
  </si>
  <si>
    <t>Average of Prediction Time</t>
  </si>
  <si>
    <t>Values</t>
  </si>
  <si>
    <t>Indicates 'best' model for each classification/data combination</t>
  </si>
  <si>
    <t>train time</t>
  </si>
  <si>
    <t>Average of train time</t>
  </si>
  <si>
    <t>total</t>
  </si>
  <si>
    <t>Model Processing</t>
  </si>
  <si>
    <t>LeNet5, poor generalisation results; likely due to overfitting</t>
  </si>
  <si>
    <t>RF, poor generalisation for 'country' results.  Likely due to parameters passed to RF</t>
  </si>
  <si>
    <t>7 of 12</t>
  </si>
  <si>
    <t>3 of 12</t>
  </si>
  <si>
    <t>(128,128)</t>
  </si>
  <si>
    <t>(256,256)</t>
  </si>
  <si>
    <t>1 of 12</t>
  </si>
  <si>
    <t>This file contains a summary of results taken from the excel files (incl logs) for each of the models run against the image data.</t>
  </si>
  <si>
    <t>It has collected these by using POWER QUERY to the locations in the files - which allows dynamic linking without opening the files, but DOES LINK TO LOCATIONS.</t>
  </si>
  <si>
    <t>The sheets in this file are</t>
  </si>
  <si>
    <t>REVISED RESULTS - a weakness.</t>
  </si>
  <si>
    <t>If these locations are moved or changed, the power query might not work.</t>
  </si>
  <si>
    <t>Results Pivot</t>
  </si>
  <si>
    <t>Results Pivot analysis</t>
  </si>
  <si>
    <t>TIMINGS</t>
  </si>
  <si>
    <t>results and files</t>
  </si>
  <si>
    <t>08.DataSets_fc</t>
  </si>
  <si>
    <t>07.DataSets_or</t>
  </si>
  <si>
    <t>06.DataSets_gy</t>
  </si>
  <si>
    <t>A list of the files containing the results inn the four-channel folder</t>
  </si>
  <si>
    <t>A list of the files containing the results inn the original folder</t>
  </si>
  <si>
    <t>A list of the files containing the results inn the greyscale folder</t>
  </si>
  <si>
    <t>results list</t>
  </si>
  <si>
    <t>A list of the results by model</t>
  </si>
  <si>
    <t>A combined list of the files and results by model, by data type.  THIS IS THE SUMMARY RESULTS DATA</t>
  </si>
  <si>
    <t>A summary of training times for the models</t>
  </si>
  <si>
    <t>Analysis of the summary results data</t>
  </si>
  <si>
    <t>A summary of the best 'accuracy' results for model/data type combinations.</t>
  </si>
  <si>
    <t>SUMMARY</t>
  </si>
  <si>
    <t>LOCALISATION</t>
  </si>
  <si>
    <t>The results list is essentially a copy of the summaries from the excel files, augmented by training times for specific winning models from the logs.</t>
  </si>
  <si>
    <t>use OR 0.99 RF vs FC 0.99 RF</t>
  </si>
  <si>
    <t>use OR 0.92 RF vs FC 0.91 RF</t>
  </si>
  <si>
    <t>Use GY 0.92 RF 
vs GY 0.98 KNN</t>
  </si>
  <si>
    <t>Use GY 0.81 Exact_piece RF vs GY 0.80 KNN</t>
  </si>
  <si>
    <t>Use GY 0.92 RF</t>
  </si>
  <si>
    <t>Use GY 0.81 Exact_piece RF</t>
  </si>
  <si>
    <t>Use OR 0.99 RF</t>
  </si>
  <si>
    <t>Use OR 0.81 Exact_piece RF vs OR 0.81KNN</t>
  </si>
  <si>
    <t>Use OR 0.92 RF</t>
  </si>
  <si>
    <t>Use OR 0.81 Exact_piece RF</t>
  </si>
  <si>
    <t>Use 0.81 OR Exact_piece RF vs FC 0.85 KNN</t>
  </si>
  <si>
    <t>Use OR 0.81 Exact_piece RF vs FC 0.80 KNN</t>
  </si>
  <si>
    <t>This is a summary of the relative performance if Random Forest 128x128 was used for the 12 data/classifier combinations, relative to 'best' models.</t>
  </si>
  <si>
    <t>By downgrading data or using more complex models,  it is possible for RF 128 to be 'best' in 10 of 12 scenarios</t>
  </si>
  <si>
    <t>RF128 model results</t>
  </si>
  <si>
    <t>A summary of relative 'best' results if Random Forest 128x128 was used.</t>
  </si>
  <si>
    <t>_HC</t>
  </si>
  <si>
    <t>these are hardcoded versions of the above</t>
  </si>
  <si>
    <t>Rfmodels only</t>
  </si>
  <si>
    <t>A look at just RF model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</si>
</sst>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6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</cellStyleXfs>
  <cellXfs count="60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2" fillId="2" borderId="0" xfId="2"/>
    <xf numFmtId="43" fontId="0" fillId="0" borderId="0" xfId="1" applyFont="1"/>
    <xf numFmtId="0" fontId="0" fillId="0" borderId="3" xfId="0" applyBorder="1"/>
    <xf numFmtId="0" fontId="0" fillId="0" borderId="4" xfId="0" applyBorder="1"/>
    <xf numFmtId="20" fontId="0" fillId="0" borderId="0" xfId="0" applyNumberFormat="1"/>
    <xf numFmtId="0" fontId="0" fillId="12" borderId="0" xfId="0" applyFill="1"/>
    <xf numFmtId="0" fontId="0" fillId="7" borderId="0" xfId="0" applyFill="1"/>
    <xf numFmtId="0" fontId="0" fillId="13" borderId="0" xfId="0" applyFill="1"/>
    <xf numFmtId="0" fontId="4" fillId="4" borderId="0" xfId="0" applyFont="1" applyFill="1"/>
    <xf numFmtId="0" fontId="6" fillId="13" borderId="0" xfId="0" applyFont="1" applyFill="1"/>
    <xf numFmtId="0" fontId="6" fillId="12" borderId="0" xfId="0" applyFont="1" applyFill="1"/>
    <xf numFmtId="0" fontId="8" fillId="4" borderId="0" xfId="0" applyFont="1" applyFill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quotePrefix="1" applyNumberFormat="1"/>
    <xf numFmtId="43" fontId="0" fillId="0" borderId="0" xfId="0" applyNumberFormat="1" applyAlignment="1">
      <alignment horizontal="center"/>
    </xf>
    <xf numFmtId="43" fontId="2" fillId="13" borderId="0" xfId="0" applyNumberFormat="1" applyFont="1" applyFill="1" applyAlignment="1">
      <alignment horizontal="center"/>
    </xf>
    <xf numFmtId="43" fontId="2" fillId="12" borderId="0" xfId="0" applyNumberFormat="1" applyFont="1" applyFill="1" applyAlignment="1">
      <alignment horizontal="center"/>
    </xf>
    <xf numFmtId="43" fontId="4" fillId="4" borderId="0" xfId="0" applyNumberFormat="1" applyFont="1" applyFill="1" applyAlignment="1">
      <alignment horizontal="center"/>
    </xf>
    <xf numFmtId="0" fontId="0" fillId="0" borderId="3" xfId="0" applyBorder="1" applyAlignment="1">
      <alignment horizontal="center"/>
    </xf>
    <xf numFmtId="43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43" fontId="2" fillId="13" borderId="4" xfId="0" applyNumberFormat="1" applyFont="1" applyFill="1" applyBorder="1" applyAlignment="1">
      <alignment horizontal="center"/>
    </xf>
    <xf numFmtId="43" fontId="0" fillId="0" borderId="4" xfId="0" applyNumberFormat="1" applyBorder="1" applyAlignment="1">
      <alignment horizontal="center"/>
    </xf>
    <xf numFmtId="43" fontId="2" fillId="2" borderId="0" xfId="0" applyNumberFormat="1" applyFont="1" applyFill="1" applyAlignment="1">
      <alignment horizontal="center"/>
    </xf>
    <xf numFmtId="43" fontId="0" fillId="7" borderId="0" xfId="0" applyNumberFormat="1" applyFill="1" applyAlignment="1">
      <alignment horizontal="center"/>
    </xf>
    <xf numFmtId="43" fontId="0" fillId="12" borderId="3" xfId="0" applyNumberFormat="1" applyFill="1" applyBorder="1" applyAlignment="1">
      <alignment horizontal="center"/>
    </xf>
    <xf numFmtId="43" fontId="2" fillId="2" borderId="4" xfId="0" applyNumberFormat="1" applyFont="1" applyFill="1" applyBorder="1" applyAlignment="1">
      <alignment horizontal="center"/>
    </xf>
    <xf numFmtId="43" fontId="0" fillId="12" borderId="0" xfId="0" applyNumberFormat="1" applyFill="1" applyAlignment="1">
      <alignment horizontal="center"/>
    </xf>
    <xf numFmtId="43" fontId="3" fillId="3" borderId="2" xfId="3" applyNumberFormat="1" applyBorder="1" applyAlignment="1">
      <alignment horizontal="center" vertical="center" wrapText="1"/>
    </xf>
    <xf numFmtId="43" fontId="0" fillId="0" borderId="2" xfId="0" applyNumberFormat="1" applyBorder="1" applyAlignment="1">
      <alignment horizontal="center" vertical="center"/>
    </xf>
    <xf numFmtId="43" fontId="3" fillId="3" borderId="2" xfId="3" applyNumberFormat="1" applyBorder="1" applyAlignment="1">
      <alignment horizontal="center" vertical="center"/>
    </xf>
    <xf numFmtId="0" fontId="0" fillId="8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/>
    </xf>
    <xf numFmtId="0" fontId="5" fillId="5" borderId="2" xfId="4" applyBorder="1" applyAlignment="1">
      <alignment horizontal="center"/>
    </xf>
    <xf numFmtId="0" fontId="2" fillId="2" borderId="2" xfId="2" applyBorder="1" applyAlignment="1">
      <alignment horizontal="center"/>
    </xf>
    <xf numFmtId="0" fontId="1" fillId="6" borderId="2" xfId="5" applyBorder="1" applyAlignment="1">
      <alignment horizontal="center"/>
    </xf>
    <xf numFmtId="0" fontId="9" fillId="0" borderId="0" xfId="0" applyFont="1"/>
    <xf numFmtId="0" fontId="0" fillId="0" borderId="0" xfId="0" applyBorder="1"/>
    <xf numFmtId="0" fontId="0" fillId="13" borderId="0" xfId="0" applyFill="1" applyBorder="1"/>
    <xf numFmtId="43" fontId="0" fillId="0" borderId="0" xfId="0" applyNumberFormat="1" applyBorder="1" applyAlignment="1">
      <alignment horizontal="center"/>
    </xf>
    <xf numFmtId="43" fontId="0" fillId="0" borderId="0" xfId="0" applyNumberFormat="1" applyFont="1" applyFill="1" applyBorder="1" applyAlignment="1" applyProtection="1">
      <alignment horizontal="center"/>
    </xf>
    <xf numFmtId="43" fontId="2" fillId="14" borderId="0" xfId="0" applyNumberFormat="1" applyFont="1" applyFill="1" applyBorder="1" applyAlignment="1">
      <alignment horizontal="center"/>
    </xf>
    <xf numFmtId="43" fontId="0" fillId="0" borderId="3" xfId="0" applyNumberFormat="1" applyFont="1" applyFill="1" applyBorder="1" applyAlignment="1" applyProtection="1">
      <alignment horizontal="center"/>
    </xf>
    <xf numFmtId="43" fontId="2" fillId="14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/>
    </xf>
  </cellXfs>
  <cellStyles count="6">
    <cellStyle name="40% - Accent1" xfId="5" builtinId="31"/>
    <cellStyle name="Bad" xfId="3" builtinId="27"/>
    <cellStyle name="Check Cell" xfId="4" builtinId="23"/>
    <cellStyle name="Comma" xfId="1" builtinId="3"/>
    <cellStyle name="Good" xfId="2" builtinId="26"/>
    <cellStyle name="Normal" xfId="0" builtinId="0"/>
  </cellStyles>
  <dxfs count="30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35" formatCode="_-* #,##0.00_-;\-* #,##0.00_-;_-* &quot;-&quot;??_-;_-@_-"/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35" formatCode="_-* #,##0.00_-;\-* #,##0.00_-;_-* &quot;-&quot;??_-;_-@_-"/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5" formatCode="_-* #,##0.00_-;\-* #,##0.00_-;_-* &quot;-&quot;??_-;_-@_-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59999389629810485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numFmt numFmtId="35" formatCode="_-* #,##0.00_-;\-* #,##0.00_-;_-* &quot;-&quot;??_-;_-@_-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59999389629810485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en Smith" refreshedDate="45510.528135763889" createdVersion="8" refreshedVersion="8" minRefreshableVersion="3" recordCount="36" xr:uid="{32B30A74-ECE6-495C-BEBC-C343A68794B6}">
  <cacheSource type="worksheet">
    <worksheetSource ref="A1:O37" sheet="results and files"/>
  </cacheSource>
  <cacheFields count="15">
    <cacheField name="Name" numFmtId="0">
      <sharedItems/>
    </cacheField>
    <cacheField name="Extension" numFmtId="0">
      <sharedItems/>
    </cacheField>
    <cacheField name="Date accessed" numFmtId="22">
      <sharedItems containsSemiMixedTypes="0" containsNonDate="0" containsDate="1" containsString="0" minDate="2024-08-06T10:09:00" maxDate="2024-08-06T10:53:27"/>
    </cacheField>
    <cacheField name="Date modified" numFmtId="22">
      <sharedItems containsSemiMixedTypes="0" containsNonDate="0" containsDate="1" containsString="0" minDate="2024-08-05T19:50:50" maxDate="2024-08-06T09:50:16"/>
    </cacheField>
    <cacheField name="Date created" numFmtId="22">
      <sharedItems containsSemiMixedTypes="0" containsNonDate="0" containsDate="1" containsString="0" minDate="2024-08-05T19:49:22" maxDate="2024-08-06T01:16:04"/>
    </cacheField>
    <cacheField name="Folder Path" numFmtId="0">
      <sharedItems/>
    </cacheField>
    <cacheField name="Best Score" numFmtId="0">
      <sharedItems containsSemiMixedTypes="0" containsString="0" containsNumber="1" minValue="0.74591836734693884" maxValue="0.99836734533309934"/>
    </cacheField>
    <cacheField name="Best Parameters" numFmtId="0">
      <sharedItems/>
    </cacheField>
    <cacheField name="Best Image Size" numFmtId="0">
      <sharedItems count="3">
        <s v="(128, 128)"/>
        <s v="(256, 256)"/>
        <s v="(64, 64)"/>
      </sharedItems>
    </cacheField>
    <cacheField name="Test Accuracy" numFmtId="0">
      <sharedItems containsSemiMixedTypes="0" containsString="0" containsNumber="1" minValue="0.1241830065359477" maxValue="0.99019607843137258"/>
    </cacheField>
    <cacheField name="Prediction Time" numFmtId="0">
      <sharedItems containsSemiMixedTypes="0" containsString="0" containsNumber="1" minValue="1.0999202728271479E-2" maxValue="46.718166351318359"/>
    </cacheField>
    <cacheField name="Model" numFmtId="0">
      <sharedItems count="3">
        <s v="KNN"/>
        <s v="LeNet5"/>
        <s v="RF"/>
      </sharedItems>
    </cacheField>
    <cacheField name="Classifiers" numFmtId="0">
      <sharedItems count="4">
        <s v="country"/>
        <s v="exact_piece"/>
        <s v="force"/>
        <s v="piece"/>
      </sharedItems>
    </cacheField>
    <cacheField name="data" numFmtId="0">
      <sharedItems count="3">
        <s v="gy"/>
        <s v="or"/>
        <s v="fc"/>
      </sharedItems>
    </cacheField>
    <cacheField name="train time" numFmtId="43">
      <sharedItems containsSemiMixedTypes="0" containsString="0" containsNumber="1" minValue="21.43" maxValue="695.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gy_country_KNN_results_20240805_194921.xlsx"/>
    <s v=".xlsx"/>
    <d v="2024-08-06T10:53:27"/>
    <d v="2024-08-05T19:50:50"/>
    <d v="2024-08-05T19:49:22"/>
    <s v="C:\Users\ReCas\OneDrive\Documents\2024_AIMachineLearning\99_Projects\06.DataSets_gy\"/>
    <n v="0.77614252258280358"/>
    <s v="{'n_neighbors': 1, 'weights': 'uniform', 'metric': 'hamming', 'algorithm': 'auto'}"/>
    <x v="0"/>
    <n v="0.79738562091503273"/>
    <n v="46.718166351318359"/>
    <x v="0"/>
    <x v="0"/>
    <x v="0"/>
    <n v="112.78"/>
  </r>
  <r>
    <s v="gy_country_LeNet5_results_20240805_232651.xlsx"/>
    <s v=".xlsx"/>
    <d v="2024-08-06T10:52:16"/>
    <d v="2024-08-05T23:28:09"/>
    <d v="2024-08-05T23:26:52"/>
    <s v="C:\Users\ReCas\OneDrive\Documents\2024_AIMachineLearning\99_Projects\06.DataSets_gy\"/>
    <n v="0.9567346930503845"/>
    <s v="{'batch_size': 32, 'epochs': 20}"/>
    <x v="0"/>
    <n v="0.80065359477124187"/>
    <n v="0.66918659210205078"/>
    <x v="1"/>
    <x v="0"/>
    <x v="0"/>
    <n v="164.79"/>
  </r>
  <r>
    <s v="gy_country_RF_results_20240805_221628.xlsx"/>
    <s v=".xlsx"/>
    <d v="2024-08-06T10:52:16"/>
    <d v="2024-08-05T22:17:04"/>
    <d v="2024-08-05T22:16:29"/>
    <s v="C:\Users\ReCas\OneDrive\Documents\2024_AIMachineLearning\99_Projects\06.DataSets_gy\"/>
    <n v="0.76961191033790566"/>
    <s v="{'n_estimators': 100, 'criterion': 'gini', 'max_depth': None, 'min_samples_split': 2, 'min_samples_leaf': 1}"/>
    <x v="1"/>
    <n v="0.63398692810457513"/>
    <n v="3.9052486419677727E-2"/>
    <x v="2"/>
    <x v="0"/>
    <x v="0"/>
    <n v="132.74"/>
  </r>
  <r>
    <s v="gy_exact_piece_KNN_results_20240805_195121.xlsx"/>
    <s v=".xlsx"/>
    <d v="2024-08-06T10:52:16"/>
    <d v="2024-08-05T19:52:18"/>
    <d v="2024-08-05T19:51:22"/>
    <s v="C:\Users\ReCas\OneDrive\Documents\2024_AIMachineLearning\99_Projects\06.DataSets_gy\"/>
    <n v="0.74591836734693884"/>
    <s v="{'n_neighbors': 1, 'weights': 'uniform', 'metric': 'hamming', 'algorithm': 'auto'}"/>
    <x v="0"/>
    <n v="0.79084967320261434"/>
    <n v="32.701157331466668"/>
    <x v="0"/>
    <x v="1"/>
    <x v="0"/>
    <n v="119.44"/>
  </r>
  <r>
    <s v="gy_exact_piece_LeNet5_results_20240805_232645.xlsx"/>
    <s v=".xlsx"/>
    <d v="2024-08-06T10:52:16"/>
    <d v="2024-08-05T23:28:47"/>
    <d v="2024-08-05T23:26:46"/>
    <s v="C:\Users\ReCas\OneDrive\Documents\2024_AIMachineLearning\99_Projects\06.DataSets_gy\"/>
    <n v="0.94448978900909419"/>
    <s v="{'batch_size': 64, 'epochs': 20}"/>
    <x v="1"/>
    <n v="0.1241830065359477"/>
    <n v="0.39773654937744141"/>
    <x v="1"/>
    <x v="1"/>
    <x v="0"/>
    <n v="579.05999999999995"/>
  </r>
  <r>
    <s v="gy_exact_piece_RF_results_20240805_222354.xlsx"/>
    <s v=".xlsx"/>
    <d v="2024-08-06T10:52:16"/>
    <d v="2024-08-05T22:24:31"/>
    <d v="2024-08-05T22:23:55"/>
    <s v="C:\Users\ReCas\OneDrive\Documents\2024_AIMachineLearning\99_Projects\06.DataSets_gy\"/>
    <n v="0.76798594847775181"/>
    <s v="{'n_estimators': 100, 'criterion': 'gini', 'max_depth': None, 'min_samples_split': 2, 'min_samples_leaf': 1}"/>
    <x v="0"/>
    <n v="0.81372549019607843"/>
    <n v="2.2042512893676761E-2"/>
    <x v="2"/>
    <x v="1"/>
    <x v="0"/>
    <n v="136.31"/>
  </r>
  <r>
    <s v="gy_force_KNN_results_20240805_195056.xlsx"/>
    <s v=".xlsx"/>
    <d v="2024-08-06T10:52:16"/>
    <d v="2024-08-05T19:51:48"/>
    <d v="2024-08-05T19:50:56"/>
    <s v="C:\Users\ReCas\OneDrive\Documents\2024_AIMachineLearning\99_Projects\06.DataSets_gy\"/>
    <n v="0.97549682167949148"/>
    <s v="{'n_neighbors': 1, 'weights': 'uniform', 'metric': 'hamming', 'algorithm': 'auto'}"/>
    <x v="0"/>
    <n v="0.9836601307189542"/>
    <n v="37.313895225524902"/>
    <x v="0"/>
    <x v="2"/>
    <x v="0"/>
    <n v="118.36"/>
  </r>
  <r>
    <s v="gy_force_LeNet5_results_20240805_232623.xlsx"/>
    <s v=".xlsx"/>
    <d v="2024-08-06T10:52:16"/>
    <d v="2024-08-05T23:27:55"/>
    <d v="2024-08-05T23:26:24"/>
    <s v="C:\Users\ReCas\OneDrive\Documents\2024_AIMachineLearning\99_Projects\06.DataSets_gy\"/>
    <n v="0.99755102396011353"/>
    <s v="{'batch_size': 32, 'epochs': 10}"/>
    <x v="1"/>
    <n v="0.88235294117647056"/>
    <n v="1.5143663883209231"/>
    <x v="1"/>
    <x v="2"/>
    <x v="0"/>
    <n v="331.9"/>
  </r>
  <r>
    <s v="gy_force_RF_results_20240805_220927.xlsx"/>
    <s v=".xlsx"/>
    <d v="2024-08-06T10:52:16"/>
    <d v="2024-08-05T22:10:01"/>
    <d v="2024-08-05T22:09:27"/>
    <s v="C:\Users\ReCas\OneDrive\Documents\2024_AIMachineLearning\99_Projects\06.DataSets_gy\"/>
    <n v="0.98448645031783211"/>
    <s v="{'n_estimators': 100, 'criterion': 'gini', 'max_depth': None, 'min_samples_split': 2, 'min_samples_leaf': 1}"/>
    <x v="1"/>
    <n v="0.92483660130718959"/>
    <n v="8.6397886276245117E-2"/>
    <x v="2"/>
    <x v="2"/>
    <x v="0"/>
    <n v="81.099999999999994"/>
  </r>
  <r>
    <s v="gy_piece_KNN_results_20240805_195014.xlsx"/>
    <s v=".xlsx"/>
    <d v="2024-08-06T10:53:27"/>
    <d v="2024-08-05T19:51:20"/>
    <d v="2024-08-05T19:50:14"/>
    <s v="C:\Users\ReCas\OneDrive\Documents\2024_AIMachineLearning\99_Projects\06.DataSets_gy\"/>
    <n v="0.89215456674473081"/>
    <s v="{'n_neighbors': 1, 'weights': 'uniform', 'metric': 'hamming', 'algorithm': 'auto'}"/>
    <x v="0"/>
    <n v="0.8856209150326797"/>
    <n v="42.244503021240227"/>
    <x v="0"/>
    <x v="3"/>
    <x v="0"/>
    <n v="125.24"/>
  </r>
  <r>
    <s v="gy_piece_LeNet5_results_20240805_232608.xlsx"/>
    <s v=".xlsx"/>
    <d v="2024-08-06T10:52:16"/>
    <d v="2024-08-06T09:50:16"/>
    <d v="2024-08-05T23:26:08"/>
    <s v="C:\Users\ReCas\OneDrive\Documents\2024_AIMachineLearning\99_Projects\06.DataSets_gy\"/>
    <n v="0.98530613183975224"/>
    <s v="{'batch_size': 32, 'epochs': 20}"/>
    <x v="1"/>
    <n v="0.68954248366013071"/>
    <n v="0.75509929656982422"/>
    <x v="1"/>
    <x v="3"/>
    <x v="0"/>
    <n v="671.52"/>
  </r>
  <r>
    <s v="gy_piece_RF_results_20240805_221322.xlsx"/>
    <s v=".xlsx"/>
    <d v="2024-08-06T10:53:27"/>
    <d v="2024-08-05T22:13:47"/>
    <d v="2024-08-05T22:13:23"/>
    <s v="C:\Users\ReCas\OneDrive\Documents\2024_AIMachineLearning\99_Projects\06.DataSets_gy\"/>
    <n v="0.92728337236533953"/>
    <s v="{'n_estimators': 100, 'criterion': 'gini', 'max_depth': 20, 'min_samples_split': 2, 'min_samples_leaf': 1}"/>
    <x v="0"/>
    <n v="0.9183006535947712"/>
    <n v="4.5052289962768548E-2"/>
    <x v="2"/>
    <x v="3"/>
    <x v="0"/>
    <n v="56.73"/>
  </r>
  <r>
    <s v="or_country_KNN_results_20240805_195827.xlsx"/>
    <s v=".xlsx"/>
    <d v="2024-08-06T10:44:27"/>
    <d v="2024-08-05T19:59:06"/>
    <d v="2024-08-05T19:58:27"/>
    <s v="C:\Users\ReCas\OneDrive\Documents\2024_AIMachineLearning\99_Projects\07.DataSets_or\"/>
    <n v="0.78021746403479431"/>
    <s v="{'n_neighbors': 1, 'weights': 'uniform', 'metric': 'hamming', 'algorithm': 'auto'}"/>
    <x v="0"/>
    <n v="0.81045751633986929"/>
    <n v="21.669987916946411"/>
    <x v="0"/>
    <x v="0"/>
    <x v="1"/>
    <n v="136.37"/>
  </r>
  <r>
    <s v="or_country_LeNet5_results_20240806_002136.xlsx"/>
    <s v=".xlsx"/>
    <d v="2024-08-06T10:44:27"/>
    <d v="2024-08-06T00:24:01"/>
    <d v="2024-08-06T00:21:37"/>
    <s v="C:\Users\ReCas\OneDrive\Documents\2024_AIMachineLearning\99_Projects\07.DataSets_or\"/>
    <n v="0.99020408391952519"/>
    <s v="{'batch_size': 32, 'epochs': 20}"/>
    <x v="1"/>
    <n v="0.76470588235294112"/>
    <n v="1.1103754043579099"/>
    <x v="1"/>
    <x v="0"/>
    <x v="1"/>
    <n v="659.21"/>
  </r>
  <r>
    <s v="or_country_RF_results_20240805_221720.xlsx"/>
    <s v=".xlsx"/>
    <d v="2024-08-06T10:44:27"/>
    <d v="2024-08-05T22:17:40"/>
    <d v="2024-08-05T22:17:21"/>
    <s v="C:\Users\ReCas\OneDrive\Documents\2024_AIMachineLearning\99_Projects\07.DataSets_or\"/>
    <n v="0.77942455670792898"/>
    <s v="{'n_estimators': 100, 'criterion': 'gini', 'max_depth': 20, 'min_samples_split': 2, 'min_samples_leaf': 1}"/>
    <x v="2"/>
    <n v="0.60784313725490191"/>
    <n v="1.0999202728271479E-2"/>
    <x v="2"/>
    <x v="0"/>
    <x v="1"/>
    <n v="33.619999999999997"/>
  </r>
  <r>
    <s v="or_exact_piece_KNN_results_20240805_195857.xlsx"/>
    <s v=".xlsx"/>
    <d v="2024-08-06T10:44:27"/>
    <d v="2024-08-05T19:59:35"/>
    <d v="2024-08-05T19:58:58"/>
    <s v="C:\Users\ReCas\OneDrive\Documents\2024_AIMachineLearning\99_Projects\07.DataSets_or\"/>
    <n v="0.75734693877551018"/>
    <s v="{'n_neighbors': 1, 'weights': 'uniform', 'metric': 'hamming', 'algorithm': 'auto'}"/>
    <x v="0"/>
    <n v="0.80065359477124187"/>
    <n v="18.913257122039791"/>
    <x v="0"/>
    <x v="1"/>
    <x v="1"/>
    <n v="145.07"/>
  </r>
  <r>
    <s v="or_exact_piece_LeNet5_results_20240806_002158.xlsx"/>
    <s v=".xlsx"/>
    <d v="2024-08-06T10:44:27"/>
    <d v="2024-08-06T00:24:31"/>
    <d v="2024-08-06T00:21:59"/>
    <s v="C:\Users\ReCas\OneDrive\Documents\2024_AIMachineLearning\99_Projects\07.DataSets_or\"/>
    <n v="0.94367346763610838"/>
    <s v="{'batch_size': 64, 'epochs': 20}"/>
    <x v="1"/>
    <n v="0.4673202614379085"/>
    <n v="0.68434500694274902"/>
    <x v="1"/>
    <x v="1"/>
    <x v="1"/>
    <n v="602.33000000000004"/>
  </r>
  <r>
    <s v="or_exact_piece_RF_results_20240805_222428.xlsx"/>
    <s v=".xlsx"/>
    <d v="2024-08-06T10:44:27"/>
    <d v="2024-08-05T22:25:07"/>
    <d v="2024-08-05T22:24:28"/>
    <s v="C:\Users\ReCas\OneDrive\Documents\2024_AIMachineLearning\99_Projects\07.DataSets_or\"/>
    <n v="0.76145533623285377"/>
    <s v="{'n_estimators': 100, 'criterion': 'gini', 'max_depth': None, 'min_samples_split': 2, 'min_samples_leaf': 1}"/>
    <x v="0"/>
    <n v="0.81045751633986929"/>
    <n v="2.0528554916381839E-2"/>
    <x v="2"/>
    <x v="1"/>
    <x v="1"/>
    <n v="139.81"/>
  </r>
  <r>
    <s v="or_force_KNN_results_20240805_195922.xlsx"/>
    <s v=".xlsx"/>
    <d v="2024-08-06T10:44:27"/>
    <d v="2024-08-05T19:59:55"/>
    <d v="2024-08-05T19:59:23"/>
    <s v="C:\Users\ReCas\OneDrive\Documents\2024_AIMachineLearning\99_Projects\07.DataSets_or\"/>
    <n v="0.97549682167949159"/>
    <s v="{'n_neighbors': 3, 'weights': 'uniform', 'metric': 'hamming', 'algorithm': 'auto'}"/>
    <x v="0"/>
    <n v="0.9836601307189542"/>
    <n v="18.141669034957889"/>
    <x v="0"/>
    <x v="2"/>
    <x v="1"/>
    <n v="133.76"/>
  </r>
  <r>
    <s v="or_force_LeNet5_results_20240806_002150.xlsx"/>
    <s v=".xlsx"/>
    <d v="2024-08-06T10:44:27"/>
    <d v="2024-08-06T00:22:59"/>
    <d v="2024-08-06T00:21:51"/>
    <s v="C:\Users\ReCas\OneDrive\Documents\2024_AIMachineLearning\99_Projects\07.DataSets_or\"/>
    <n v="0.99836734533309934"/>
    <s v="{'batch_size': 32, 'epochs': 20}"/>
    <x v="0"/>
    <n v="0.98039215686274506"/>
    <n v="1.5764923095703121"/>
    <x v="1"/>
    <x v="2"/>
    <x v="1"/>
    <n v="166.53"/>
  </r>
  <r>
    <s v="or_force_RF_results_20240805_221017.xlsx"/>
    <s v=".xlsx"/>
    <d v="2024-08-06T10:44:27"/>
    <d v="2024-08-05T22:10:52"/>
    <d v="2024-08-05T22:10:17"/>
    <s v="C:\Users\ReCas\OneDrive\Documents\2024_AIMachineLearning\99_Projects\07.DataSets_or\"/>
    <n v="0.98285379725660749"/>
    <s v="{'n_estimators': 100, 'criterion': 'gini', 'max_depth': 10, 'min_samples_split': 2, 'min_samples_leaf': 1}"/>
    <x v="0"/>
    <n v="0.99019607843137258"/>
    <n v="3.0565261840820309E-2"/>
    <x v="2"/>
    <x v="2"/>
    <x v="1"/>
    <n v="39.54"/>
  </r>
  <r>
    <s v="or_piece_KNN_results_20240805_195737.xlsx"/>
    <s v=".xlsx"/>
    <d v="2024-08-06T10:44:27"/>
    <d v="2024-08-05T19:58:28"/>
    <d v="2024-08-05T19:57:37"/>
    <s v="C:\Users\ReCas\OneDrive\Documents\2024_AIMachineLearning\99_Projects\07.DataSets_or\"/>
    <n v="0.89950150552024088"/>
    <s v="{'n_neighbors': 1, 'weights': 'uniform', 'metric': 'hamming', 'algorithm': 'auto'}"/>
    <x v="0"/>
    <n v="0.87908496732026142"/>
    <n v="28.92363977432251"/>
    <x v="0"/>
    <x v="3"/>
    <x v="1"/>
    <n v="131.9"/>
  </r>
  <r>
    <s v="or_piece_LeNet5_results_20240806_002201.xlsx"/>
    <s v=".xlsx"/>
    <d v="2024-08-06T10:44:27"/>
    <d v="2024-08-06T00:24:31"/>
    <d v="2024-08-06T00:22:01"/>
    <s v="C:\Users\ReCas\OneDrive\Documents\2024_AIMachineLearning\99_Projects\07.DataSets_or\"/>
    <n v="0.97959183454513554"/>
    <s v="{'batch_size': 32, 'epochs': 20}"/>
    <x v="1"/>
    <n v="0.78104575163398693"/>
    <n v="1.9541289806365969"/>
    <x v="1"/>
    <x v="3"/>
    <x v="1"/>
    <n v="679.51"/>
  </r>
  <r>
    <s v="or_piece_RF_results_20240805_221355.xlsx"/>
    <s v=".xlsx"/>
    <d v="2024-08-06T10:44:27"/>
    <d v="2024-08-05T22:14:23"/>
    <d v="2024-08-05T22:13:55"/>
    <s v="C:\Users\ReCas\OneDrive\Documents\2024_AIMachineLearning\99_Projects\07.DataSets_or\"/>
    <n v="0.92809635329541662"/>
    <s v="{'n_estimators': 100, 'criterion': 'gini', 'max_depth': 10, 'min_samples_split': 2, 'min_samples_leaf': 1}"/>
    <x v="0"/>
    <n v="0.92483660130718959"/>
    <n v="2.1519184112548832E-2"/>
    <x v="2"/>
    <x v="3"/>
    <x v="1"/>
    <n v="52.78"/>
  </r>
  <r>
    <s v="fc_country_KNN_results_20240805_195709.xlsx"/>
    <s v=".xlsx"/>
    <d v="2024-08-06T10:52:16"/>
    <d v="2024-08-05T19:58:08"/>
    <d v="2024-08-05T19:57:10"/>
    <s v="C:\Users\ReCas\OneDrive\Documents\2024_AIMachineLearning\99_Projects\08.DataSets_fc\"/>
    <n v="0.78021746403479431"/>
    <s v="{'n_neighbors': 1, 'weights': 'uniform', 'metric': 'hamming', 'algorithm': 'auto'}"/>
    <x v="0"/>
    <n v="0.81045751633986929"/>
    <n v="32.02302074432373"/>
    <x v="0"/>
    <x v="0"/>
    <x v="2"/>
    <n v="139.21"/>
  </r>
  <r>
    <s v="fc_country_LeNet5_results_20240806_011556.xlsx"/>
    <s v=".xlsx"/>
    <d v="2024-08-06T10:52:16"/>
    <d v="2024-08-06T01:18:28"/>
    <d v="2024-08-06T01:15:57"/>
    <s v="C:\Users\ReCas\OneDrive\Documents\2024_AIMachineLearning\99_Projects\08.DataSets_fc\"/>
    <n v="0.98938775062561035"/>
    <s v="{'batch_size': 32, 'epochs': 20}"/>
    <x v="1"/>
    <n v="0.84640522875816993"/>
    <n v="1.124360322952271"/>
    <x v="1"/>
    <x v="0"/>
    <x v="2"/>
    <n v="682.7"/>
  </r>
  <r>
    <s v="fc_country_RF_results_20240805_221726.xlsx"/>
    <s v=".xlsx"/>
    <d v="2024-08-06T10:52:16"/>
    <d v="2024-08-05T22:18:08"/>
    <d v="2024-08-05T22:17:26"/>
    <s v="C:\Users\ReCas\OneDrive\Documents\2024_AIMachineLearning\99_Projects\08.DataSets_fc\"/>
    <n v="0.78269989963198405"/>
    <s v="{'n_estimators': 100, 'criterion': 'gini', 'max_depth': 20, 'min_samples_split': 2, 'min_samples_leaf': 1}"/>
    <x v="1"/>
    <n v="0.69281045751633985"/>
    <n v="3.2035112380981452E-2"/>
    <x v="2"/>
    <x v="0"/>
    <x v="2"/>
    <n v="103.11"/>
  </r>
  <r>
    <s v="fc_exact_piece_KNN_results_20240805_195903.xlsx"/>
    <s v=".xlsx"/>
    <d v="2024-08-06T10:52:16"/>
    <d v="2024-08-05T19:59:43"/>
    <d v="2024-08-05T19:59:03"/>
    <s v="C:\Users\ReCas\OneDrive\Documents\2024_AIMachineLearning\99_Projects\08.DataSets_fc\"/>
    <n v="0.75734693877551018"/>
    <s v="{'n_neighbors': 1, 'weights': 'uniform', 'metric': 'hamming', 'algorithm': 'auto'}"/>
    <x v="0"/>
    <n v="0.80065359477124187"/>
    <n v="18.26811408996582"/>
    <x v="0"/>
    <x v="1"/>
    <x v="2"/>
    <n v="138.16999999999999"/>
  </r>
  <r>
    <s v="fc_exact_piece_LeNet5_results_20240806_011603.xlsx"/>
    <s v=".xlsx"/>
    <d v="2024-08-06T10:52:16"/>
    <d v="2024-08-06T01:18:38"/>
    <d v="2024-08-06T01:16:04"/>
    <s v="C:\Users\ReCas\OneDrive\Documents\2024_AIMachineLearning\99_Projects\08.DataSets_fc\"/>
    <n v="0.95510205030441286"/>
    <s v="{'batch_size': 32, 'epochs': 20}"/>
    <x v="1"/>
    <n v="0.59803921568627449"/>
    <n v="0.32781553268432623"/>
    <x v="1"/>
    <x v="1"/>
    <x v="2"/>
    <n v="695.63"/>
  </r>
  <r>
    <s v="fc_exact_piece_RF_results_20240805_222432.xlsx"/>
    <s v=".xlsx"/>
    <d v="2024-08-06T10:52:16"/>
    <d v="2024-08-05T22:25:34"/>
    <d v="2024-08-05T22:24:32"/>
    <s v="C:\Users\ReCas\OneDrive\Documents\2024_AIMachineLearning\99_Projects\08.DataSets_fc\"/>
    <n v="0.77370023419203748"/>
    <s v="{'n_estimators': 100, 'criterion': 'gini', 'max_depth': None, 'min_samples_split': 2, 'min_samples_leaf': 1}"/>
    <x v="1"/>
    <n v="0.63725490196078427"/>
    <n v="4.2549848556518548E-2"/>
    <x v="2"/>
    <x v="1"/>
    <x v="2"/>
    <n v="169.02"/>
  </r>
  <r>
    <s v="fc_force_KNN_results_20240805_195810.xlsx"/>
    <s v=".xlsx"/>
    <d v="2024-08-06T10:09:00"/>
    <d v="2024-08-05T20:01:20"/>
    <d v="2024-08-05T19:58:10"/>
    <s v="C:\Users\ReCas\OneDrive\Documents\2024_AIMachineLearning\99_Projects\08.DataSets_fc\"/>
    <n v="0.97549682167949159"/>
    <s v="{'n_neighbors': 3, 'weights': 'uniform', 'metric': 'hamming', 'algorithm': 'auto'}"/>
    <x v="0"/>
    <n v="0.9836601307189542"/>
    <n v="23.47253680229187"/>
    <x v="0"/>
    <x v="2"/>
    <x v="2"/>
    <n v="131.94999999999999"/>
  </r>
  <r>
    <s v="fc_force_LeNet5_results_20240806_011531.xlsx"/>
    <s v=".xlsx"/>
    <d v="2024-08-06T10:52:16"/>
    <d v="2024-08-06T01:16:24"/>
    <d v="2024-08-06T01:15:32"/>
    <s v="C:\Users\ReCas\OneDrive\Documents\2024_AIMachineLearning\99_Projects\08.DataSets_fc\"/>
    <n v="0.99591838121414189"/>
    <s v="{'batch_size': 32, 'epochs': 20}"/>
    <x v="0"/>
    <n v="0.98039215686274506"/>
    <n v="0.19533443450927729"/>
    <x v="1"/>
    <x v="2"/>
    <x v="2"/>
    <n v="680"/>
  </r>
  <r>
    <s v="fc_force_RF_results_20240805_221031.xlsx"/>
    <s v=".xlsx"/>
    <d v="2024-08-06T10:52:16"/>
    <d v="2024-08-05T22:11:06"/>
    <d v="2024-08-05T22:10:32"/>
    <s v="C:\Users\ReCas\OneDrive\Documents\2024_AIMachineLearning\99_Projects\08.DataSets_fc\"/>
    <n v="0.98204081632653062"/>
    <s v="{'n_estimators': 50, 'criterion': 'gini', 'max_depth': 20, 'min_samples_split': 2, 'min_samples_leaf': 1}"/>
    <x v="0"/>
    <n v="0.99019607843137258"/>
    <n v="2.6115179061889648E-2"/>
    <x v="2"/>
    <x v="2"/>
    <x v="2"/>
    <n v="21.43"/>
  </r>
  <r>
    <s v="fc_piece_KNN_results_20240805_195804.xlsx"/>
    <s v=".xlsx"/>
    <d v="2024-08-06T10:52:16"/>
    <d v="2024-08-05T19:58:53"/>
    <d v="2024-08-05T19:58:04"/>
    <s v="C:\Users\ReCas\OneDrive\Documents\2024_AIMachineLearning\99_Projects\08.DataSets_fc\"/>
    <n v="0.89950150552024088"/>
    <s v="{'n_neighbors': 1, 'weights': 'uniform', 'metric': 'hamming', 'algorithm': 'auto'}"/>
    <x v="0"/>
    <n v="0.87908496732026142"/>
    <n v="24.176804780960079"/>
    <x v="0"/>
    <x v="3"/>
    <x v="2"/>
    <n v="135.99"/>
  </r>
  <r>
    <s v="fc_piece_LeNet5_results_20240806_011559.xlsx"/>
    <s v=".xlsx"/>
    <d v="2024-08-06T10:52:16"/>
    <d v="2024-08-06T01:18:32"/>
    <d v="2024-08-06T01:16:00"/>
    <s v="C:\Users\ReCas\OneDrive\Documents\2024_AIMachineLearning\99_Projects\08.DataSets_fc\"/>
    <n v="0.98040816783905027"/>
    <s v="{'batch_size': 64, 'epochs': 20}"/>
    <x v="1"/>
    <n v="0.60784313725490191"/>
    <n v="0.68909454345703125"/>
    <x v="1"/>
    <x v="3"/>
    <x v="2"/>
    <n v="601.69000000000005"/>
  </r>
  <r>
    <s v="fc_piece_RF_results_20240805_221359.xlsx"/>
    <s v=".xlsx"/>
    <d v="2024-08-06T10:52:16"/>
    <d v="2024-08-05T22:14:32"/>
    <d v="2024-08-05T22:14:00"/>
    <s v="C:\Users\ReCas\OneDrive\Documents\2024_AIMachineLearning\99_Projects\08.DataSets_fc\"/>
    <n v="0.92645700903312156"/>
    <s v="{'n_estimators': 100, 'criterion': 'gini', 'max_depth': 20, 'min_samples_split': 2, 'min_samples_leaf': 1}"/>
    <x v="0"/>
    <n v="0.90522875816993464"/>
    <n v="2.453303337097168E-2"/>
    <x v="2"/>
    <x v="3"/>
    <x v="2"/>
    <n v="54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4D336B-5757-49AD-BF13-50FB7E9C3C6E}" name="PivotTable1" cacheId="0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gridDropZones="1" multipleFieldFilters="0">
  <location ref="B3:T11" firstHeaderRow="1" firstDataRow="3" firstDataCol="3"/>
  <pivotFields count="15">
    <pivotField compact="0" outline="0" showAll="0"/>
    <pivotField compact="0" outline="0" showAll="0"/>
    <pivotField compact="0" numFmtId="22" outline="0" showAll="0"/>
    <pivotField compact="0" numFmtId="22" outline="0" showAll="0"/>
    <pivotField compact="0" numFmtId="22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dataField="1" compact="0" outline="0" showAll="0"/>
    <pivotField dataField="1" compact="0" outline="0" showAll="0"/>
    <pivotField axis="axisRow" compact="0" outline="0" showAll="0" defaultSubtotal="0">
      <items count="3">
        <item x="2"/>
        <item h="1" x="0"/>
        <item h="1" x="1"/>
      </items>
    </pivotField>
    <pivotField axis="axisCol" compact="0" outline="0" showAll="0">
      <items count="5">
        <item x="2"/>
        <item x="0"/>
        <item x="3"/>
        <item x="1"/>
        <item t="default"/>
      </items>
    </pivotField>
    <pivotField axis="axisRow" compact="0" outline="0" showAll="0" defaultSubtotal="0">
      <items count="3">
        <item x="0"/>
        <item x="1"/>
        <item x="2"/>
      </items>
    </pivotField>
    <pivotField dataField="1" compact="0" numFmtId="43" outline="0" showAll="0"/>
  </pivotFields>
  <rowFields count="3">
    <field x="13"/>
    <field x="11"/>
    <field x="8"/>
  </rowFields>
  <rowItems count="6">
    <i>
      <x/>
      <x/>
      <x/>
    </i>
    <i r="2">
      <x v="1"/>
    </i>
    <i>
      <x v="1"/>
      <x/>
      <x/>
    </i>
    <i r="2">
      <x v="2"/>
    </i>
    <i>
      <x v="2"/>
      <x/>
      <x/>
    </i>
    <i r="2">
      <x v="1"/>
    </i>
  </rowItems>
  <colFields count="2">
    <field x="12"/>
    <field x="-2"/>
  </colFields>
  <colItems count="16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</colItems>
  <dataFields count="4">
    <dataField name="Average of Test Accuracy" fld="9" subtotal="average" baseField="14" baseItem="0"/>
    <dataField name="Average of Best Score" fld="6" subtotal="average" baseField="14" baseItem="0"/>
    <dataField name="Average of Prediction Time" fld="10" subtotal="average" baseField="14" baseItem="0"/>
    <dataField name="Average of train time" fld="14" subtotal="average" baseField="8" baseItem="0"/>
  </dataFields>
  <formats count="66">
    <format dxfId="66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1"/>
          </reference>
          <reference field="12" count="1" selected="0">
            <x v="1"/>
          </reference>
          <reference field="13" count="1" selected="0">
            <x v="1"/>
          </reference>
        </references>
      </pivotArea>
    </format>
    <format dxfId="67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2"/>
          </reference>
        </references>
      </pivotArea>
    </format>
    <format dxfId="68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1"/>
          </reference>
        </references>
      </pivotArea>
    </format>
    <format dxfId="69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1"/>
          </reference>
          <reference field="12" count="1" selected="0">
            <x v="0"/>
          </reference>
          <reference field="13" count="1" selected="0">
            <x v="0"/>
          </reference>
        </references>
      </pivotArea>
    </format>
    <format dxfId="70">
      <pivotArea outline="0" fieldPosition="0">
        <references count="5">
          <reference field="4294967294" count="1" selected="0">
            <x v="1"/>
          </reference>
          <reference field="8" count="0" selected="0"/>
          <reference field="11" count="0" selected="0"/>
          <reference field="12" count="1" selected="0">
            <x v="0"/>
          </reference>
          <reference field="13" count="2" selected="0">
            <x v="0"/>
            <x v="1"/>
          </reference>
        </references>
      </pivotArea>
    </format>
    <format dxfId="71">
      <pivotArea outline="0" fieldPosition="0">
        <references count="5">
          <reference field="4294967294" count="1" selected="0">
            <x v="1"/>
          </reference>
          <reference field="8" count="2" selected="0">
            <x v="0"/>
            <x v="1"/>
          </reference>
          <reference field="11" count="2" selected="0">
            <x v="0"/>
            <x v="1"/>
          </reference>
          <reference field="12" count="1" selected="0">
            <x v="0"/>
          </reference>
          <reference field="13" count="1" selected="0">
            <x v="2"/>
          </reference>
        </references>
      </pivotArea>
    </format>
    <format dxfId="72">
      <pivotArea outline="0" fieldPosition="0">
        <references count="5">
          <reference field="4294967294" count="1" selected="0">
            <x v="1"/>
          </reference>
          <reference field="8" count="1" selected="0">
            <x v="0"/>
          </reference>
          <reference field="11" count="1" selected="0">
            <x v="2"/>
          </reference>
          <reference field="12" count="1" selected="0">
            <x v="0"/>
          </reference>
          <reference field="13" count="1" selected="0">
            <x v="2"/>
          </reference>
        </references>
      </pivotArea>
    </format>
    <format dxfId="73">
      <pivotArea dataOnly="0" labelOnly="1" outline="0" fieldPosition="0">
        <references count="1">
          <reference field="12" count="0"/>
        </references>
      </pivotArea>
    </format>
    <format dxfId="74">
      <pivotArea field="1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75">
      <pivotArea field="1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76">
      <pivotArea field="12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77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2" count="1" selected="0">
            <x v="0"/>
          </reference>
        </references>
      </pivotArea>
    </format>
    <format dxfId="78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2" count="1" selected="0">
            <x v="1"/>
          </reference>
        </references>
      </pivotArea>
    </format>
    <format dxfId="79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2" count="1" selected="0">
            <x v="2"/>
          </reference>
        </references>
      </pivotArea>
    </format>
    <format dxfId="80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2" count="1" selected="0">
            <x v="3"/>
          </reference>
        </references>
      </pivotArea>
    </format>
    <format dxfId="81">
      <pivotArea dataOnly="0" labelOnly="1" outline="0" fieldPosition="0">
        <references count="1">
          <reference field="12" count="1">
            <x v="0"/>
          </reference>
        </references>
      </pivotArea>
    </format>
    <format dxfId="82">
      <pivotArea dataOnly="0" labelOnly="1" outline="0" fieldPosition="0">
        <references count="1">
          <reference field="12" count="1">
            <x v="0"/>
          </reference>
        </references>
      </pivotArea>
    </format>
    <format dxfId="83">
      <pivotArea dataOnly="0" labelOnly="1" outline="0" fieldPosition="0">
        <references count="1">
          <reference field="12" count="1">
            <x v="1"/>
          </reference>
        </references>
      </pivotArea>
    </format>
    <format dxfId="84">
      <pivotArea dataOnly="0" labelOnly="1" outline="0" fieldPosition="0">
        <references count="1">
          <reference field="12" count="1">
            <x v="2"/>
          </reference>
        </references>
      </pivotArea>
    </format>
    <format dxfId="85">
      <pivotArea dataOnly="0" labelOnly="1" outline="0" fieldPosition="0">
        <references count="1">
          <reference field="12" count="1">
            <x v="3"/>
          </reference>
        </references>
      </pivotArea>
    </format>
    <format dxfId="86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2"/>
          </reference>
          <reference field="13" count="1" selected="0">
            <x v="0"/>
          </reference>
        </references>
      </pivotArea>
    </format>
    <format dxfId="87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format>
    <format dxfId="88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2"/>
          </reference>
          <reference field="13" count="1" selected="0">
            <x v="2"/>
          </reference>
        </references>
      </pivotArea>
    </format>
    <format dxfId="89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3"/>
          </reference>
          <reference field="13" count="1" selected="0">
            <x v="0"/>
          </reference>
        </references>
      </pivotArea>
    </format>
    <format dxfId="90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3"/>
          </reference>
          <reference field="13" count="1" selected="0">
            <x v="1"/>
          </reference>
        </references>
      </pivotArea>
    </format>
    <format dxfId="91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1"/>
          </reference>
          <reference field="12" count="1" selected="0">
            <x v="3"/>
          </reference>
          <reference field="13" count="1" selected="0">
            <x v="2"/>
          </reference>
        </references>
      </pivotArea>
    </format>
    <format dxfId="92">
      <pivotArea dataOnly="0" labelOnly="1" outline="0" fieldPosition="0">
        <references count="2">
          <reference field="4294967294" count="1">
            <x v="3"/>
          </reference>
          <reference field="12" count="1" selected="0">
            <x v="1"/>
          </reference>
        </references>
      </pivotArea>
    </format>
    <format dxfId="93">
      <pivotArea dataOnly="0" labelOnly="1" outline="0" fieldPosition="0">
        <references count="2">
          <reference field="4294967294" count="1">
            <x v="3"/>
          </reference>
          <reference field="12" count="1" selected="0">
            <x v="0"/>
          </reference>
        </references>
      </pivotArea>
    </format>
    <format dxfId="94">
      <pivotArea dataOnly="0" labelOnly="1" outline="0" fieldPosition="0">
        <references count="2">
          <reference field="4294967294" count="1">
            <x v="3"/>
          </reference>
          <reference field="12" count="1" selected="0">
            <x v="2"/>
          </reference>
        </references>
      </pivotArea>
    </format>
    <format dxfId="95">
      <pivotArea dataOnly="0" labelOnly="1" outline="0" fieldPosition="0">
        <references count="2">
          <reference field="4294967294" count="1">
            <x v="3"/>
          </reference>
          <reference field="12" count="1" selected="0">
            <x v="3"/>
          </reference>
        </references>
      </pivotArea>
    </format>
    <format dxfId="96">
      <pivotArea outline="0" fieldPosition="0">
        <references count="3">
          <reference field="8" count="2" selected="0">
            <x v="0"/>
            <x v="1"/>
          </reference>
          <reference field="11" count="0" selected="0"/>
          <reference field="13" count="1" selected="0">
            <x v="0"/>
          </reference>
        </references>
      </pivotArea>
    </format>
    <format dxfId="97">
      <pivotArea dataOnly="0" labelOnly="1" outline="0" fieldPosition="0">
        <references count="2">
          <reference field="11" count="0"/>
          <reference field="13" count="1" selected="0">
            <x v="0"/>
          </reference>
        </references>
      </pivotArea>
    </format>
    <format dxfId="98">
      <pivotArea dataOnly="0" labelOnly="1" outline="0" fieldPosition="0">
        <references count="3">
          <reference field="8" count="2">
            <x v="0"/>
            <x v="1"/>
          </reference>
          <reference field="11" count="1" selected="0">
            <x v="0"/>
          </reference>
          <reference field="13" count="1" selected="0">
            <x v="0"/>
          </reference>
        </references>
      </pivotArea>
    </format>
    <format dxfId="99">
      <pivotArea dataOnly="0" labelOnly="1" outline="0" fieldPosition="0">
        <references count="3">
          <reference field="8" count="1">
            <x v="0"/>
          </reference>
          <reference field="11" count="1" selected="0">
            <x v="1"/>
          </reference>
          <reference field="13" count="1" selected="0">
            <x v="0"/>
          </reference>
        </references>
      </pivotArea>
    </format>
    <format dxfId="100">
      <pivotArea dataOnly="0" labelOnly="1" outline="0" fieldPosition="0">
        <references count="3">
          <reference field="8" count="2">
            <x v="0"/>
            <x v="1"/>
          </reference>
          <reference field="11" count="1" selected="0">
            <x v="2"/>
          </reference>
          <reference field="13" count="1" selected="0">
            <x v="0"/>
          </reference>
        </references>
      </pivotArea>
    </format>
    <format dxfId="101">
      <pivotArea outline="0" fieldPosition="0">
        <references count="3">
          <reference field="8" count="0" selected="0"/>
          <reference field="11" count="0" selected="0"/>
          <reference field="13" count="1" selected="0">
            <x v="1"/>
          </reference>
        </references>
      </pivotArea>
    </format>
    <format dxfId="102">
      <pivotArea dataOnly="0" labelOnly="1" outline="0" fieldPosition="0">
        <references count="2">
          <reference field="11" count="0"/>
          <reference field="13" count="1" selected="0">
            <x v="1"/>
          </reference>
        </references>
      </pivotArea>
    </format>
    <format dxfId="103">
      <pivotArea dataOnly="0" labelOnly="1" outline="0" fieldPosition="0">
        <references count="3">
          <reference field="8" count="2">
            <x v="0"/>
            <x v="2"/>
          </reference>
          <reference field="11" count="1" selected="0">
            <x v="0"/>
          </reference>
          <reference field="13" count="1" selected="0">
            <x v="1"/>
          </reference>
        </references>
      </pivotArea>
    </format>
    <format dxfId="104">
      <pivotArea dataOnly="0" labelOnly="1" outline="0" fieldPosition="0">
        <references count="3">
          <reference field="8" count="1">
            <x v="0"/>
          </reference>
          <reference field="11" count="1" selected="0">
            <x v="1"/>
          </reference>
          <reference field="13" count="1" selected="0">
            <x v="1"/>
          </reference>
        </references>
      </pivotArea>
    </format>
    <format dxfId="105">
      <pivotArea dataOnly="0" labelOnly="1" outline="0" fieldPosition="0">
        <references count="3">
          <reference field="8" count="2">
            <x v="0"/>
            <x v="1"/>
          </reference>
          <reference field="11" count="1" selected="0">
            <x v="2"/>
          </reference>
          <reference field="13" count="1" selected="0">
            <x v="1"/>
          </reference>
        </references>
      </pivotArea>
    </format>
    <format dxfId="106">
      <pivotArea outline="0" collapsedLevelsAreSubtotals="1" fieldPosition="0"/>
    </format>
    <format dxfId="107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1"/>
          </reference>
        </references>
      </pivotArea>
    </format>
    <format dxfId="108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2"/>
          </reference>
        </references>
      </pivotArea>
    </format>
    <format dxfId="109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2"/>
          </reference>
          <reference field="13" count="1" selected="0">
            <x v="0"/>
          </reference>
        </references>
      </pivotArea>
    </format>
    <format dxfId="110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format>
    <format dxfId="111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2"/>
          </reference>
          <reference field="13" count="1" selected="0">
            <x v="2"/>
          </reference>
        </references>
      </pivotArea>
    </format>
    <format dxfId="112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3"/>
          </reference>
          <reference field="13" count="1" selected="0">
            <x v="1"/>
          </reference>
        </references>
      </pivotArea>
    </format>
    <format dxfId="113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3"/>
          </reference>
          <reference field="13" count="1" selected="0">
            <x v="0"/>
          </reference>
        </references>
      </pivotArea>
    </format>
    <format dxfId="114">
      <pivotArea dataOnly="0" labelOnly="1" outline="0" offset="IV1" fieldPosition="0">
        <references count="2">
          <reference field="11" count="1">
            <x v="0"/>
          </reference>
          <reference field="13" count="1" selected="0">
            <x v="0"/>
          </reference>
        </references>
      </pivotArea>
    </format>
    <format dxfId="115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1"/>
          </reference>
          <reference field="12" count="1" selected="0">
            <x v="0"/>
          </reference>
          <reference field="13" count="1" selected="0">
            <x v="0"/>
          </reference>
        </references>
      </pivotArea>
    </format>
    <format dxfId="116">
      <pivotArea dataOnly="0" labelOnly="1" outline="0" fieldPosition="0">
        <references count="2">
          <reference field="11" count="1">
            <x v="1"/>
          </reference>
          <reference field="13" count="1" selected="0">
            <x v="0"/>
          </reference>
        </references>
      </pivotArea>
    </format>
    <format dxfId="117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1"/>
          </reference>
          <reference field="12" count="1" selected="0">
            <x v="1"/>
          </reference>
          <reference field="13" count="1" selected="0">
            <x v="1"/>
          </reference>
        </references>
      </pivotArea>
    </format>
    <format dxfId="118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1"/>
          </reference>
          <reference field="12" count="1" selected="0">
            <x v="3"/>
          </reference>
          <reference field="13" count="1" selected="0">
            <x v="2"/>
          </reference>
        </references>
      </pivotArea>
    </format>
    <format dxfId="119">
      <pivotArea dataOnly="0" labelOnly="1" outline="0" offset="IV1" fieldPosition="0">
        <references count="2">
          <reference field="11" count="1">
            <x v="2"/>
          </reference>
          <reference field="13" count="1" selected="0">
            <x v="0"/>
          </reference>
        </references>
      </pivotArea>
    </format>
    <format dxfId="120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2"/>
          </reference>
          <reference field="12" count="1" selected="0">
            <x v="1"/>
          </reference>
          <reference field="13" count="1" selected="0">
            <x v="0"/>
          </reference>
        </references>
      </pivotArea>
    </format>
    <format dxfId="121">
      <pivotArea outline="0" fieldPosition="0">
        <references count="5">
          <reference field="4294967294" count="1" selected="0">
            <x v="0"/>
          </reference>
          <reference field="8" count="1" selected="0">
            <x v="1"/>
          </reference>
          <reference field="11" count="1" selected="0">
            <x v="2"/>
          </reference>
          <reference field="12" count="1" selected="0">
            <x v="1"/>
          </reference>
          <reference field="13" count="1" selected="0">
            <x v="2"/>
          </reference>
        </references>
      </pivotArea>
    </format>
    <format dxfId="122">
      <pivotArea outline="0" collapsedLevelsAreSubtotals="1" fieldPosition="0"/>
    </format>
    <format dxfId="123">
      <pivotArea dataOnly="0" labelOnly="1" outline="0" fieldPosition="0">
        <references count="3">
          <reference field="8" count="2">
            <x v="0"/>
            <x v="1"/>
          </reference>
          <reference field="11" count="1" selected="0">
            <x v="0"/>
          </reference>
          <reference field="13" count="1" selected="0">
            <x v="0"/>
          </reference>
        </references>
      </pivotArea>
    </format>
    <format dxfId="124">
      <pivotArea dataOnly="0" labelOnly="1" outline="0" fieldPosition="0">
        <references count="3">
          <reference field="8" count="1">
            <x v="0"/>
          </reference>
          <reference field="11" count="1" selected="0">
            <x v="1"/>
          </reference>
          <reference field="13" count="1" selected="0">
            <x v="0"/>
          </reference>
        </references>
      </pivotArea>
    </format>
    <format dxfId="125">
      <pivotArea dataOnly="0" labelOnly="1" outline="0" fieldPosition="0">
        <references count="3">
          <reference field="8" count="2">
            <x v="0"/>
            <x v="1"/>
          </reference>
          <reference field="11" count="1" selected="0">
            <x v="2"/>
          </reference>
          <reference field="13" count="1" selected="0">
            <x v="0"/>
          </reference>
        </references>
      </pivotArea>
    </format>
    <format dxfId="126">
      <pivotArea dataOnly="0" labelOnly="1" outline="0" fieldPosition="0">
        <references count="3">
          <reference field="8" count="2">
            <x v="0"/>
            <x v="2"/>
          </reference>
          <reference field="11" count="1" selected="0">
            <x v="0"/>
          </reference>
          <reference field="13" count="1" selected="0">
            <x v="1"/>
          </reference>
        </references>
      </pivotArea>
    </format>
    <format dxfId="127">
      <pivotArea dataOnly="0" labelOnly="1" outline="0" fieldPosition="0">
        <references count="3">
          <reference field="8" count="1">
            <x v="0"/>
          </reference>
          <reference field="11" count="1" selected="0">
            <x v="1"/>
          </reference>
          <reference field="13" count="1" selected="0">
            <x v="1"/>
          </reference>
        </references>
      </pivotArea>
    </format>
    <format dxfId="128">
      <pivotArea dataOnly="0" labelOnly="1" outline="0" fieldPosition="0">
        <references count="3">
          <reference field="8" count="2">
            <x v="0"/>
            <x v="1"/>
          </reference>
          <reference field="11" count="1" selected="0">
            <x v="2"/>
          </reference>
          <reference field="13" count="1" selected="0">
            <x v="1"/>
          </reference>
        </references>
      </pivotArea>
    </format>
    <format dxfId="129">
      <pivotArea dataOnly="0" labelOnly="1" outline="0" fieldPosition="0">
        <references count="3">
          <reference field="8" count="2">
            <x v="0"/>
            <x v="1"/>
          </reference>
          <reference field="11" count="1" selected="0">
            <x v="0"/>
          </reference>
          <reference field="13" count="1" selected="0">
            <x v="2"/>
          </reference>
        </references>
      </pivotArea>
    </format>
    <format dxfId="130">
      <pivotArea dataOnly="0" labelOnly="1" outline="0" fieldPosition="0">
        <references count="3">
          <reference field="8" count="1">
            <x v="0"/>
          </reference>
          <reference field="11" count="1" selected="0">
            <x v="1"/>
          </reference>
          <reference field="13" count="1" selected="0">
            <x v="2"/>
          </reference>
        </references>
      </pivotArea>
    </format>
    <format dxfId="131">
      <pivotArea dataOnly="0" labelOnly="1" outline="0" fieldPosition="0">
        <references count="3">
          <reference field="8" count="2">
            <x v="0"/>
            <x v="1"/>
          </reference>
          <reference field="11" count="1" selected="0">
            <x v="2"/>
          </reference>
          <reference field="13" count="1" selected="0">
            <x v="2"/>
          </reference>
        </references>
      </pivotArea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93BA2D-92DB-4CC2-A1EC-5176425D235D}" name="PivotTable1" cacheId="0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gridDropZones="1" multipleFieldFilters="0">
  <location ref="B3:T20" firstHeaderRow="1" firstDataRow="3" firstDataCol="3"/>
  <pivotFields count="15">
    <pivotField compact="0" outline="0" showAll="0"/>
    <pivotField compact="0" outline="0" showAll="0"/>
    <pivotField compact="0" numFmtId="22" outline="0" showAll="0"/>
    <pivotField compact="0" numFmtId="22" outline="0" showAll="0"/>
    <pivotField compact="0" numFmtId="22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dataField="1" compact="0" outline="0" showAll="0"/>
    <pivotField dataField="1" compact="0" outline="0" showAll="0"/>
    <pivotField axis="axisRow" compact="0" outline="0" showAll="0" defaultSubtotal="0">
      <items count="3">
        <item x="2"/>
        <item x="0"/>
        <item x="1"/>
      </items>
    </pivotField>
    <pivotField axis="axisCol" compact="0" outline="0" showAll="0">
      <items count="5">
        <item x="2"/>
        <item x="0"/>
        <item x="3"/>
        <item x="1"/>
        <item t="default"/>
      </items>
    </pivotField>
    <pivotField axis="axisRow" compact="0" outline="0" showAll="0" defaultSubtotal="0">
      <items count="3">
        <item x="0"/>
        <item x="1"/>
        <item x="2"/>
      </items>
    </pivotField>
    <pivotField dataField="1" compact="0" numFmtId="43" outline="0" showAll="0"/>
  </pivotFields>
  <rowFields count="3">
    <field x="13"/>
    <field x="11"/>
    <field x="8"/>
  </rowFields>
  <rowItems count="15">
    <i>
      <x/>
      <x/>
      <x/>
    </i>
    <i r="2">
      <x v="1"/>
    </i>
    <i r="1">
      <x v="1"/>
      <x/>
    </i>
    <i r="1">
      <x v="2"/>
      <x/>
    </i>
    <i r="2">
      <x v="1"/>
    </i>
    <i>
      <x v="1"/>
      <x/>
      <x/>
    </i>
    <i r="2">
      <x v="2"/>
    </i>
    <i r="1">
      <x v="1"/>
      <x/>
    </i>
    <i r="1">
      <x v="2"/>
      <x/>
    </i>
    <i r="2">
      <x v="1"/>
    </i>
    <i>
      <x v="2"/>
      <x/>
      <x/>
    </i>
    <i r="2">
      <x v="1"/>
    </i>
    <i r="1">
      <x v="1"/>
      <x/>
    </i>
    <i r="1">
      <x v="2"/>
      <x/>
    </i>
    <i r="2">
      <x v="1"/>
    </i>
  </rowItems>
  <colFields count="2">
    <field x="12"/>
    <field x="-2"/>
  </colFields>
  <colItems count="16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</colItems>
  <dataFields count="4">
    <dataField name="Average of Test Accuracy" fld="9" subtotal="average" baseField="14" baseItem="0"/>
    <dataField name="Average of Best Score" fld="6" subtotal="average" baseField="14" baseItem="0"/>
    <dataField name="Average of Prediction Time" fld="10" subtotal="average" baseField="14" baseItem="0"/>
    <dataField name="Average of train time" fld="14" subtotal="average" baseField="8" baseItem="0"/>
  </dataFields>
  <formats count="66">
    <format dxfId="300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1"/>
          </reference>
          <reference field="12" count="1" selected="0">
            <x v="1"/>
          </reference>
          <reference field="13" count="1" selected="0">
            <x v="1"/>
          </reference>
        </references>
      </pivotArea>
    </format>
    <format dxfId="299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2"/>
          </reference>
        </references>
      </pivotArea>
    </format>
    <format dxfId="298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1"/>
          </reference>
        </references>
      </pivotArea>
    </format>
    <format dxfId="297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1"/>
          </reference>
          <reference field="12" count="1" selected="0">
            <x v="0"/>
          </reference>
          <reference field="13" count="1" selected="0">
            <x v="0"/>
          </reference>
        </references>
      </pivotArea>
    </format>
    <format dxfId="296">
      <pivotArea outline="0" fieldPosition="0">
        <references count="5">
          <reference field="4294967294" count="1" selected="0">
            <x v="1"/>
          </reference>
          <reference field="8" count="0" selected="0"/>
          <reference field="11" count="0" selected="0"/>
          <reference field="12" count="1" selected="0">
            <x v="0"/>
          </reference>
          <reference field="13" count="2" selected="0">
            <x v="0"/>
            <x v="1"/>
          </reference>
        </references>
      </pivotArea>
    </format>
    <format dxfId="295">
      <pivotArea outline="0" fieldPosition="0">
        <references count="5">
          <reference field="4294967294" count="1" selected="0">
            <x v="1"/>
          </reference>
          <reference field="8" count="2" selected="0">
            <x v="0"/>
            <x v="1"/>
          </reference>
          <reference field="11" count="2" selected="0">
            <x v="0"/>
            <x v="1"/>
          </reference>
          <reference field="12" count="1" selected="0">
            <x v="0"/>
          </reference>
          <reference field="13" count="1" selected="0">
            <x v="2"/>
          </reference>
        </references>
      </pivotArea>
    </format>
    <format dxfId="294">
      <pivotArea outline="0" fieldPosition="0">
        <references count="5">
          <reference field="4294967294" count="1" selected="0">
            <x v="1"/>
          </reference>
          <reference field="8" count="1" selected="0">
            <x v="0"/>
          </reference>
          <reference field="11" count="1" selected="0">
            <x v="2"/>
          </reference>
          <reference field="12" count="1" selected="0">
            <x v="0"/>
          </reference>
          <reference field="13" count="1" selected="0">
            <x v="2"/>
          </reference>
        </references>
      </pivotArea>
    </format>
    <format dxfId="293">
      <pivotArea dataOnly="0" labelOnly="1" outline="0" fieldPosition="0">
        <references count="1">
          <reference field="12" count="0"/>
        </references>
      </pivotArea>
    </format>
    <format dxfId="292">
      <pivotArea field="1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91">
      <pivotArea field="1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90">
      <pivotArea field="12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289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2" count="1" selected="0">
            <x v="0"/>
          </reference>
        </references>
      </pivotArea>
    </format>
    <format dxfId="288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2" count="1" selected="0">
            <x v="1"/>
          </reference>
        </references>
      </pivotArea>
    </format>
    <format dxfId="287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2" count="1" selected="0">
            <x v="2"/>
          </reference>
        </references>
      </pivotArea>
    </format>
    <format dxfId="286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2" count="1" selected="0">
            <x v="3"/>
          </reference>
        </references>
      </pivotArea>
    </format>
    <format dxfId="285">
      <pivotArea dataOnly="0" labelOnly="1" outline="0" fieldPosition="0">
        <references count="1">
          <reference field="12" count="1">
            <x v="0"/>
          </reference>
        </references>
      </pivotArea>
    </format>
    <format dxfId="284">
      <pivotArea dataOnly="0" labelOnly="1" outline="0" fieldPosition="0">
        <references count="1">
          <reference field="12" count="1">
            <x v="0"/>
          </reference>
        </references>
      </pivotArea>
    </format>
    <format dxfId="283">
      <pivotArea dataOnly="0" labelOnly="1" outline="0" fieldPosition="0">
        <references count="1">
          <reference field="12" count="1">
            <x v="1"/>
          </reference>
        </references>
      </pivotArea>
    </format>
    <format dxfId="282">
      <pivotArea dataOnly="0" labelOnly="1" outline="0" fieldPosition="0">
        <references count="1">
          <reference field="12" count="1">
            <x v="2"/>
          </reference>
        </references>
      </pivotArea>
    </format>
    <format dxfId="281">
      <pivotArea dataOnly="0" labelOnly="1" outline="0" fieldPosition="0">
        <references count="1">
          <reference field="12" count="1">
            <x v="3"/>
          </reference>
        </references>
      </pivotArea>
    </format>
    <format dxfId="280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2"/>
          </reference>
          <reference field="13" count="1" selected="0">
            <x v="0"/>
          </reference>
        </references>
      </pivotArea>
    </format>
    <format dxfId="279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format>
    <format dxfId="278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2"/>
          </reference>
          <reference field="13" count="1" selected="0">
            <x v="2"/>
          </reference>
        </references>
      </pivotArea>
    </format>
    <format dxfId="277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3"/>
          </reference>
          <reference field="13" count="1" selected="0">
            <x v="0"/>
          </reference>
        </references>
      </pivotArea>
    </format>
    <format dxfId="276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3"/>
          </reference>
          <reference field="13" count="1" selected="0">
            <x v="1"/>
          </reference>
        </references>
      </pivotArea>
    </format>
    <format dxfId="275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1"/>
          </reference>
          <reference field="12" count="1" selected="0">
            <x v="3"/>
          </reference>
          <reference field="13" count="1" selected="0">
            <x v="2"/>
          </reference>
        </references>
      </pivotArea>
    </format>
    <format dxfId="274">
      <pivotArea dataOnly="0" labelOnly="1" outline="0" fieldPosition="0">
        <references count="2">
          <reference field="4294967294" count="1">
            <x v="3"/>
          </reference>
          <reference field="12" count="1" selected="0">
            <x v="1"/>
          </reference>
        </references>
      </pivotArea>
    </format>
    <format dxfId="273">
      <pivotArea dataOnly="0" labelOnly="1" outline="0" fieldPosition="0">
        <references count="2">
          <reference field="4294967294" count="1">
            <x v="3"/>
          </reference>
          <reference field="12" count="1" selected="0">
            <x v="0"/>
          </reference>
        </references>
      </pivotArea>
    </format>
    <format dxfId="272">
      <pivotArea dataOnly="0" labelOnly="1" outline="0" fieldPosition="0">
        <references count="2">
          <reference field="4294967294" count="1">
            <x v="3"/>
          </reference>
          <reference field="12" count="1" selected="0">
            <x v="2"/>
          </reference>
        </references>
      </pivotArea>
    </format>
    <format dxfId="271">
      <pivotArea dataOnly="0" labelOnly="1" outline="0" fieldPosition="0">
        <references count="2">
          <reference field="4294967294" count="1">
            <x v="3"/>
          </reference>
          <reference field="12" count="1" selected="0">
            <x v="3"/>
          </reference>
        </references>
      </pivotArea>
    </format>
    <format dxfId="270">
      <pivotArea outline="0" fieldPosition="0">
        <references count="3">
          <reference field="8" count="2" selected="0">
            <x v="0"/>
            <x v="1"/>
          </reference>
          <reference field="11" count="0" selected="0"/>
          <reference field="13" count="1" selected="0">
            <x v="0"/>
          </reference>
        </references>
      </pivotArea>
    </format>
    <format dxfId="269">
      <pivotArea dataOnly="0" labelOnly="1" outline="0" fieldPosition="0">
        <references count="2">
          <reference field="11" count="0"/>
          <reference field="13" count="1" selected="0">
            <x v="0"/>
          </reference>
        </references>
      </pivotArea>
    </format>
    <format dxfId="268">
      <pivotArea dataOnly="0" labelOnly="1" outline="0" fieldPosition="0">
        <references count="3">
          <reference field="8" count="2">
            <x v="0"/>
            <x v="1"/>
          </reference>
          <reference field="11" count="1" selected="0">
            <x v="0"/>
          </reference>
          <reference field="13" count="1" selected="0">
            <x v="0"/>
          </reference>
        </references>
      </pivotArea>
    </format>
    <format dxfId="267">
      <pivotArea dataOnly="0" labelOnly="1" outline="0" fieldPosition="0">
        <references count="3">
          <reference field="8" count="1">
            <x v="0"/>
          </reference>
          <reference field="11" count="1" selected="0">
            <x v="1"/>
          </reference>
          <reference field="13" count="1" selected="0">
            <x v="0"/>
          </reference>
        </references>
      </pivotArea>
    </format>
    <format dxfId="266">
      <pivotArea dataOnly="0" labelOnly="1" outline="0" fieldPosition="0">
        <references count="3">
          <reference field="8" count="2">
            <x v="0"/>
            <x v="1"/>
          </reference>
          <reference field="11" count="1" selected="0">
            <x v="2"/>
          </reference>
          <reference field="13" count="1" selected="0">
            <x v="0"/>
          </reference>
        </references>
      </pivotArea>
    </format>
    <format dxfId="265">
      <pivotArea outline="0" fieldPosition="0">
        <references count="3">
          <reference field="8" count="0" selected="0"/>
          <reference field="11" count="0" selected="0"/>
          <reference field="13" count="1" selected="0">
            <x v="1"/>
          </reference>
        </references>
      </pivotArea>
    </format>
    <format dxfId="264">
      <pivotArea dataOnly="0" labelOnly="1" outline="0" fieldPosition="0">
        <references count="2">
          <reference field="11" count="0"/>
          <reference field="13" count="1" selected="0">
            <x v="1"/>
          </reference>
        </references>
      </pivotArea>
    </format>
    <format dxfId="263">
      <pivotArea dataOnly="0" labelOnly="1" outline="0" fieldPosition="0">
        <references count="3">
          <reference field="8" count="2">
            <x v="0"/>
            <x v="2"/>
          </reference>
          <reference field="11" count="1" selected="0">
            <x v="0"/>
          </reference>
          <reference field="13" count="1" selected="0">
            <x v="1"/>
          </reference>
        </references>
      </pivotArea>
    </format>
    <format dxfId="262">
      <pivotArea dataOnly="0" labelOnly="1" outline="0" fieldPosition="0">
        <references count="3">
          <reference field="8" count="1">
            <x v="0"/>
          </reference>
          <reference field="11" count="1" selected="0">
            <x v="1"/>
          </reference>
          <reference field="13" count="1" selected="0">
            <x v="1"/>
          </reference>
        </references>
      </pivotArea>
    </format>
    <format dxfId="261">
      <pivotArea dataOnly="0" labelOnly="1" outline="0" fieldPosition="0">
        <references count="3">
          <reference field="8" count="2">
            <x v="0"/>
            <x v="1"/>
          </reference>
          <reference field="11" count="1" selected="0">
            <x v="2"/>
          </reference>
          <reference field="13" count="1" selected="0">
            <x v="1"/>
          </reference>
        </references>
      </pivotArea>
    </format>
    <format dxfId="260">
      <pivotArea outline="0" collapsedLevelsAreSubtotals="1" fieldPosition="0"/>
    </format>
    <format dxfId="259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1"/>
          </reference>
        </references>
      </pivotArea>
    </format>
    <format dxfId="258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2"/>
          </reference>
        </references>
      </pivotArea>
    </format>
    <format dxfId="257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2"/>
          </reference>
          <reference field="13" count="1" selected="0">
            <x v="0"/>
          </reference>
        </references>
      </pivotArea>
    </format>
    <format dxfId="256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format>
    <format dxfId="255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2"/>
          </reference>
          <reference field="13" count="1" selected="0">
            <x v="2"/>
          </reference>
        </references>
      </pivotArea>
    </format>
    <format dxfId="254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3"/>
          </reference>
          <reference field="13" count="1" selected="0">
            <x v="1"/>
          </reference>
        </references>
      </pivotArea>
    </format>
    <format dxfId="253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3"/>
          </reference>
          <reference field="13" count="1" selected="0">
            <x v="0"/>
          </reference>
        </references>
      </pivotArea>
    </format>
    <format dxfId="252">
      <pivotArea dataOnly="0" labelOnly="1" outline="0" offset="IV1" fieldPosition="0">
        <references count="2">
          <reference field="11" count="1">
            <x v="0"/>
          </reference>
          <reference field="13" count="1" selected="0">
            <x v="0"/>
          </reference>
        </references>
      </pivotArea>
    </format>
    <format dxfId="251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1"/>
          </reference>
          <reference field="12" count="1" selected="0">
            <x v="0"/>
          </reference>
          <reference field="13" count="1" selected="0">
            <x v="0"/>
          </reference>
        </references>
      </pivotArea>
    </format>
    <format dxfId="250">
      <pivotArea dataOnly="0" labelOnly="1" outline="0" fieldPosition="0">
        <references count="2">
          <reference field="11" count="1">
            <x v="1"/>
          </reference>
          <reference field="13" count="1" selected="0">
            <x v="0"/>
          </reference>
        </references>
      </pivotArea>
    </format>
    <format dxfId="249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1"/>
          </reference>
          <reference field="12" count="1" selected="0">
            <x v="1"/>
          </reference>
          <reference field="13" count="1" selected="0">
            <x v="1"/>
          </reference>
        </references>
      </pivotArea>
    </format>
    <format dxfId="248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1"/>
          </reference>
          <reference field="12" count="1" selected="0">
            <x v="3"/>
          </reference>
          <reference field="13" count="1" selected="0">
            <x v="2"/>
          </reference>
        </references>
      </pivotArea>
    </format>
    <format dxfId="247">
      <pivotArea dataOnly="0" labelOnly="1" outline="0" offset="IV1" fieldPosition="0">
        <references count="2">
          <reference field="11" count="1">
            <x v="2"/>
          </reference>
          <reference field="13" count="1" selected="0">
            <x v="0"/>
          </reference>
        </references>
      </pivotArea>
    </format>
    <format dxfId="246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2"/>
          </reference>
          <reference field="12" count="1" selected="0">
            <x v="1"/>
          </reference>
          <reference field="13" count="1" selected="0">
            <x v="0"/>
          </reference>
        </references>
      </pivotArea>
    </format>
    <format dxfId="245">
      <pivotArea outline="0" fieldPosition="0">
        <references count="5">
          <reference field="4294967294" count="1" selected="0">
            <x v="0"/>
          </reference>
          <reference field="8" count="1" selected="0">
            <x v="1"/>
          </reference>
          <reference field="11" count="1" selected="0">
            <x v="2"/>
          </reference>
          <reference field="12" count="1" selected="0">
            <x v="1"/>
          </reference>
          <reference field="13" count="1" selected="0">
            <x v="2"/>
          </reference>
        </references>
      </pivotArea>
    </format>
    <format dxfId="244">
      <pivotArea outline="0" collapsedLevelsAreSubtotals="1" fieldPosition="0"/>
    </format>
    <format dxfId="243">
      <pivotArea dataOnly="0" labelOnly="1" outline="0" fieldPosition="0">
        <references count="3">
          <reference field="8" count="2">
            <x v="0"/>
            <x v="1"/>
          </reference>
          <reference field="11" count="1" selected="0">
            <x v="0"/>
          </reference>
          <reference field="13" count="1" selected="0">
            <x v="0"/>
          </reference>
        </references>
      </pivotArea>
    </format>
    <format dxfId="242">
      <pivotArea dataOnly="0" labelOnly="1" outline="0" fieldPosition="0">
        <references count="3">
          <reference field="8" count="1">
            <x v="0"/>
          </reference>
          <reference field="11" count="1" selected="0">
            <x v="1"/>
          </reference>
          <reference field="13" count="1" selected="0">
            <x v="0"/>
          </reference>
        </references>
      </pivotArea>
    </format>
    <format dxfId="241">
      <pivotArea dataOnly="0" labelOnly="1" outline="0" fieldPosition="0">
        <references count="3">
          <reference field="8" count="2">
            <x v="0"/>
            <x v="1"/>
          </reference>
          <reference field="11" count="1" selected="0">
            <x v="2"/>
          </reference>
          <reference field="13" count="1" selected="0">
            <x v="0"/>
          </reference>
        </references>
      </pivotArea>
    </format>
    <format dxfId="240">
      <pivotArea dataOnly="0" labelOnly="1" outline="0" fieldPosition="0">
        <references count="3">
          <reference field="8" count="2">
            <x v="0"/>
            <x v="2"/>
          </reference>
          <reference field="11" count="1" selected="0">
            <x v="0"/>
          </reference>
          <reference field="13" count="1" selected="0">
            <x v="1"/>
          </reference>
        </references>
      </pivotArea>
    </format>
    <format dxfId="239">
      <pivotArea dataOnly="0" labelOnly="1" outline="0" fieldPosition="0">
        <references count="3">
          <reference field="8" count="1">
            <x v="0"/>
          </reference>
          <reference field="11" count="1" selected="0">
            <x v="1"/>
          </reference>
          <reference field="13" count="1" selected="0">
            <x v="1"/>
          </reference>
        </references>
      </pivotArea>
    </format>
    <format dxfId="238">
      <pivotArea dataOnly="0" labelOnly="1" outline="0" fieldPosition="0">
        <references count="3">
          <reference field="8" count="2">
            <x v="0"/>
            <x v="1"/>
          </reference>
          <reference field="11" count="1" selected="0">
            <x v="2"/>
          </reference>
          <reference field="13" count="1" selected="0">
            <x v="1"/>
          </reference>
        </references>
      </pivotArea>
    </format>
    <format dxfId="237">
      <pivotArea dataOnly="0" labelOnly="1" outline="0" fieldPosition="0">
        <references count="3">
          <reference field="8" count="2">
            <x v="0"/>
            <x v="1"/>
          </reference>
          <reference field="11" count="1" selected="0">
            <x v="0"/>
          </reference>
          <reference field="13" count="1" selected="0">
            <x v="2"/>
          </reference>
        </references>
      </pivotArea>
    </format>
    <format dxfId="236">
      <pivotArea dataOnly="0" labelOnly="1" outline="0" fieldPosition="0">
        <references count="3">
          <reference field="8" count="1">
            <x v="0"/>
          </reference>
          <reference field="11" count="1" selected="0">
            <x v="1"/>
          </reference>
          <reference field="13" count="1" selected="0">
            <x v="2"/>
          </reference>
        </references>
      </pivotArea>
    </format>
    <format dxfId="235">
      <pivotArea dataOnly="0" labelOnly="1" outline="0" fieldPosition="0">
        <references count="3">
          <reference field="8" count="2">
            <x v="0"/>
            <x v="1"/>
          </reference>
          <reference field="11" count="1" selected="0">
            <x v="2"/>
          </reference>
          <reference field="13" count="1" selected="0">
            <x v="2"/>
          </reference>
        </references>
      </pivotArea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E4EDFA-6E3F-49B3-AB02-53B3EF7F51D5}" name="PivotTable1" cacheId="0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gridDropZones="1" multipleFieldFilters="0">
  <location ref="B3:T20" firstHeaderRow="1" firstDataRow="3" firstDataCol="3"/>
  <pivotFields count="15">
    <pivotField compact="0" outline="0" showAll="0"/>
    <pivotField compact="0" outline="0" showAll="0"/>
    <pivotField compact="0" numFmtId="22" outline="0" showAll="0"/>
    <pivotField compact="0" numFmtId="22" outline="0" showAll="0"/>
    <pivotField compact="0" numFmtId="22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dataField="1" compact="0" outline="0" showAll="0"/>
    <pivotField dataField="1" compact="0" outline="0" showAll="0"/>
    <pivotField axis="axisRow" compact="0" outline="0" showAll="0" defaultSubtotal="0">
      <items count="3">
        <item x="2"/>
        <item x="0"/>
        <item x="1"/>
      </items>
    </pivotField>
    <pivotField axis="axisCol" compact="0" outline="0" showAll="0">
      <items count="5">
        <item x="2"/>
        <item x="0"/>
        <item x="3"/>
        <item x="1"/>
        <item t="default"/>
      </items>
    </pivotField>
    <pivotField axis="axisRow" compact="0" outline="0" showAll="0" defaultSubtotal="0">
      <items count="3">
        <item x="0"/>
        <item x="1"/>
        <item x="2"/>
      </items>
    </pivotField>
    <pivotField dataField="1" compact="0" numFmtId="43" outline="0" showAll="0"/>
  </pivotFields>
  <rowFields count="3">
    <field x="13"/>
    <field x="11"/>
    <field x="8"/>
  </rowFields>
  <rowItems count="15">
    <i>
      <x/>
      <x/>
      <x/>
    </i>
    <i r="2">
      <x v="1"/>
    </i>
    <i r="1">
      <x v="1"/>
      <x/>
    </i>
    <i r="1">
      <x v="2"/>
      <x/>
    </i>
    <i r="2">
      <x v="1"/>
    </i>
    <i>
      <x v="1"/>
      <x/>
      <x/>
    </i>
    <i r="2">
      <x v="2"/>
    </i>
    <i r="1">
      <x v="1"/>
      <x/>
    </i>
    <i r="1">
      <x v="2"/>
      <x/>
    </i>
    <i r="2">
      <x v="1"/>
    </i>
    <i>
      <x v="2"/>
      <x/>
      <x/>
    </i>
    <i r="2">
      <x v="1"/>
    </i>
    <i r="1">
      <x v="1"/>
      <x/>
    </i>
    <i r="1">
      <x v="2"/>
      <x/>
    </i>
    <i r="2">
      <x v="1"/>
    </i>
  </rowItems>
  <colFields count="2">
    <field x="12"/>
    <field x="-2"/>
  </colFields>
  <colItems count="16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</colItems>
  <dataFields count="4">
    <dataField name="Average of Test Accuracy" fld="9" subtotal="average" baseField="14" baseItem="0"/>
    <dataField name="Average of Best Score" fld="6" subtotal="average" baseField="14" baseItem="0"/>
    <dataField name="Average of Prediction Time" fld="10" subtotal="average" baseField="14" baseItem="0"/>
    <dataField name="Average of train time" fld="14" subtotal="average" baseField="8" baseItem="0"/>
  </dataFields>
  <formats count="65">
    <format dxfId="234">
      <pivotArea outline="0" fieldPosition="0">
        <references count="5">
          <reference field="4294967294" count="1" selected="0">
            <x v="0"/>
          </reference>
          <reference field="8" count="1" selected="0">
            <x v="1"/>
          </reference>
          <reference field="11" count="1" selected="0">
            <x v="2"/>
          </reference>
          <reference field="12" count="1" selected="0">
            <x v="1"/>
          </reference>
          <reference field="13" count="1" selected="0">
            <x v="2"/>
          </reference>
        </references>
      </pivotArea>
    </format>
    <format dxfId="233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1"/>
          </reference>
          <reference field="12" count="1" selected="0">
            <x v="1"/>
          </reference>
          <reference field="13" count="1" selected="0">
            <x v="1"/>
          </reference>
        </references>
      </pivotArea>
    </format>
    <format dxfId="232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2"/>
          </reference>
          <reference field="12" count="1" selected="0">
            <x v="1"/>
          </reference>
          <reference field="13" count="1" selected="0">
            <x v="0"/>
          </reference>
        </references>
      </pivotArea>
    </format>
    <format dxfId="231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2"/>
          </reference>
        </references>
      </pivotArea>
    </format>
    <format dxfId="230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1"/>
          </reference>
        </references>
      </pivotArea>
    </format>
    <format dxfId="229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1"/>
          </reference>
          <reference field="12" count="1" selected="0">
            <x v="0"/>
          </reference>
          <reference field="13" count="1" selected="0">
            <x v="0"/>
          </reference>
        </references>
      </pivotArea>
    </format>
    <format dxfId="228">
      <pivotArea outline="0" fieldPosition="0">
        <references count="5">
          <reference field="4294967294" count="1" selected="0">
            <x v="1"/>
          </reference>
          <reference field="8" count="0" selected="0"/>
          <reference field="11" count="0" selected="0"/>
          <reference field="12" count="1" selected="0">
            <x v="0"/>
          </reference>
          <reference field="13" count="2" selected="0">
            <x v="0"/>
            <x v="1"/>
          </reference>
        </references>
      </pivotArea>
    </format>
    <format dxfId="227">
      <pivotArea outline="0" fieldPosition="0">
        <references count="5">
          <reference field="4294967294" count="1" selected="0">
            <x v="1"/>
          </reference>
          <reference field="8" count="2" selected="0">
            <x v="0"/>
            <x v="1"/>
          </reference>
          <reference field="11" count="2" selected="0">
            <x v="0"/>
            <x v="1"/>
          </reference>
          <reference field="12" count="1" selected="0">
            <x v="0"/>
          </reference>
          <reference field="13" count="1" selected="0">
            <x v="2"/>
          </reference>
        </references>
      </pivotArea>
    </format>
    <format dxfId="226">
      <pivotArea outline="0" fieldPosition="0">
        <references count="5">
          <reference field="4294967294" count="1" selected="0">
            <x v="1"/>
          </reference>
          <reference field="8" count="1" selected="0">
            <x v="0"/>
          </reference>
          <reference field="11" count="1" selected="0">
            <x v="2"/>
          </reference>
          <reference field="12" count="1" selected="0">
            <x v="0"/>
          </reference>
          <reference field="13" count="1" selected="0">
            <x v="2"/>
          </reference>
        </references>
      </pivotArea>
    </format>
    <format dxfId="225">
      <pivotArea dataOnly="0" labelOnly="1" outline="0" fieldPosition="0">
        <references count="1">
          <reference field="12" count="0"/>
        </references>
      </pivotArea>
    </format>
    <format dxfId="224">
      <pivotArea field="1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23">
      <pivotArea field="1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22">
      <pivotArea field="12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221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2" count="1" selected="0">
            <x v="0"/>
          </reference>
        </references>
      </pivotArea>
    </format>
    <format dxfId="220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2" count="1" selected="0">
            <x v="1"/>
          </reference>
        </references>
      </pivotArea>
    </format>
    <format dxfId="219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2" count="1" selected="0">
            <x v="2"/>
          </reference>
        </references>
      </pivotArea>
    </format>
    <format dxfId="218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2" count="1" selected="0">
            <x v="3"/>
          </reference>
        </references>
      </pivotArea>
    </format>
    <format dxfId="217">
      <pivotArea dataOnly="0" labelOnly="1" outline="0" fieldPosition="0">
        <references count="1">
          <reference field="12" count="1">
            <x v="0"/>
          </reference>
        </references>
      </pivotArea>
    </format>
    <format dxfId="216">
      <pivotArea dataOnly="0" labelOnly="1" outline="0" fieldPosition="0">
        <references count="1">
          <reference field="12" count="1">
            <x v="0"/>
          </reference>
        </references>
      </pivotArea>
    </format>
    <format dxfId="215">
      <pivotArea dataOnly="0" labelOnly="1" outline="0" fieldPosition="0">
        <references count="1">
          <reference field="12" count="1">
            <x v="1"/>
          </reference>
        </references>
      </pivotArea>
    </format>
    <format dxfId="214">
      <pivotArea dataOnly="0" labelOnly="1" outline="0" fieldPosition="0">
        <references count="1">
          <reference field="12" count="1">
            <x v="2"/>
          </reference>
        </references>
      </pivotArea>
    </format>
    <format dxfId="213">
      <pivotArea dataOnly="0" labelOnly="1" outline="0" fieldPosition="0">
        <references count="1">
          <reference field="12" count="1">
            <x v="3"/>
          </reference>
        </references>
      </pivotArea>
    </format>
    <format dxfId="212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2"/>
          </reference>
          <reference field="13" count="1" selected="0">
            <x v="0"/>
          </reference>
        </references>
      </pivotArea>
    </format>
    <format dxfId="211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format>
    <format dxfId="210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2"/>
          </reference>
          <reference field="13" count="1" selected="0">
            <x v="2"/>
          </reference>
        </references>
      </pivotArea>
    </format>
    <format dxfId="209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3"/>
          </reference>
          <reference field="13" count="1" selected="0">
            <x v="0"/>
          </reference>
        </references>
      </pivotArea>
    </format>
    <format dxfId="208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3"/>
          </reference>
          <reference field="13" count="1" selected="0">
            <x v="1"/>
          </reference>
        </references>
      </pivotArea>
    </format>
    <format dxfId="207">
      <pivotArea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1"/>
          </reference>
          <reference field="12" count="1" selected="0">
            <x v="3"/>
          </reference>
          <reference field="13" count="1" selected="0">
            <x v="2"/>
          </reference>
        </references>
      </pivotArea>
    </format>
    <format dxfId="206">
      <pivotArea dataOnly="0" labelOnly="1" outline="0" fieldPosition="0">
        <references count="2">
          <reference field="4294967294" count="1">
            <x v="3"/>
          </reference>
          <reference field="12" count="1" selected="0">
            <x v="1"/>
          </reference>
        </references>
      </pivotArea>
    </format>
    <format dxfId="205">
      <pivotArea dataOnly="0" labelOnly="1" outline="0" fieldPosition="0">
        <references count="2">
          <reference field="4294967294" count="1">
            <x v="3"/>
          </reference>
          <reference field="12" count="1" selected="0">
            <x v="0"/>
          </reference>
        </references>
      </pivotArea>
    </format>
    <format dxfId="204">
      <pivotArea dataOnly="0" labelOnly="1" outline="0" fieldPosition="0">
        <references count="2">
          <reference field="4294967294" count="1">
            <x v="3"/>
          </reference>
          <reference field="12" count="1" selected="0">
            <x v="2"/>
          </reference>
        </references>
      </pivotArea>
    </format>
    <format dxfId="203">
      <pivotArea dataOnly="0" labelOnly="1" outline="0" fieldPosition="0">
        <references count="2">
          <reference field="4294967294" count="1">
            <x v="3"/>
          </reference>
          <reference field="12" count="1" selected="0">
            <x v="3"/>
          </reference>
        </references>
      </pivotArea>
    </format>
    <format dxfId="202">
      <pivotArea outline="0" fieldPosition="0">
        <references count="3">
          <reference field="8" count="2" selected="0">
            <x v="0"/>
            <x v="1"/>
          </reference>
          <reference field="11" count="0" selected="0"/>
          <reference field="13" count="1" selected="0">
            <x v="0"/>
          </reference>
        </references>
      </pivotArea>
    </format>
    <format dxfId="201">
      <pivotArea dataOnly="0" labelOnly="1" outline="0" fieldPosition="0">
        <references count="2">
          <reference field="11" count="0"/>
          <reference field="13" count="1" selected="0">
            <x v="0"/>
          </reference>
        </references>
      </pivotArea>
    </format>
    <format dxfId="200">
      <pivotArea dataOnly="0" labelOnly="1" outline="0" fieldPosition="0">
        <references count="3">
          <reference field="8" count="2">
            <x v="0"/>
            <x v="1"/>
          </reference>
          <reference field="11" count="1" selected="0">
            <x v="0"/>
          </reference>
          <reference field="13" count="1" selected="0">
            <x v="0"/>
          </reference>
        </references>
      </pivotArea>
    </format>
    <format dxfId="199">
      <pivotArea dataOnly="0" labelOnly="1" outline="0" fieldPosition="0">
        <references count="3">
          <reference field="8" count="1">
            <x v="0"/>
          </reference>
          <reference field="11" count="1" selected="0">
            <x v="1"/>
          </reference>
          <reference field="13" count="1" selected="0">
            <x v="0"/>
          </reference>
        </references>
      </pivotArea>
    </format>
    <format dxfId="198">
      <pivotArea dataOnly="0" labelOnly="1" outline="0" fieldPosition="0">
        <references count="3">
          <reference field="8" count="2">
            <x v="0"/>
            <x v="1"/>
          </reference>
          <reference field="11" count="1" selected="0">
            <x v="2"/>
          </reference>
          <reference field="13" count="1" selected="0">
            <x v="0"/>
          </reference>
        </references>
      </pivotArea>
    </format>
    <format dxfId="197">
      <pivotArea outline="0" fieldPosition="0">
        <references count="3">
          <reference field="8" count="0" selected="0"/>
          <reference field="11" count="0" selected="0"/>
          <reference field="13" count="1" selected="0">
            <x v="1"/>
          </reference>
        </references>
      </pivotArea>
    </format>
    <format dxfId="196">
      <pivotArea dataOnly="0" labelOnly="1" outline="0" fieldPosition="0">
        <references count="2">
          <reference field="11" count="0"/>
          <reference field="13" count="1" selected="0">
            <x v="1"/>
          </reference>
        </references>
      </pivotArea>
    </format>
    <format dxfId="195">
      <pivotArea dataOnly="0" labelOnly="1" outline="0" fieldPosition="0">
        <references count="3">
          <reference field="8" count="2">
            <x v="0"/>
            <x v="2"/>
          </reference>
          <reference field="11" count="1" selected="0">
            <x v="0"/>
          </reference>
          <reference field="13" count="1" selected="0">
            <x v="1"/>
          </reference>
        </references>
      </pivotArea>
    </format>
    <format dxfId="194">
      <pivotArea dataOnly="0" labelOnly="1" outline="0" fieldPosition="0">
        <references count="3">
          <reference field="8" count="1">
            <x v="0"/>
          </reference>
          <reference field="11" count="1" selected="0">
            <x v="1"/>
          </reference>
          <reference field="13" count="1" selected="0">
            <x v="1"/>
          </reference>
        </references>
      </pivotArea>
    </format>
    <format dxfId="193">
      <pivotArea dataOnly="0" labelOnly="1" outline="0" fieldPosition="0">
        <references count="3">
          <reference field="8" count="2">
            <x v="0"/>
            <x v="1"/>
          </reference>
          <reference field="11" count="1" selected="0">
            <x v="2"/>
          </reference>
          <reference field="13" count="1" selected="0">
            <x v="1"/>
          </reference>
        </references>
      </pivotArea>
    </format>
    <format dxfId="192">
      <pivotArea outline="0" fieldPosition="0">
        <references count="5">
          <reference field="4294967294" count="2" selected="0">
            <x v="0"/>
            <x v="1"/>
          </reference>
          <reference field="8" count="1" selected="0">
            <x v="1"/>
          </reference>
          <reference field="11" count="1" selected="0">
            <x v="2"/>
          </reference>
          <reference field="12" count="1" selected="0">
            <x v="0"/>
          </reference>
          <reference field="13" count="1" selected="0">
            <x v="0"/>
          </reference>
        </references>
      </pivotArea>
    </format>
    <format dxfId="191">
      <pivotArea outline="0" fieldPosition="0">
        <references count="5">
          <reference field="4294967294" count="2" selected="0">
            <x v="0"/>
            <x v="1"/>
          </reference>
          <reference field="8" count="1" selected="0">
            <x v="1"/>
          </reference>
          <reference field="11" count="1" selected="0">
            <x v="2"/>
          </reference>
          <reference field="12" count="1" selected="0">
            <x v="2"/>
          </reference>
          <reference field="13" count="1" selected="0">
            <x v="0"/>
          </reference>
        </references>
      </pivotArea>
    </format>
    <format dxfId="190">
      <pivotArea outline="0" fieldPosition="0">
        <references count="5">
          <reference field="4294967294" count="2" selected="0">
            <x v="0"/>
            <x v="1"/>
          </reference>
          <reference field="8" count="1" selected="0">
            <x v="1"/>
          </reference>
          <reference field="11" count="1" selected="0">
            <x v="2"/>
          </reference>
          <reference field="12" count="1" selected="0">
            <x v="3"/>
          </reference>
          <reference field="13" count="1" selected="0">
            <x v="0"/>
          </reference>
        </references>
      </pivotArea>
    </format>
    <format dxfId="189">
      <pivotArea outline="0" fieldPosition="0">
        <references count="5">
          <reference field="4294967294" count="2" selected="0">
            <x v="0"/>
            <x v="1"/>
          </reference>
          <reference field="8" count="1" selected="0">
            <x v="1"/>
          </reference>
          <reference field="11" count="1" selected="0">
            <x v="2"/>
          </reference>
          <reference field="12" count="1" selected="0">
            <x v="1"/>
          </reference>
          <reference field="13" count="1" selected="0">
            <x v="1"/>
          </reference>
        </references>
      </pivotArea>
    </format>
    <format dxfId="188">
      <pivotArea outline="0" fieldPosition="0">
        <references count="5">
          <reference field="4294967294" count="2" selected="0">
            <x v="0"/>
            <x v="1"/>
          </reference>
          <reference field="8" count="1" selected="0">
            <x v="1"/>
          </reference>
          <reference field="11" count="1" selected="0">
            <x v="2"/>
          </reference>
          <reference field="12" count="1" selected="0">
            <x v="2"/>
          </reference>
          <reference field="13" count="1" selected="0">
            <x v="1"/>
          </reference>
        </references>
      </pivotArea>
    </format>
    <format dxfId="187">
      <pivotArea outline="0" fieldPosition="0">
        <references count="5">
          <reference field="4294967294" count="2" selected="0">
            <x v="0"/>
            <x v="1"/>
          </reference>
          <reference field="8" count="1" selected="0">
            <x v="1"/>
          </reference>
          <reference field="11" count="1" selected="0">
            <x v="2"/>
          </reference>
          <reference field="12" count="1" selected="0">
            <x v="3"/>
          </reference>
          <reference field="13" count="1" selected="0">
            <x v="1"/>
          </reference>
        </references>
      </pivotArea>
    </format>
    <format dxfId="186">
      <pivotArea outline="0" fieldPosition="0">
        <references count="5">
          <reference field="4294967294" count="2" selected="0">
            <x v="0"/>
            <x v="1"/>
          </reference>
          <reference field="8" count="1" selected="0">
            <x v="1"/>
          </reference>
          <reference field="11" count="1" selected="0">
            <x v="2"/>
          </reference>
          <reference field="12" count="1" selected="0">
            <x v="3"/>
          </reference>
          <reference field="13" count="1" selected="0">
            <x v="2"/>
          </reference>
        </references>
      </pivotArea>
    </format>
    <format dxfId="185">
      <pivotArea outline="0" fieldPosition="0">
        <references count="5">
          <reference field="4294967294" count="2" selected="0">
            <x v="0"/>
            <x v="1"/>
          </reference>
          <reference field="8" count="1" selected="0">
            <x v="1"/>
          </reference>
          <reference field="11" count="1" selected="0">
            <x v="2"/>
          </reference>
          <reference field="12" count="1" selected="0">
            <x v="2"/>
          </reference>
          <reference field="13" count="1" selected="0">
            <x v="2"/>
          </reference>
        </references>
      </pivotArea>
    </format>
    <format dxfId="184">
      <pivotArea outline="0" fieldPosition="0">
        <references count="5">
          <reference field="4294967294" count="1" selected="0">
            <x v="1"/>
          </reference>
          <reference field="8" count="1" selected="0">
            <x v="1"/>
          </reference>
          <reference field="11" count="1" selected="0">
            <x v="2"/>
          </reference>
          <reference field="12" count="1" selected="0">
            <x v="1"/>
          </reference>
          <reference field="13" count="1" selected="0">
            <x v="2"/>
          </reference>
        </references>
      </pivotArea>
    </format>
    <format dxfId="183">
      <pivotArea outline="0" fieldPosition="0">
        <references count="5">
          <reference field="4294967294" count="2" selected="0">
            <x v="0"/>
            <x v="1"/>
          </reference>
          <reference field="8" count="1" selected="0">
            <x v="1"/>
          </reference>
          <reference field="11" count="1" selected="0">
            <x v="0"/>
          </reference>
          <reference field="12" count="1" selected="0">
            <x v="1"/>
          </reference>
          <reference field="13" count="1" selected="0">
            <x v="0"/>
          </reference>
        </references>
      </pivotArea>
    </format>
    <format dxfId="182">
      <pivotArea outline="0" fieldPosition="0">
        <references count="5">
          <reference field="4294967294" count="2" selected="0">
            <x v="0"/>
            <x v="1"/>
          </reference>
          <reference field="8" count="1" selected="0">
            <x v="2"/>
          </reference>
          <reference field="11" count="1" selected="0">
            <x v="0"/>
          </reference>
          <reference field="12" count="1" selected="0">
            <x v="1"/>
          </reference>
          <reference field="13" count="1" selected="0">
            <x v="1"/>
          </reference>
        </references>
      </pivotArea>
    </format>
    <format dxfId="181">
      <pivotArea outline="0" fieldPosition="0">
        <references count="5">
          <reference field="4294967294" count="2" selected="0">
            <x v="0"/>
            <x v="1"/>
          </reference>
          <reference field="8" count="1" selected="0">
            <x v="1"/>
          </reference>
          <reference field="11" count="1" selected="0">
            <x v="0"/>
          </reference>
          <reference field="12" count="1" selected="0">
            <x v="1"/>
          </reference>
          <reference field="13" count="1" selected="0">
            <x v="2"/>
          </reference>
        </references>
      </pivotArea>
    </format>
    <format dxfId="180">
      <pivotArea outline="0" collapsedLevelsAreSubtotals="1" fieldPosition="0"/>
    </format>
    <format dxfId="179">
      <pivotArea outline="0" collapsedLevelsAreSubtotals="1" fieldPosition="0"/>
    </format>
    <format dxfId="178">
      <pivotArea dataOnly="0" labelOnly="1" outline="0" fieldPosition="0">
        <references count="3">
          <reference field="8" count="2">
            <x v="0"/>
            <x v="1"/>
          </reference>
          <reference field="11" count="1" selected="0">
            <x v="0"/>
          </reference>
          <reference field="13" count="1" selected="0">
            <x v="0"/>
          </reference>
        </references>
      </pivotArea>
    </format>
    <format dxfId="177">
      <pivotArea dataOnly="0" labelOnly="1" outline="0" fieldPosition="0">
        <references count="3">
          <reference field="8" count="1">
            <x v="0"/>
          </reference>
          <reference field="11" count="1" selected="0">
            <x v="1"/>
          </reference>
          <reference field="13" count="1" selected="0">
            <x v="0"/>
          </reference>
        </references>
      </pivotArea>
    </format>
    <format dxfId="176">
      <pivotArea dataOnly="0" labelOnly="1" outline="0" fieldPosition="0">
        <references count="3">
          <reference field="8" count="2">
            <x v="0"/>
            <x v="1"/>
          </reference>
          <reference field="11" count="1" selected="0">
            <x v="2"/>
          </reference>
          <reference field="13" count="1" selected="0">
            <x v="0"/>
          </reference>
        </references>
      </pivotArea>
    </format>
    <format dxfId="175">
      <pivotArea dataOnly="0" labelOnly="1" outline="0" fieldPosition="0">
        <references count="3">
          <reference field="8" count="2">
            <x v="0"/>
            <x v="2"/>
          </reference>
          <reference field="11" count="1" selected="0">
            <x v="0"/>
          </reference>
          <reference field="13" count="1" selected="0">
            <x v="1"/>
          </reference>
        </references>
      </pivotArea>
    </format>
    <format dxfId="174">
      <pivotArea dataOnly="0" labelOnly="1" outline="0" fieldPosition="0">
        <references count="3">
          <reference field="8" count="1">
            <x v="0"/>
          </reference>
          <reference field="11" count="1" selected="0">
            <x v="1"/>
          </reference>
          <reference field="13" count="1" selected="0">
            <x v="1"/>
          </reference>
        </references>
      </pivotArea>
    </format>
    <format dxfId="173">
      <pivotArea dataOnly="0" labelOnly="1" outline="0" fieldPosition="0">
        <references count="3">
          <reference field="8" count="2">
            <x v="0"/>
            <x v="1"/>
          </reference>
          <reference field="11" count="1" selected="0">
            <x v="2"/>
          </reference>
          <reference field="13" count="1" selected="0">
            <x v="1"/>
          </reference>
        </references>
      </pivotArea>
    </format>
    <format dxfId="172">
      <pivotArea dataOnly="0" labelOnly="1" outline="0" fieldPosition="0">
        <references count="3">
          <reference field="8" count="2">
            <x v="0"/>
            <x v="1"/>
          </reference>
          <reference field="11" count="1" selected="0">
            <x v="0"/>
          </reference>
          <reference field="13" count="1" selected="0">
            <x v="2"/>
          </reference>
        </references>
      </pivotArea>
    </format>
    <format dxfId="171">
      <pivotArea dataOnly="0" labelOnly="1" outline="0" fieldPosition="0">
        <references count="3">
          <reference field="8" count="1">
            <x v="0"/>
          </reference>
          <reference field="11" count="1" selected="0">
            <x v="1"/>
          </reference>
          <reference field="13" count="1" selected="0">
            <x v="2"/>
          </reference>
        </references>
      </pivotArea>
    </format>
    <format dxfId="170">
      <pivotArea dataOnly="0" labelOnly="1" outline="0" fieldPosition="0">
        <references count="3">
          <reference field="8" count="2">
            <x v="0"/>
            <x v="1"/>
          </reference>
          <reference field="11" count="1" selected="0">
            <x v="2"/>
          </reference>
          <reference field="13" count="1" selected="0">
            <x v="2"/>
          </reference>
        </references>
      </pivotArea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8DCDA6B7-51D6-45BD-9979-1FDDF3FD3CC7}" autoFormatId="16" applyNumberFormats="0" applyBorderFormats="0" applyFontFormats="0" applyPatternFormats="0" applyAlignmentFormats="0" applyWidthHeightFormats="0">
  <queryTableRefresh nextId="7">
    <queryTableFields count="6">
      <queryTableField id="1" name="Name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94167C83-9AC3-4F2F-A137-BF78A029CAFE}" autoFormatId="16" applyNumberFormats="0" applyBorderFormats="0" applyFontFormats="0" applyPatternFormats="0" applyAlignmentFormats="0" applyWidthHeightFormats="0">
  <queryTableRefresh nextId="11" unboundColumnsRight="4">
    <queryTableFields count="9">
      <queryTableField id="1" name="Best Score" tableColumnId="1"/>
      <queryTableField id="2" name="Best Parameters" tableColumnId="2"/>
      <queryTableField id="3" name="Best Image Size" tableColumnId="3"/>
      <queryTableField id="4" name="Test Accuracy" tableColumnId="4"/>
      <queryTableField id="6" name="Prediction Time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  <queryTableDeletedFields count="1">
      <deletedField name="Training Tim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54305CB9-673F-445D-8E87-88C85758BFE9}" autoFormatId="16" applyNumberFormats="0" applyBorderFormats="0" applyFontFormats="0" applyPatternFormats="0" applyAlignmentFormats="0" applyWidthHeightFormats="0">
  <queryTableRefresh nextId="7">
    <queryTableFields count="6">
      <queryTableField id="1" name="Name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5" xr16:uid="{987B43B1-1A24-4524-A343-67153E10D835}" autoFormatId="16" applyNumberFormats="0" applyBorderFormats="0" applyFontFormats="0" applyPatternFormats="0" applyAlignmentFormats="0" applyWidthHeightFormats="0">
  <queryTableRefresh nextId="11" unboundColumnsRight="4">
    <queryTableFields count="9">
      <queryTableField id="1" name="Best Score" tableColumnId="1"/>
      <queryTableField id="2" name="Best Parameters" tableColumnId="2"/>
      <queryTableField id="3" name="Best Image Size" tableColumnId="3"/>
      <queryTableField id="4" name="Test Accuracy" tableColumnId="4"/>
      <queryTableField id="6" name="Prediction Time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  <queryTableDeletedFields count="1">
      <deletedField name="Training Time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FCA93BDE-F2CE-47BF-BA6A-80F4495A24EB}" autoFormatId="16" applyNumberFormats="0" applyBorderFormats="0" applyFontFormats="0" applyPatternFormats="0" applyAlignmentFormats="0" applyWidthHeightFormats="0">
  <queryTableRefresh nextId="13">
    <queryTableFields count="6">
      <queryTableField id="7" name="Best Score" tableColumnId="7"/>
      <queryTableField id="8" name="Best Parameters" tableColumnId="8"/>
      <queryTableField id="9" name="Best Image Size" tableColumnId="9"/>
      <queryTableField id="10" name="Test Accuracy" tableColumnId="10"/>
      <queryTableField id="11" name="Training Time" tableColumnId="11"/>
      <queryTableField id="12" name="Prediction Time" tableColumnId="1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FFB7FBE5-D820-4B51-B69E-AC080C08D90D}" autoFormatId="16" applyNumberFormats="0" applyBorderFormats="0" applyFontFormats="0" applyPatternFormats="0" applyAlignmentFormats="0" applyWidthHeightFormats="0">
  <queryTableRefresh nextId="7">
    <queryTableFields count="6">
      <queryTableField id="1" name="Name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8C9CA3A-BF52-4CAA-BD3A-6CBEB95C6348}" autoFormatId="16" applyNumberFormats="0" applyBorderFormats="0" applyFontFormats="0" applyPatternFormats="0" applyAlignmentFormats="0" applyWidthHeightFormats="0">
  <queryTableRefresh nextId="7">
    <queryTableFields count="6">
      <queryTableField id="1" name="Name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D363E1B-0666-45AC-A8DB-3B2DAA45CB9F}" autoFormatId="16" applyNumberFormats="0" applyBorderFormats="0" applyFontFormats="0" applyPatternFormats="0" applyAlignmentFormats="0" applyWidthHeightFormats="0">
  <queryTableRefresh nextId="7">
    <queryTableFields count="6">
      <queryTableField id="1" name="Name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D673D10-A4FB-414E-86A6-BFA8445989AB}" name="Append28" displayName="Append28" ref="A1:F37" tableType="queryTable" totalsRowShown="0">
  <autoFilter ref="A1:F37" xr:uid="{6134D356-B44A-481D-8AE0-E42ECEA2BB99}"/>
  <tableColumns count="6">
    <tableColumn id="1" xr3:uid="{D8DE91D3-B9B1-4AAD-A401-927A383D8AFD}" uniqueName="1" name="Name" queryTableFieldId="1" dataDxfId="169"/>
    <tableColumn id="2" xr3:uid="{95609324-0857-48BB-91F1-CB3C204DCEFA}" uniqueName="2" name="Extension" queryTableFieldId="2" dataDxfId="168"/>
    <tableColumn id="3" xr3:uid="{6D037034-F043-4C43-915A-2950A3161C7D}" uniqueName="3" name="Date accessed" queryTableFieldId="3" dataDxfId="167"/>
    <tableColumn id="4" xr3:uid="{B915E2F0-BF69-44BE-88EE-BC7EFB22630D}" uniqueName="4" name="Date modified" queryTableFieldId="4" dataDxfId="166"/>
    <tableColumn id="5" xr3:uid="{94C2035C-EBA6-4872-9936-51C699E275C4}" uniqueName="5" name="Date created" queryTableFieldId="5" dataDxfId="165"/>
    <tableColumn id="6" xr3:uid="{F0535866-13C5-4947-A27F-EF9566E8210F}" uniqueName="6" name="Folder Path" queryTableFieldId="6" dataDxfId="16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0AD1C0B-5E80-4396-8FD8-6C041DCB561C}" name="Append1__29" displayName="Append1__29" ref="G1:O37" tableType="queryTable" totalsRowShown="0">
  <autoFilter ref="G1:O37" xr:uid="{5C11649E-6128-4952-B83C-BE2AD455F1B8}">
    <filterColumn colId="5">
      <filters>
        <filter val="RF"/>
      </filters>
    </filterColumn>
  </autoFilter>
  <tableColumns count="9">
    <tableColumn id="1" xr3:uid="{F9771738-615F-4EDB-89E0-4689CE0FD2ED}" uniqueName="1" name="Best Score" queryTableFieldId="1"/>
    <tableColumn id="2" xr3:uid="{FAF784B8-336C-4CE8-B0BF-DCE3B57E0303}" uniqueName="2" name="Best Parameters" queryTableFieldId="2" dataDxfId="163"/>
    <tableColumn id="3" xr3:uid="{6EDF27D3-92B5-45D4-8F79-1ABBDC81073C}" uniqueName="3" name="Best Image Size" queryTableFieldId="3" dataDxfId="162"/>
    <tableColumn id="4" xr3:uid="{9845AF50-7692-4C8F-8CFA-587364B68B38}" uniqueName="4" name="Test Accuracy" queryTableFieldId="4"/>
    <tableColumn id="6" xr3:uid="{162FA04A-97DE-4C6C-8447-ABCA0BF967C4}" uniqueName="6" name="Prediction Time" queryTableFieldId="6"/>
    <tableColumn id="7" xr3:uid="{F99FE03D-6E07-4C1F-8A6B-30FF5D93B760}" uniqueName="7" name="Model" queryTableFieldId="7" dataDxfId="161"/>
    <tableColumn id="8" xr3:uid="{B9C7D3D9-C821-4257-BFFB-2161CD871A5A}" uniqueName="8" name="Classifiers" queryTableFieldId="8"/>
    <tableColumn id="9" xr3:uid="{685E4188-EB20-4766-823C-69DC78200755}" uniqueName="9" name="data" queryTableFieldId="9"/>
    <tableColumn id="10" xr3:uid="{1468218A-DDB7-44AD-B6CD-7424314C1465}" uniqueName="10" name="train time" queryTableFieldId="10" dataCellStyle="Comma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34D356-B44A-481D-8AE0-E42ECEA2BB99}" name="Append2" displayName="Append2" ref="A1:F37" tableType="queryTable" totalsRowShown="0">
  <autoFilter ref="A1:F37" xr:uid="{6134D356-B44A-481D-8AE0-E42ECEA2BB99}"/>
  <tableColumns count="6">
    <tableColumn id="1" xr3:uid="{F705EA59-3030-4DAF-B638-DF4C69E8F622}" uniqueName="1" name="Name" queryTableFieldId="1" dataDxfId="160"/>
    <tableColumn id="2" xr3:uid="{0ED4CBD0-81D4-4620-A09B-EF2F7C502DEF}" uniqueName="2" name="Extension" queryTableFieldId="2" dataDxfId="159"/>
    <tableColumn id="3" xr3:uid="{91577DE6-E646-46A4-A4EC-68A497DF610C}" uniqueName="3" name="Date accessed" queryTableFieldId="3" dataDxfId="158"/>
    <tableColumn id="4" xr3:uid="{93733279-CF35-4D97-B264-B0AF1C16961E}" uniqueName="4" name="Date modified" queryTableFieldId="4" dataDxfId="157"/>
    <tableColumn id="5" xr3:uid="{3A92808F-1A04-4604-AC91-38DDA4A64187}" uniqueName="5" name="Date created" queryTableFieldId="5" dataDxfId="156"/>
    <tableColumn id="6" xr3:uid="{9DC510BB-D052-46CB-9546-FD9AA7EA1719}" uniqueName="6" name="Folder Path" queryTableFieldId="6" dataDxfId="15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C11649E-6128-4952-B83C-BE2AD455F1B8}" name="Append1__2" displayName="Append1__2" ref="G1:O37" tableType="queryTable" totalsRowShown="0">
  <autoFilter ref="G1:O37" xr:uid="{5C11649E-6128-4952-B83C-BE2AD455F1B8}"/>
  <tableColumns count="9">
    <tableColumn id="1" xr3:uid="{1872CAD2-393D-4B92-A65B-F52E1AE34EBB}" uniqueName="1" name="Best Score" queryTableFieldId="1"/>
    <tableColumn id="2" xr3:uid="{94A94203-4065-4959-83CC-499198BE2912}" uniqueName="2" name="Best Parameters" queryTableFieldId="2" dataDxfId="154"/>
    <tableColumn id="3" xr3:uid="{942110E9-8DFB-4A89-B019-03A49A326A06}" uniqueName="3" name="Best Image Size" queryTableFieldId="3" dataDxfId="153"/>
    <tableColumn id="4" xr3:uid="{9A9DAAAB-C433-41E3-8053-B6DF59D78F79}" uniqueName="4" name="Test Accuracy" queryTableFieldId="4"/>
    <tableColumn id="6" xr3:uid="{31769647-8796-4909-B574-299D9FE632C6}" uniqueName="6" name="Prediction Time" queryTableFieldId="6"/>
    <tableColumn id="7" xr3:uid="{A8134F24-9BA2-4388-8B39-B66E238AE311}" uniqueName="7" name="Model" queryTableFieldId="7" dataDxfId="152">
      <calculatedColumnFormula>MID(Append2[[#This Row],[Name]],12,3)</calculatedColumnFormula>
    </tableColumn>
    <tableColumn id="8" xr3:uid="{56C70664-7D9C-4AE8-89B0-E55CDCB89336}" uniqueName="8" name="Classifiers" queryTableFieldId="8"/>
    <tableColumn id="9" xr3:uid="{9AC1B141-03A9-432E-95E5-6BFA3BFB5815}" uniqueName="9" name="data" queryTableFieldId="9">
      <calculatedColumnFormula>LEFT(Append2[[#This Row],[Name]],2)</calculatedColumnFormula>
    </tableColumn>
    <tableColumn id="10" xr3:uid="{F490109D-80ED-4A3B-9F6F-6FBD0D08E091}" uniqueName="10" name="train time" queryTableFieldId="10" dataCellStyle="Comma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3FF376-7FAB-468E-AF79-ADBFAEC9D486}" name="Append1" displayName="Append1" ref="A1:F37" tableType="queryTable" totalsRowShown="0">
  <autoFilter ref="A1:F37" xr:uid="{F63FF376-7FAB-468E-AF79-ADBFAEC9D486}"/>
  <tableColumns count="6">
    <tableColumn id="7" xr3:uid="{079C58F7-D3B2-44CA-9090-0073DA31014A}" uniqueName="7" name="Best Score" queryTableFieldId="7"/>
    <tableColumn id="8" xr3:uid="{C413F659-7F9D-482F-A7B6-F2C9BC2F1CE3}" uniqueName="8" name="Best Parameters" queryTableFieldId="8" dataDxfId="151"/>
    <tableColumn id="9" xr3:uid="{86B29BAD-5E97-4524-A8F9-8A86353870ED}" uniqueName="9" name="Best Image Size" queryTableFieldId="9" dataDxfId="150"/>
    <tableColumn id="10" xr3:uid="{BC16A50B-9886-4661-8828-5367D32431D8}" uniqueName="10" name="Test Accuracy" queryTableFieldId="10"/>
    <tableColumn id="11" xr3:uid="{7B74C9CD-7C9B-4550-8F76-2A76452B2536}" uniqueName="11" name="Training Time" queryTableFieldId="11"/>
    <tableColumn id="12" xr3:uid="{1BE48EA3-9FAE-40B3-ACB3-AF597D390B16}" uniqueName="12" name="Prediction Time" queryTableFieldId="1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F23B6B-88D6-4792-81D5-35934E8634D7}" name="_08_DataSets_fc" displayName="_08_DataSets_fc" ref="A1:F13" tableType="queryTable" totalsRowShown="0">
  <autoFilter ref="A1:F13" xr:uid="{96F23B6B-88D6-4792-81D5-35934E8634D7}"/>
  <tableColumns count="6">
    <tableColumn id="1" xr3:uid="{FFD1A4BF-A3C2-4AF4-83A0-E0879D7885E3}" uniqueName="1" name="Name" queryTableFieldId="1" dataDxfId="149"/>
    <tableColumn id="2" xr3:uid="{067D13A1-24B5-4371-9277-0CD52BD8F613}" uniqueName="2" name="Extension" queryTableFieldId="2" dataDxfId="148"/>
    <tableColumn id="3" xr3:uid="{994C365F-B4C9-4D95-8749-DC6D435258C0}" uniqueName="3" name="Date accessed" queryTableFieldId="3" dataDxfId="147"/>
    <tableColumn id="4" xr3:uid="{965D4102-6721-4161-A2D7-AEDC7FB08B8C}" uniqueName="4" name="Date modified" queryTableFieldId="4" dataDxfId="146"/>
    <tableColumn id="5" xr3:uid="{168B8E69-F4BB-4797-A743-25C66F1EB171}" uniqueName="5" name="Date created" queryTableFieldId="5" dataDxfId="145"/>
    <tableColumn id="6" xr3:uid="{632794A4-9E50-4934-9542-ED018DAFEBBA}" uniqueName="6" name="Folder Path" queryTableFieldId="6" dataDxfId="14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95B285-706A-4396-8346-BEB0B6D77852}" name="_07_DataSets_or" displayName="_07_DataSets_or" ref="A1:F13" tableType="queryTable" totalsRowShown="0">
  <autoFilter ref="A1:F13" xr:uid="{2E95B285-706A-4396-8346-BEB0B6D77852}"/>
  <tableColumns count="6">
    <tableColumn id="1" xr3:uid="{AE607486-98F8-44EB-83A2-6FA201406856}" uniqueName="1" name="Name" queryTableFieldId="1" dataDxfId="143"/>
    <tableColumn id="2" xr3:uid="{C4F1AF15-1CA8-40EA-84FC-14307E23ACC0}" uniqueName="2" name="Extension" queryTableFieldId="2" dataDxfId="142"/>
    <tableColumn id="3" xr3:uid="{F84DDBA4-1D13-48FD-8A0A-26556783FCDC}" uniqueName="3" name="Date accessed" queryTableFieldId="3" dataDxfId="141"/>
    <tableColumn id="4" xr3:uid="{E3399AB0-AE9A-4E7C-8EE3-BE98DB260359}" uniqueName="4" name="Date modified" queryTableFieldId="4" dataDxfId="140"/>
    <tableColumn id="5" xr3:uid="{C30285DF-E14E-4691-8751-F0E3922A02A5}" uniqueName="5" name="Date created" queryTableFieldId="5" dataDxfId="139"/>
    <tableColumn id="6" xr3:uid="{57B48764-21E4-44B1-9601-4EE14005D95C}" uniqueName="6" name="Folder Path" queryTableFieldId="6" dataDxfId="13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93F505-D95C-4180-A617-004E55E2E20C}" name="_06_DataSets_gy" displayName="_06_DataSets_gy" ref="A1:F13" tableType="queryTable" totalsRowShown="0">
  <autoFilter ref="A1:F13" xr:uid="{8293F505-D95C-4180-A617-004E55E2E20C}"/>
  <tableColumns count="6">
    <tableColumn id="1" xr3:uid="{4EFB9D70-3DF9-4582-9F1D-66C2079F8A9C}" uniqueName="1" name="Name" queryTableFieldId="1" dataDxfId="137"/>
    <tableColumn id="2" xr3:uid="{8A1F5CC8-E456-415D-936A-445E76EF0440}" uniqueName="2" name="Extension" queryTableFieldId="2" dataDxfId="136"/>
    <tableColumn id="3" xr3:uid="{3699FD80-C3D7-4CA4-A008-B345B838B94E}" uniqueName="3" name="Date accessed" queryTableFieldId="3" dataDxfId="135"/>
    <tableColumn id="4" xr3:uid="{07DF1D9F-96B2-4594-9643-D86594520BFE}" uniqueName="4" name="Date modified" queryTableFieldId="4" dataDxfId="134"/>
    <tableColumn id="5" xr3:uid="{A44FD7AD-26F9-4D4F-8B68-9F2922644536}" uniqueName="5" name="Date created" queryTableFieldId="5" dataDxfId="133"/>
    <tableColumn id="6" xr3:uid="{540FB87E-2B64-46DD-91FC-7E7E64EF9814}" uniqueName="6" name="Folder Path" queryTableFieldId="6" dataDxfId="1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4F847-4D77-4FBF-BE64-5842C960896D}">
  <dimension ref="A2:F25"/>
  <sheetViews>
    <sheetView workbookViewId="0">
      <selection activeCell="F6" sqref="F6"/>
    </sheetView>
  </sheetViews>
  <sheetFormatPr defaultRowHeight="15" x14ac:dyDescent="0.25"/>
  <sheetData>
    <row r="2" spans="1:6" x14ac:dyDescent="0.25">
      <c r="A2" s="4" t="s">
        <v>114</v>
      </c>
    </row>
    <row r="3" spans="1:6" x14ac:dyDescent="0.25">
      <c r="B3" t="s">
        <v>93</v>
      </c>
    </row>
    <row r="5" spans="1:6" x14ac:dyDescent="0.25">
      <c r="B5" t="s">
        <v>95</v>
      </c>
    </row>
    <row r="6" spans="1:6" x14ac:dyDescent="0.25">
      <c r="C6" t="s">
        <v>135</v>
      </c>
      <c r="F6" t="s">
        <v>136</v>
      </c>
    </row>
    <row r="7" spans="1:6" x14ac:dyDescent="0.25">
      <c r="C7" t="s">
        <v>131</v>
      </c>
      <c r="F7" t="s">
        <v>132</v>
      </c>
    </row>
    <row r="8" spans="1:6" x14ac:dyDescent="0.25">
      <c r="C8" t="s">
        <v>98</v>
      </c>
      <c r="F8" t="s">
        <v>113</v>
      </c>
    </row>
    <row r="9" spans="1:6" x14ac:dyDescent="0.25">
      <c r="C9" t="s">
        <v>99</v>
      </c>
      <c r="F9" t="s">
        <v>112</v>
      </c>
    </row>
    <row r="10" spans="1:6" x14ac:dyDescent="0.25">
      <c r="C10" t="s">
        <v>100</v>
      </c>
      <c r="F10" t="s">
        <v>111</v>
      </c>
    </row>
    <row r="11" spans="1:6" x14ac:dyDescent="0.25">
      <c r="C11" t="s">
        <v>101</v>
      </c>
      <c r="F11" t="s">
        <v>110</v>
      </c>
    </row>
    <row r="12" spans="1:6" x14ac:dyDescent="0.25">
      <c r="C12" t="s">
        <v>108</v>
      </c>
      <c r="F12" t="s">
        <v>109</v>
      </c>
    </row>
    <row r="13" spans="1:6" x14ac:dyDescent="0.25">
      <c r="C13" t="s">
        <v>102</v>
      </c>
      <c r="F13" t="s">
        <v>105</v>
      </c>
    </row>
    <row r="14" spans="1:6" x14ac:dyDescent="0.25">
      <c r="C14" t="s">
        <v>103</v>
      </c>
      <c r="F14" t="s">
        <v>106</v>
      </c>
    </row>
    <row r="15" spans="1:6" x14ac:dyDescent="0.25">
      <c r="C15" t="s">
        <v>104</v>
      </c>
      <c r="F15" t="s">
        <v>107</v>
      </c>
    </row>
    <row r="17" spans="1:6" x14ac:dyDescent="0.25">
      <c r="C17" t="s">
        <v>133</v>
      </c>
      <c r="F17" t="s">
        <v>134</v>
      </c>
    </row>
    <row r="19" spans="1:6" x14ac:dyDescent="0.25">
      <c r="A19" s="4" t="s">
        <v>115</v>
      </c>
    </row>
    <row r="20" spans="1:6" x14ac:dyDescent="0.25">
      <c r="B20" s="4" t="s">
        <v>96</v>
      </c>
    </row>
    <row r="22" spans="1:6" x14ac:dyDescent="0.25">
      <c r="C22" t="s">
        <v>94</v>
      </c>
    </row>
    <row r="23" spans="1:6" x14ac:dyDescent="0.25">
      <c r="C23" t="s">
        <v>97</v>
      </c>
    </row>
    <row r="25" spans="1:6" x14ac:dyDescent="0.25">
      <c r="C25" t="s">
        <v>116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45998-A61B-4422-A5B1-62F3ED14B129}">
  <dimension ref="A1:O37"/>
  <sheetViews>
    <sheetView workbookViewId="0">
      <selection activeCell="K1" sqref="K1:K1048576"/>
    </sheetView>
  </sheetViews>
  <sheetFormatPr defaultRowHeight="15" x14ac:dyDescent="0.25"/>
  <cols>
    <col min="1" max="1" width="48.28515625" bestFit="1" customWidth="1"/>
    <col min="2" max="2" width="12.28515625" bestFit="1" customWidth="1"/>
    <col min="3" max="3" width="16.5703125" bestFit="1" customWidth="1"/>
    <col min="4" max="4" width="16.28515625" bestFit="1" customWidth="1"/>
    <col min="5" max="5" width="15.5703125" bestFit="1" customWidth="1"/>
    <col min="6" max="6" width="81.140625" bestFit="1" customWidth="1"/>
    <col min="8" max="8" width="37.285156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0</v>
      </c>
      <c r="H1" t="s">
        <v>1</v>
      </c>
      <c r="I1" t="s">
        <v>2</v>
      </c>
      <c r="J1" t="s">
        <v>3</v>
      </c>
      <c r="K1" t="s">
        <v>5</v>
      </c>
      <c r="L1" t="s">
        <v>64</v>
      </c>
      <c r="M1" t="s">
        <v>68</v>
      </c>
      <c r="N1" t="s">
        <v>73</v>
      </c>
      <c r="O1" t="s">
        <v>82</v>
      </c>
    </row>
    <row r="2" spans="1:15" x14ac:dyDescent="0.25">
      <c r="A2" t="s">
        <v>15</v>
      </c>
      <c r="B2" t="s">
        <v>16</v>
      </c>
      <c r="C2" s="1">
        <v>45510.45378984954</v>
      </c>
      <c r="D2" s="1">
        <v>45509.826965277774</v>
      </c>
      <c r="E2" s="1">
        <v>45509.82594988426</v>
      </c>
      <c r="F2" t="s">
        <v>17</v>
      </c>
      <c r="G2">
        <v>0.77614252258280358</v>
      </c>
      <c r="H2" t="s">
        <v>52</v>
      </c>
      <c r="I2" t="s">
        <v>53</v>
      </c>
      <c r="J2">
        <v>0.79738562091503273</v>
      </c>
      <c r="K2">
        <v>46.718166351318359</v>
      </c>
      <c r="L2" t="s">
        <v>65</v>
      </c>
      <c r="M2" t="s">
        <v>69</v>
      </c>
      <c r="N2" t="str">
        <f>LEFT(Append2[[#This Row],[Name]],2)</f>
        <v>gy</v>
      </c>
      <c r="O2" s="11">
        <v>112.78</v>
      </c>
    </row>
    <row r="3" spans="1:15" x14ac:dyDescent="0.25">
      <c r="A3" t="s">
        <v>18</v>
      </c>
      <c r="B3" t="s">
        <v>16</v>
      </c>
      <c r="C3" s="1">
        <v>45510.452959560185</v>
      </c>
      <c r="D3" s="1">
        <v>45509.977878530095</v>
      </c>
      <c r="E3" s="1">
        <v>45509.976987175927</v>
      </c>
      <c r="F3" t="s">
        <v>17</v>
      </c>
      <c r="G3">
        <v>0.9567346930503845</v>
      </c>
      <c r="H3" t="s">
        <v>54</v>
      </c>
      <c r="I3" t="s">
        <v>53</v>
      </c>
      <c r="J3">
        <v>0.80065359477124187</v>
      </c>
      <c r="K3">
        <v>0.66918659210205078</v>
      </c>
      <c r="L3" t="s">
        <v>66</v>
      </c>
      <c r="M3" t="s">
        <v>69</v>
      </c>
      <c r="N3" t="str">
        <f>LEFT(Append2[[#This Row],[Name]],2)</f>
        <v>gy</v>
      </c>
      <c r="O3" s="11">
        <v>164.79</v>
      </c>
    </row>
    <row r="4" spans="1:15" x14ac:dyDescent="0.25">
      <c r="A4" t="s">
        <v>19</v>
      </c>
      <c r="B4" t="s">
        <v>16</v>
      </c>
      <c r="C4" s="1">
        <v>45510.452959606482</v>
      </c>
      <c r="D4" s="1">
        <v>45509.928521388887</v>
      </c>
      <c r="E4" s="1">
        <v>45509.928110416666</v>
      </c>
      <c r="F4" t="s">
        <v>17</v>
      </c>
      <c r="G4">
        <v>0.76961191033790566</v>
      </c>
      <c r="H4" t="s">
        <v>55</v>
      </c>
      <c r="I4" t="s">
        <v>56</v>
      </c>
      <c r="J4">
        <v>0.63398692810457513</v>
      </c>
      <c r="K4">
        <v>3.9052486419677727E-2</v>
      </c>
      <c r="L4" t="s">
        <v>67</v>
      </c>
      <c r="M4" t="s">
        <v>69</v>
      </c>
      <c r="N4" t="str">
        <f>LEFT(Append2[[#This Row],[Name]],2)</f>
        <v>gy</v>
      </c>
      <c r="O4" s="11">
        <v>132.74</v>
      </c>
    </row>
    <row r="5" spans="1:15" x14ac:dyDescent="0.25">
      <c r="A5" t="s">
        <v>20</v>
      </c>
      <c r="B5" t="s">
        <v>16</v>
      </c>
      <c r="C5" s="1">
        <v>45510.452959652779</v>
      </c>
      <c r="D5" s="1">
        <v>45509.827980451388</v>
      </c>
      <c r="E5" s="1">
        <v>45509.827334988426</v>
      </c>
      <c r="F5" t="s">
        <v>17</v>
      </c>
      <c r="G5">
        <v>0.74591836734693884</v>
      </c>
      <c r="H5" t="s">
        <v>52</v>
      </c>
      <c r="I5" t="s">
        <v>53</v>
      </c>
      <c r="J5">
        <v>0.79084967320261434</v>
      </c>
      <c r="K5">
        <v>32.701157331466668</v>
      </c>
      <c r="L5" t="s">
        <v>65</v>
      </c>
      <c r="M5" t="s">
        <v>70</v>
      </c>
      <c r="N5" t="str">
        <f>LEFT(Append2[[#This Row],[Name]],2)</f>
        <v>gy</v>
      </c>
      <c r="O5" s="11">
        <v>119.44</v>
      </c>
    </row>
    <row r="6" spans="1:15" x14ac:dyDescent="0.25">
      <c r="A6" t="s">
        <v>21</v>
      </c>
      <c r="B6" t="s">
        <v>16</v>
      </c>
      <c r="C6" s="1">
        <v>45510.452959699076</v>
      </c>
      <c r="D6" s="1">
        <v>45509.978324861113</v>
      </c>
      <c r="E6" s="1">
        <v>45509.976915601852</v>
      </c>
      <c r="F6" t="s">
        <v>17</v>
      </c>
      <c r="G6">
        <v>0.94448978900909419</v>
      </c>
      <c r="H6" t="s">
        <v>57</v>
      </c>
      <c r="I6" t="s">
        <v>56</v>
      </c>
      <c r="J6">
        <v>0.1241830065359477</v>
      </c>
      <c r="K6">
        <v>0.39773654937744141</v>
      </c>
      <c r="L6" t="s">
        <v>66</v>
      </c>
      <c r="M6" t="s">
        <v>70</v>
      </c>
      <c r="N6" t="str">
        <f>LEFT(Append2[[#This Row],[Name]],2)</f>
        <v>gy</v>
      </c>
      <c r="O6" s="11">
        <v>579.05999999999995</v>
      </c>
    </row>
    <row r="7" spans="1:15" x14ac:dyDescent="0.25">
      <c r="A7" t="s">
        <v>22</v>
      </c>
      <c r="B7" t="s">
        <v>16</v>
      </c>
      <c r="C7" s="1">
        <v>45510.452959745373</v>
      </c>
      <c r="D7" s="1">
        <v>45509.933694733794</v>
      </c>
      <c r="E7" s="1">
        <v>45509.933274687501</v>
      </c>
      <c r="F7" t="s">
        <v>17</v>
      </c>
      <c r="G7">
        <v>0.76798594847775181</v>
      </c>
      <c r="H7" t="s">
        <v>55</v>
      </c>
      <c r="I7" t="s">
        <v>53</v>
      </c>
      <c r="J7">
        <v>0.81372549019607843</v>
      </c>
      <c r="K7">
        <v>2.2042512893676761E-2</v>
      </c>
      <c r="L7" t="s">
        <v>67</v>
      </c>
      <c r="M7" t="s">
        <v>70</v>
      </c>
      <c r="N7" t="str">
        <f>LEFT(Append2[[#This Row],[Name]],2)</f>
        <v>gy</v>
      </c>
      <c r="O7" s="11">
        <v>136.31</v>
      </c>
    </row>
    <row r="8" spans="1:15" x14ac:dyDescent="0.25">
      <c r="A8" t="s">
        <v>23</v>
      </c>
      <c r="B8" t="s">
        <v>16</v>
      </c>
      <c r="C8" s="1">
        <v>45510.452959803239</v>
      </c>
      <c r="D8" s="1">
        <v>45509.827638738425</v>
      </c>
      <c r="E8" s="1">
        <v>45509.827040104166</v>
      </c>
      <c r="F8" t="s">
        <v>17</v>
      </c>
      <c r="G8">
        <v>0.97549682167949148</v>
      </c>
      <c r="H8" t="s">
        <v>52</v>
      </c>
      <c r="I8" t="s">
        <v>53</v>
      </c>
      <c r="J8">
        <v>0.9836601307189542</v>
      </c>
      <c r="K8">
        <v>37.313895225524902</v>
      </c>
      <c r="L8" t="s">
        <v>65</v>
      </c>
      <c r="M8" t="s">
        <v>71</v>
      </c>
      <c r="N8" t="str">
        <f>LEFT(Append2[[#This Row],[Name]],2)</f>
        <v>gy</v>
      </c>
      <c r="O8" s="11">
        <v>118.36</v>
      </c>
    </row>
    <row r="9" spans="1:15" x14ac:dyDescent="0.25">
      <c r="A9" t="s">
        <v>24</v>
      </c>
      <c r="B9" t="s">
        <v>16</v>
      </c>
      <c r="C9" s="1">
        <v>45510.452959837959</v>
      </c>
      <c r="D9" s="1">
        <v>45509.977715289351</v>
      </c>
      <c r="E9" s="1">
        <v>45509.976665243055</v>
      </c>
      <c r="F9" t="s">
        <v>17</v>
      </c>
      <c r="G9">
        <v>0.99755102396011353</v>
      </c>
      <c r="H9" t="s">
        <v>58</v>
      </c>
      <c r="I9" t="s">
        <v>56</v>
      </c>
      <c r="J9">
        <v>0.88235294117647056</v>
      </c>
      <c r="K9">
        <v>1.5143663883209231</v>
      </c>
      <c r="L9" t="s">
        <v>66</v>
      </c>
      <c r="M9" t="s">
        <v>71</v>
      </c>
      <c r="N9" t="str">
        <f>LEFT(Append2[[#This Row],[Name]],2)</f>
        <v>gy</v>
      </c>
      <c r="O9" s="11">
        <v>331.9</v>
      </c>
    </row>
    <row r="10" spans="1:15" x14ac:dyDescent="0.25">
      <c r="A10" t="s">
        <v>25</v>
      </c>
      <c r="B10" t="s">
        <v>16</v>
      </c>
      <c r="C10" s="1">
        <v>45510.452959872688</v>
      </c>
      <c r="D10" s="1">
        <v>45509.923625138887</v>
      </c>
      <c r="E10" s="1">
        <v>45509.923232245368</v>
      </c>
      <c r="F10" t="s">
        <v>17</v>
      </c>
      <c r="G10">
        <v>0.98448645031783211</v>
      </c>
      <c r="H10" t="s">
        <v>55</v>
      </c>
      <c r="I10" t="s">
        <v>56</v>
      </c>
      <c r="J10">
        <v>0.92483660130718959</v>
      </c>
      <c r="K10">
        <v>8.6397886276245117E-2</v>
      </c>
      <c r="L10" t="s">
        <v>67</v>
      </c>
      <c r="M10" t="s">
        <v>71</v>
      </c>
      <c r="N10" t="str">
        <f>LEFT(Append2[[#This Row],[Name]],2)</f>
        <v>gy</v>
      </c>
      <c r="O10" s="11">
        <v>81.099999999999994</v>
      </c>
    </row>
    <row r="11" spans="1:15" x14ac:dyDescent="0.25">
      <c r="A11" t="s">
        <v>26</v>
      </c>
      <c r="B11" t="s">
        <v>16</v>
      </c>
      <c r="C11" s="1">
        <v>45510.453790231484</v>
      </c>
      <c r="D11" s="1">
        <v>45509.827311030094</v>
      </c>
      <c r="E11" s="1">
        <v>45509.826556099535</v>
      </c>
      <c r="F11" t="s">
        <v>17</v>
      </c>
      <c r="G11">
        <v>0.89215456674473081</v>
      </c>
      <c r="H11" t="s">
        <v>52</v>
      </c>
      <c r="I11" t="s">
        <v>53</v>
      </c>
      <c r="J11">
        <v>0.8856209150326797</v>
      </c>
      <c r="K11">
        <v>42.244503021240227</v>
      </c>
      <c r="L11" t="s">
        <v>65</v>
      </c>
      <c r="M11" t="s">
        <v>72</v>
      </c>
      <c r="N11" t="str">
        <f>LEFT(Append2[[#This Row],[Name]],2)</f>
        <v>gy</v>
      </c>
      <c r="O11" s="11">
        <v>125.24</v>
      </c>
    </row>
    <row r="12" spans="1:15" x14ac:dyDescent="0.25">
      <c r="A12" t="s">
        <v>27</v>
      </c>
      <c r="B12" t="s">
        <v>16</v>
      </c>
      <c r="C12" s="1">
        <v>45510.45296008102</v>
      </c>
      <c r="D12" s="1">
        <v>45510.409902858795</v>
      </c>
      <c r="E12" s="1">
        <v>45509.976486516207</v>
      </c>
      <c r="F12" t="s">
        <v>17</v>
      </c>
      <c r="G12">
        <v>0.98530613183975224</v>
      </c>
      <c r="H12" t="s">
        <v>54</v>
      </c>
      <c r="I12" t="s">
        <v>56</v>
      </c>
      <c r="J12">
        <v>0.68954248366013071</v>
      </c>
      <c r="K12">
        <v>0.75509929656982422</v>
      </c>
      <c r="L12" t="s">
        <v>66</v>
      </c>
      <c r="M12" t="s">
        <v>72</v>
      </c>
      <c r="N12" t="str">
        <f>LEFT(Append2[[#This Row],[Name]],2)</f>
        <v>gy</v>
      </c>
      <c r="O12" s="11">
        <v>671.52</v>
      </c>
    </row>
    <row r="13" spans="1:15" x14ac:dyDescent="0.25">
      <c r="A13" t="s">
        <v>28</v>
      </c>
      <c r="B13" t="s">
        <v>16</v>
      </c>
      <c r="C13" s="1">
        <v>45510.453790300926</v>
      </c>
      <c r="D13" s="1">
        <v>45509.92623297454</v>
      </c>
      <c r="E13" s="1">
        <v>45509.925955451392</v>
      </c>
      <c r="F13" t="s">
        <v>17</v>
      </c>
      <c r="G13">
        <v>0.92728337236533953</v>
      </c>
      <c r="H13" t="s">
        <v>59</v>
      </c>
      <c r="I13" t="s">
        <v>53</v>
      </c>
      <c r="J13">
        <v>0.9183006535947712</v>
      </c>
      <c r="K13">
        <v>4.5052289962768548E-2</v>
      </c>
      <c r="L13" t="s">
        <v>67</v>
      </c>
      <c r="M13" t="s">
        <v>72</v>
      </c>
      <c r="N13" t="str">
        <f>LEFT(Append2[[#This Row],[Name]],2)</f>
        <v>gy</v>
      </c>
      <c r="O13" s="11">
        <v>56.73</v>
      </c>
    </row>
    <row r="14" spans="1:15" x14ac:dyDescent="0.25">
      <c r="A14" t="s">
        <v>29</v>
      </c>
      <c r="B14" t="s">
        <v>16</v>
      </c>
      <c r="C14" s="1">
        <v>45510.447539907407</v>
      </c>
      <c r="D14" s="1">
        <v>45509.832705752313</v>
      </c>
      <c r="E14" s="1">
        <v>45509.832260358795</v>
      </c>
      <c r="F14" t="s">
        <v>30</v>
      </c>
      <c r="G14">
        <v>0.78021746403479431</v>
      </c>
      <c r="H14" t="s">
        <v>52</v>
      </c>
      <c r="I14" t="s">
        <v>53</v>
      </c>
      <c r="J14">
        <v>0.81045751633986929</v>
      </c>
      <c r="K14">
        <v>21.669987916946411</v>
      </c>
      <c r="L14" t="s">
        <v>65</v>
      </c>
      <c r="M14" t="s">
        <v>69</v>
      </c>
      <c r="N14" t="str">
        <f>LEFT(Append2[[#This Row],[Name]],2)</f>
        <v>or</v>
      </c>
      <c r="O14" s="11">
        <v>136.37</v>
      </c>
    </row>
    <row r="15" spans="1:15" x14ac:dyDescent="0.25">
      <c r="A15" t="s">
        <v>31</v>
      </c>
      <c r="B15" t="s">
        <v>16</v>
      </c>
      <c r="C15" s="1">
        <v>45510.447539930552</v>
      </c>
      <c r="D15" s="1">
        <v>45510.016681365742</v>
      </c>
      <c r="E15" s="1">
        <v>45510.015009247683</v>
      </c>
      <c r="F15" t="s">
        <v>30</v>
      </c>
      <c r="G15">
        <v>0.99020408391952519</v>
      </c>
      <c r="H15" t="s">
        <v>54</v>
      </c>
      <c r="I15" t="s">
        <v>56</v>
      </c>
      <c r="J15">
        <v>0.76470588235294112</v>
      </c>
      <c r="K15">
        <v>1.1103754043579099</v>
      </c>
      <c r="L15" t="s">
        <v>66</v>
      </c>
      <c r="M15" t="s">
        <v>69</v>
      </c>
      <c r="N15" t="str">
        <f>LEFT(Append2[[#This Row],[Name]],2)</f>
        <v>or</v>
      </c>
      <c r="O15" s="11">
        <v>659.21</v>
      </c>
    </row>
    <row r="16" spans="1:15" x14ac:dyDescent="0.25">
      <c r="A16" t="s">
        <v>32</v>
      </c>
      <c r="B16" t="s">
        <v>16</v>
      </c>
      <c r="C16" s="1">
        <v>45510.447539930552</v>
      </c>
      <c r="D16" s="1">
        <v>45509.928931238428</v>
      </c>
      <c r="E16" s="1">
        <v>45509.928710266206</v>
      </c>
      <c r="F16" t="s">
        <v>30</v>
      </c>
      <c r="G16">
        <v>0.77942455670792898</v>
      </c>
      <c r="H16" t="s">
        <v>59</v>
      </c>
      <c r="I16" t="s">
        <v>60</v>
      </c>
      <c r="J16">
        <v>0.60784313725490191</v>
      </c>
      <c r="K16">
        <v>1.0999202728271479E-2</v>
      </c>
      <c r="L16" t="s">
        <v>67</v>
      </c>
      <c r="M16" t="s">
        <v>69</v>
      </c>
      <c r="N16" t="str">
        <f>LEFT(Append2[[#This Row],[Name]],2)</f>
        <v>or</v>
      </c>
      <c r="O16" s="11">
        <v>33.619999999999997</v>
      </c>
    </row>
    <row r="17" spans="1:15" x14ac:dyDescent="0.25">
      <c r="A17" t="s">
        <v>33</v>
      </c>
      <c r="B17" t="s">
        <v>16</v>
      </c>
      <c r="C17" s="1">
        <v>45510.447539942128</v>
      </c>
      <c r="D17" s="1">
        <v>45509.833046817126</v>
      </c>
      <c r="E17" s="1">
        <v>45509.832612013888</v>
      </c>
      <c r="F17" t="s">
        <v>30</v>
      </c>
      <c r="G17">
        <v>0.75734693877551018</v>
      </c>
      <c r="H17" t="s">
        <v>52</v>
      </c>
      <c r="I17" t="s">
        <v>53</v>
      </c>
      <c r="J17">
        <v>0.80065359477124187</v>
      </c>
      <c r="K17">
        <v>18.913257122039791</v>
      </c>
      <c r="L17" t="s">
        <v>65</v>
      </c>
      <c r="M17" t="s">
        <v>70</v>
      </c>
      <c r="N17" t="str">
        <f>LEFT(Append2[[#This Row],[Name]],2)</f>
        <v>or</v>
      </c>
      <c r="O17" s="11">
        <v>145.07</v>
      </c>
    </row>
    <row r="18" spans="1:15" x14ac:dyDescent="0.25">
      <c r="A18" t="s">
        <v>34</v>
      </c>
      <c r="B18" t="s">
        <v>16</v>
      </c>
      <c r="C18" s="1">
        <v>45510.447539988425</v>
      </c>
      <c r="D18" s="1">
        <v>45510.017026574074</v>
      </c>
      <c r="E18" s="1">
        <v>45510.015263090281</v>
      </c>
      <c r="F18" t="s">
        <v>30</v>
      </c>
      <c r="G18">
        <v>0.94367346763610838</v>
      </c>
      <c r="H18" t="s">
        <v>57</v>
      </c>
      <c r="I18" t="s">
        <v>56</v>
      </c>
      <c r="J18">
        <v>0.4673202614379085</v>
      </c>
      <c r="K18">
        <v>0.68434500694274902</v>
      </c>
      <c r="L18" t="s">
        <v>66</v>
      </c>
      <c r="M18" t="s">
        <v>70</v>
      </c>
      <c r="N18" t="str">
        <f>LEFT(Append2[[#This Row],[Name]],2)</f>
        <v>or</v>
      </c>
      <c r="O18" s="11">
        <v>602.33000000000004</v>
      </c>
    </row>
    <row r="19" spans="1:15" x14ac:dyDescent="0.25">
      <c r="A19" t="s">
        <v>35</v>
      </c>
      <c r="B19" t="s">
        <v>16</v>
      </c>
      <c r="C19" s="1">
        <v>45510.447540023146</v>
      </c>
      <c r="D19" s="1">
        <v>45509.934111203707</v>
      </c>
      <c r="E19" s="1">
        <v>45509.933659675924</v>
      </c>
      <c r="F19" t="s">
        <v>30</v>
      </c>
      <c r="G19">
        <v>0.76145533623285377</v>
      </c>
      <c r="H19" t="s">
        <v>55</v>
      </c>
      <c r="I19" t="s">
        <v>53</v>
      </c>
      <c r="J19">
        <v>0.81045751633986929</v>
      </c>
      <c r="K19">
        <v>2.0528554916381839E-2</v>
      </c>
      <c r="L19" t="s">
        <v>67</v>
      </c>
      <c r="M19" t="s">
        <v>70</v>
      </c>
      <c r="N19" t="str">
        <f>LEFT(Append2[[#This Row],[Name]],2)</f>
        <v>or</v>
      </c>
      <c r="O19" s="11">
        <v>139.81</v>
      </c>
    </row>
    <row r="20" spans="1:15" x14ac:dyDescent="0.25">
      <c r="A20" t="s">
        <v>36</v>
      </c>
      <c r="B20" t="s">
        <v>16</v>
      </c>
      <c r="C20" s="1">
        <v>45510.447540069443</v>
      </c>
      <c r="D20" s="1">
        <v>45509.833269826391</v>
      </c>
      <c r="E20" s="1">
        <v>45509.832900486108</v>
      </c>
      <c r="F20" t="s">
        <v>30</v>
      </c>
      <c r="G20">
        <v>0.97549682167949159</v>
      </c>
      <c r="H20" t="s">
        <v>61</v>
      </c>
      <c r="I20" t="s">
        <v>53</v>
      </c>
      <c r="J20">
        <v>0.9836601307189542</v>
      </c>
      <c r="K20">
        <v>18.141669034957889</v>
      </c>
      <c r="L20" t="s">
        <v>65</v>
      </c>
      <c r="M20" t="s">
        <v>71</v>
      </c>
      <c r="N20" t="str">
        <f>LEFT(Append2[[#This Row],[Name]],2)</f>
        <v>or</v>
      </c>
      <c r="O20" s="11">
        <v>133.76</v>
      </c>
    </row>
    <row r="21" spans="1:15" x14ac:dyDescent="0.25">
      <c r="A21" t="s">
        <v>37</v>
      </c>
      <c r="B21" t="s">
        <v>16</v>
      </c>
      <c r="C21" s="1">
        <v>45510.447540069443</v>
      </c>
      <c r="D21" s="1">
        <v>45510.015954907409</v>
      </c>
      <c r="E21" s="1">
        <v>45510.015170763887</v>
      </c>
      <c r="F21" t="s">
        <v>30</v>
      </c>
      <c r="G21">
        <v>0.99836734533309934</v>
      </c>
      <c r="H21" t="s">
        <v>54</v>
      </c>
      <c r="I21" t="s">
        <v>53</v>
      </c>
      <c r="J21">
        <v>0.98039215686274506</v>
      </c>
      <c r="K21">
        <v>1.5764923095703121</v>
      </c>
      <c r="L21" t="s">
        <v>66</v>
      </c>
      <c r="M21" t="s">
        <v>71</v>
      </c>
      <c r="N21" t="str">
        <f>LEFT(Append2[[#This Row],[Name]],2)</f>
        <v>or</v>
      </c>
      <c r="O21" s="11">
        <v>166.53</v>
      </c>
    </row>
    <row r="22" spans="1:15" x14ac:dyDescent="0.25">
      <c r="A22" t="s">
        <v>38</v>
      </c>
      <c r="B22" t="s">
        <v>16</v>
      </c>
      <c r="C22" s="1">
        <v>45510.447540081019</v>
      </c>
      <c r="D22" s="1">
        <v>45509.924213124999</v>
      </c>
      <c r="E22" s="1">
        <v>45509.923812731482</v>
      </c>
      <c r="F22" t="s">
        <v>30</v>
      </c>
      <c r="G22">
        <v>0.98285379725660749</v>
      </c>
      <c r="H22" t="s">
        <v>62</v>
      </c>
      <c r="I22" t="s">
        <v>53</v>
      </c>
      <c r="J22">
        <v>0.99019607843137258</v>
      </c>
      <c r="K22">
        <v>3.0565261840820309E-2</v>
      </c>
      <c r="L22" t="s">
        <v>67</v>
      </c>
      <c r="M22" t="s">
        <v>71</v>
      </c>
      <c r="N22" t="str">
        <f>LEFT(Append2[[#This Row],[Name]],2)</f>
        <v>or</v>
      </c>
      <c r="O22" s="11">
        <v>39.54</v>
      </c>
    </row>
    <row r="23" spans="1:15" x14ac:dyDescent="0.25">
      <c r="A23" t="s">
        <v>39</v>
      </c>
      <c r="B23" t="s">
        <v>16</v>
      </c>
      <c r="C23" s="1">
        <v>45510.447540092595</v>
      </c>
      <c r="D23" s="1">
        <v>45509.832264502315</v>
      </c>
      <c r="E23" s="1">
        <v>45509.831679826391</v>
      </c>
      <c r="F23" t="s">
        <v>30</v>
      </c>
      <c r="G23">
        <v>0.89950150552024088</v>
      </c>
      <c r="H23" t="s">
        <v>52</v>
      </c>
      <c r="I23" t="s">
        <v>53</v>
      </c>
      <c r="J23">
        <v>0.87908496732026142</v>
      </c>
      <c r="K23">
        <v>28.92363977432251</v>
      </c>
      <c r="L23" t="s">
        <v>65</v>
      </c>
      <c r="M23" t="s">
        <v>72</v>
      </c>
      <c r="N23" t="str">
        <f>LEFT(Append2[[#This Row],[Name]],2)</f>
        <v>or</v>
      </c>
      <c r="O23" s="11">
        <v>131.9</v>
      </c>
    </row>
    <row r="24" spans="1:15" x14ac:dyDescent="0.25">
      <c r="A24" t="s">
        <v>40</v>
      </c>
      <c r="B24" t="s">
        <v>16</v>
      </c>
      <c r="C24" s="1">
        <v>45510.447540092595</v>
      </c>
      <c r="D24" s="1">
        <v>45510.017024259258</v>
      </c>
      <c r="E24" s="1">
        <v>45510.015293391203</v>
      </c>
      <c r="F24" t="s">
        <v>30</v>
      </c>
      <c r="G24">
        <v>0.97959183454513554</v>
      </c>
      <c r="H24" t="s">
        <v>54</v>
      </c>
      <c r="I24" t="s">
        <v>56</v>
      </c>
      <c r="J24">
        <v>0.78104575163398693</v>
      </c>
      <c r="K24">
        <v>1.9541289806365969</v>
      </c>
      <c r="L24" t="s">
        <v>66</v>
      </c>
      <c r="M24" t="s">
        <v>72</v>
      </c>
      <c r="N24" t="str">
        <f>LEFT(Append2[[#This Row],[Name]],2)</f>
        <v>or</v>
      </c>
      <c r="O24" s="11">
        <v>679.51</v>
      </c>
    </row>
    <row r="25" spans="1:15" x14ac:dyDescent="0.25">
      <c r="A25" t="s">
        <v>41</v>
      </c>
      <c r="B25" t="s">
        <v>16</v>
      </c>
      <c r="C25" s="1">
        <v>45510.447540104164</v>
      </c>
      <c r="D25" s="1">
        <v>45509.926660625002</v>
      </c>
      <c r="E25" s="1">
        <v>45509.92633195602</v>
      </c>
      <c r="F25" t="s">
        <v>30</v>
      </c>
      <c r="G25">
        <v>0.92809635329541662</v>
      </c>
      <c r="H25" t="s">
        <v>62</v>
      </c>
      <c r="I25" t="s">
        <v>53</v>
      </c>
      <c r="J25">
        <v>0.92483660130718959</v>
      </c>
      <c r="K25">
        <v>2.1519184112548832E-2</v>
      </c>
      <c r="L25" t="s">
        <v>67</v>
      </c>
      <c r="M25" t="s">
        <v>72</v>
      </c>
      <c r="N25" t="str">
        <f>LEFT(Append2[[#This Row],[Name]],2)</f>
        <v>or</v>
      </c>
      <c r="O25" s="11">
        <v>52.78</v>
      </c>
    </row>
    <row r="26" spans="1:15" x14ac:dyDescent="0.25">
      <c r="A26" t="s">
        <v>6</v>
      </c>
      <c r="B26" t="s">
        <v>16</v>
      </c>
      <c r="C26" s="1">
        <v>45510.45296263889</v>
      </c>
      <c r="D26" s="1">
        <v>45509.832035509258</v>
      </c>
      <c r="E26" s="1">
        <v>45509.831366273145</v>
      </c>
      <c r="F26" t="s">
        <v>42</v>
      </c>
      <c r="G26">
        <v>0.78021746403479431</v>
      </c>
      <c r="H26" t="s">
        <v>52</v>
      </c>
      <c r="I26" t="s">
        <v>53</v>
      </c>
      <c r="J26">
        <v>0.81045751633986929</v>
      </c>
      <c r="K26">
        <v>32.02302074432373</v>
      </c>
      <c r="L26" t="s">
        <v>65</v>
      </c>
      <c r="M26" t="s">
        <v>69</v>
      </c>
      <c r="N26" t="str">
        <f>LEFT(Append2[[#This Row],[Name]],2)</f>
        <v>fc</v>
      </c>
      <c r="O26" s="11">
        <v>139.21</v>
      </c>
    </row>
    <row r="27" spans="1:15" x14ac:dyDescent="0.25">
      <c r="A27" t="s">
        <v>7</v>
      </c>
      <c r="B27" t="s">
        <v>16</v>
      </c>
      <c r="C27" s="1">
        <v>45510.452962708332</v>
      </c>
      <c r="D27" s="1">
        <v>45510.054488935188</v>
      </c>
      <c r="E27" s="1">
        <v>45510.052737986109</v>
      </c>
      <c r="F27" t="s">
        <v>42</v>
      </c>
      <c r="G27">
        <v>0.98938775062561035</v>
      </c>
      <c r="H27" t="s">
        <v>54</v>
      </c>
      <c r="I27" t="s">
        <v>56</v>
      </c>
      <c r="J27">
        <v>0.84640522875816993</v>
      </c>
      <c r="K27">
        <v>1.124360322952271</v>
      </c>
      <c r="L27" t="s">
        <v>66</v>
      </c>
      <c r="M27" t="s">
        <v>69</v>
      </c>
      <c r="N27" t="str">
        <f>LEFT(Append2[[#This Row],[Name]],2)</f>
        <v>fc</v>
      </c>
      <c r="O27" s="11">
        <v>682.7</v>
      </c>
    </row>
    <row r="28" spans="1:15" x14ac:dyDescent="0.25">
      <c r="A28" t="s">
        <v>8</v>
      </c>
      <c r="B28" t="s">
        <v>16</v>
      </c>
      <c r="C28" s="1">
        <v>45510.452962743053</v>
      </c>
      <c r="D28" s="1">
        <v>45509.929254641203</v>
      </c>
      <c r="E28" s="1">
        <v>45509.928774375003</v>
      </c>
      <c r="F28" t="s">
        <v>42</v>
      </c>
      <c r="G28">
        <v>0.78269989963198405</v>
      </c>
      <c r="H28" t="s">
        <v>59</v>
      </c>
      <c r="I28" t="s">
        <v>56</v>
      </c>
      <c r="J28">
        <v>0.69281045751633985</v>
      </c>
      <c r="K28">
        <v>3.2035112380981452E-2</v>
      </c>
      <c r="L28" t="s">
        <v>67</v>
      </c>
      <c r="M28" t="s">
        <v>69</v>
      </c>
      <c r="N28" t="str">
        <f>LEFT(Append2[[#This Row],[Name]],2)</f>
        <v>fc</v>
      </c>
      <c r="O28" s="11">
        <v>103.11</v>
      </c>
    </row>
    <row r="29" spans="1:15" x14ac:dyDescent="0.25">
      <c r="A29" t="s">
        <v>43</v>
      </c>
      <c r="B29" t="s">
        <v>16</v>
      </c>
      <c r="C29" s="1">
        <v>45510.452962800926</v>
      </c>
      <c r="D29" s="1">
        <v>45509.833133263892</v>
      </c>
      <c r="E29" s="1">
        <v>45509.832678287035</v>
      </c>
      <c r="F29" t="s">
        <v>42</v>
      </c>
      <c r="G29">
        <v>0.75734693877551018</v>
      </c>
      <c r="H29" t="s">
        <v>52</v>
      </c>
      <c r="I29" t="s">
        <v>53</v>
      </c>
      <c r="J29">
        <v>0.80065359477124187</v>
      </c>
      <c r="K29">
        <v>18.26811408996582</v>
      </c>
      <c r="L29" t="s">
        <v>65</v>
      </c>
      <c r="M29" t="s">
        <v>70</v>
      </c>
      <c r="N29" t="str">
        <f>LEFT(Append2[[#This Row],[Name]],2)</f>
        <v>fc</v>
      </c>
      <c r="O29" s="11">
        <v>138.16999999999999</v>
      </c>
    </row>
    <row r="30" spans="1:15" x14ac:dyDescent="0.25">
      <c r="A30" t="s">
        <v>44</v>
      </c>
      <c r="B30" t="s">
        <v>16</v>
      </c>
      <c r="C30" s="1">
        <v>45510.452962835647</v>
      </c>
      <c r="D30" s="1">
        <v>45510.054604907411</v>
      </c>
      <c r="E30" s="1">
        <v>45510.052820208337</v>
      </c>
      <c r="F30" t="s">
        <v>42</v>
      </c>
      <c r="G30">
        <v>0.95510205030441286</v>
      </c>
      <c r="H30" t="s">
        <v>54</v>
      </c>
      <c r="I30" t="s">
        <v>56</v>
      </c>
      <c r="J30">
        <v>0.59803921568627449</v>
      </c>
      <c r="K30">
        <v>0.32781553268432623</v>
      </c>
      <c r="L30" t="s">
        <v>66</v>
      </c>
      <c r="M30" t="s">
        <v>70</v>
      </c>
      <c r="N30" t="str">
        <f>LEFT(Append2[[#This Row],[Name]],2)</f>
        <v>fc</v>
      </c>
      <c r="O30" s="11">
        <v>695.63</v>
      </c>
    </row>
    <row r="31" spans="1:15" x14ac:dyDescent="0.25">
      <c r="A31" t="s">
        <v>45</v>
      </c>
      <c r="B31" t="s">
        <v>16</v>
      </c>
      <c r="C31" s="1">
        <v>45510.452962870368</v>
      </c>
      <c r="D31" s="1">
        <v>45509.934422268518</v>
      </c>
      <c r="E31" s="1">
        <v>45509.933708067132</v>
      </c>
      <c r="F31" t="s">
        <v>42</v>
      </c>
      <c r="G31">
        <v>0.77370023419203748</v>
      </c>
      <c r="H31" t="s">
        <v>55</v>
      </c>
      <c r="I31" t="s">
        <v>56</v>
      </c>
      <c r="J31">
        <v>0.63725490196078427</v>
      </c>
      <c r="K31">
        <v>4.2549848556518548E-2</v>
      </c>
      <c r="L31" t="s">
        <v>67</v>
      </c>
      <c r="M31" t="s">
        <v>70</v>
      </c>
      <c r="N31" t="str">
        <f>LEFT(Append2[[#This Row],[Name]],2)</f>
        <v>fc</v>
      </c>
      <c r="O31" s="11">
        <v>169.02</v>
      </c>
    </row>
    <row r="32" spans="1:15" x14ac:dyDescent="0.25">
      <c r="A32" t="s">
        <v>46</v>
      </c>
      <c r="B32" t="s">
        <v>16</v>
      </c>
      <c r="C32" s="1">
        <v>45510.422917141201</v>
      </c>
      <c r="D32" s="1">
        <v>45509.83425925926</v>
      </c>
      <c r="E32" s="1">
        <v>45509.832060590277</v>
      </c>
      <c r="F32" t="s">
        <v>42</v>
      </c>
      <c r="G32">
        <v>0.97549682167949159</v>
      </c>
      <c r="H32" t="s">
        <v>61</v>
      </c>
      <c r="I32" t="s">
        <v>53</v>
      </c>
      <c r="J32">
        <v>0.9836601307189542</v>
      </c>
      <c r="K32">
        <v>23.47253680229187</v>
      </c>
      <c r="L32" t="s">
        <v>65</v>
      </c>
      <c r="M32" t="s">
        <v>71</v>
      </c>
      <c r="N32" t="str">
        <f>LEFT(Append2[[#This Row],[Name]],2)</f>
        <v>fc</v>
      </c>
      <c r="O32" s="11">
        <v>131.94999999999999</v>
      </c>
    </row>
    <row r="33" spans="1:15" x14ac:dyDescent="0.25">
      <c r="A33" t="s">
        <v>47</v>
      </c>
      <c r="B33" t="s">
        <v>16</v>
      </c>
      <c r="C33" s="1">
        <v>45510.452962962961</v>
      </c>
      <c r="D33" s="1">
        <v>45510.053059016202</v>
      </c>
      <c r="E33" s="1">
        <v>45510.05245072917</v>
      </c>
      <c r="F33" t="s">
        <v>42</v>
      </c>
      <c r="G33">
        <v>0.99591838121414189</v>
      </c>
      <c r="H33" t="s">
        <v>54</v>
      </c>
      <c r="I33" t="s">
        <v>53</v>
      </c>
      <c r="J33">
        <v>0.98039215686274506</v>
      </c>
      <c r="K33">
        <v>0.19533443450927729</v>
      </c>
      <c r="L33" t="s">
        <v>66</v>
      </c>
      <c r="M33" t="s">
        <v>71</v>
      </c>
      <c r="N33" t="str">
        <f>LEFT(Append2[[#This Row],[Name]],2)</f>
        <v>fc</v>
      </c>
      <c r="O33" s="11">
        <v>680</v>
      </c>
    </row>
    <row r="34" spans="1:15" x14ac:dyDescent="0.25">
      <c r="A34" t="s">
        <v>48</v>
      </c>
      <c r="B34" t="s">
        <v>16</v>
      </c>
      <c r="C34" s="1">
        <v>45510.452962986114</v>
      </c>
      <c r="D34" s="1">
        <v>45509.924371504632</v>
      </c>
      <c r="E34" s="1">
        <v>45509.923980891203</v>
      </c>
      <c r="F34" t="s">
        <v>42</v>
      </c>
      <c r="G34">
        <v>0.98204081632653062</v>
      </c>
      <c r="H34" t="s">
        <v>63</v>
      </c>
      <c r="I34" t="s">
        <v>53</v>
      </c>
      <c r="J34">
        <v>0.99019607843137258</v>
      </c>
      <c r="K34">
        <v>2.6115179061889648E-2</v>
      </c>
      <c r="L34" t="s">
        <v>67</v>
      </c>
      <c r="M34" t="s">
        <v>71</v>
      </c>
      <c r="N34" t="str">
        <f>LEFT(Append2[[#This Row],[Name]],2)</f>
        <v>fc</v>
      </c>
      <c r="O34" s="11">
        <v>21.43</v>
      </c>
    </row>
    <row r="35" spans="1:15" x14ac:dyDescent="0.25">
      <c r="A35" t="s">
        <v>49</v>
      </c>
      <c r="B35" t="s">
        <v>16</v>
      </c>
      <c r="C35" s="1">
        <v>45510.452963020834</v>
      </c>
      <c r="D35" s="1">
        <v>45509.832561608797</v>
      </c>
      <c r="E35" s="1">
        <v>45509.831996388886</v>
      </c>
      <c r="F35" t="s">
        <v>42</v>
      </c>
      <c r="G35">
        <v>0.89950150552024088</v>
      </c>
      <c r="H35" t="s">
        <v>52</v>
      </c>
      <c r="I35" t="s">
        <v>53</v>
      </c>
      <c r="J35">
        <v>0.87908496732026142</v>
      </c>
      <c r="K35">
        <v>24.176804780960079</v>
      </c>
      <c r="L35" t="s">
        <v>65</v>
      </c>
      <c r="M35" t="s">
        <v>72</v>
      </c>
      <c r="N35" t="str">
        <f>LEFT(Append2[[#This Row],[Name]],2)</f>
        <v>fc</v>
      </c>
      <c r="O35" s="11">
        <v>135.99</v>
      </c>
    </row>
    <row r="36" spans="1:15" x14ac:dyDescent="0.25">
      <c r="A36" t="s">
        <v>50</v>
      </c>
      <c r="B36" t="s">
        <v>16</v>
      </c>
      <c r="C36" s="1">
        <v>45510.4529630787</v>
      </c>
      <c r="D36" s="1">
        <v>45510.054540497687</v>
      </c>
      <c r="E36" s="1">
        <v>45510.052772962961</v>
      </c>
      <c r="F36" t="s">
        <v>42</v>
      </c>
      <c r="G36">
        <v>0.98040816783905027</v>
      </c>
      <c r="H36" t="s">
        <v>57</v>
      </c>
      <c r="I36" t="s">
        <v>56</v>
      </c>
      <c r="J36">
        <v>0.60784313725490191</v>
      </c>
      <c r="K36">
        <v>0.68909454345703125</v>
      </c>
      <c r="L36" t="s">
        <v>66</v>
      </c>
      <c r="M36" t="s">
        <v>72</v>
      </c>
      <c r="N36" t="str">
        <f>LEFT(Append2[[#This Row],[Name]],2)</f>
        <v>fc</v>
      </c>
      <c r="O36" s="11">
        <v>601.69000000000005</v>
      </c>
    </row>
    <row r="37" spans="1:15" x14ac:dyDescent="0.25">
      <c r="A37" t="s">
        <v>51</v>
      </c>
      <c r="B37" t="s">
        <v>16</v>
      </c>
      <c r="C37" s="1">
        <v>45510.452963113428</v>
      </c>
      <c r="D37" s="1">
        <v>45509.926755370368</v>
      </c>
      <c r="E37" s="1">
        <v>45509.926385474537</v>
      </c>
      <c r="F37" t="s">
        <v>42</v>
      </c>
      <c r="G37">
        <v>0.92645700903312156</v>
      </c>
      <c r="H37" t="s">
        <v>59</v>
      </c>
      <c r="I37" t="s">
        <v>53</v>
      </c>
      <c r="J37">
        <v>0.90522875816993464</v>
      </c>
      <c r="K37">
        <v>2.453303337097168E-2</v>
      </c>
      <c r="L37" t="s">
        <v>67</v>
      </c>
      <c r="M37" t="s">
        <v>72</v>
      </c>
      <c r="N37" t="str">
        <f>LEFT(Append2[[#This Row],[Name]],2)</f>
        <v>fc</v>
      </c>
      <c r="O37" s="11">
        <v>54.03</v>
      </c>
    </row>
  </sheetData>
  <phoneticPr fontId="7" type="noConversion"/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FBB85-8E2C-4229-BA3E-C2C81E7E8899}">
  <dimension ref="A1:F37"/>
  <sheetViews>
    <sheetView workbookViewId="0">
      <selection activeCell="B13" sqref="B13"/>
    </sheetView>
  </sheetViews>
  <sheetFormatPr defaultRowHeight="15" x14ac:dyDescent="0.25"/>
  <cols>
    <col min="1" max="1" width="12.85546875" bestFit="1" customWidth="1"/>
    <col min="2" max="2" width="81.140625" bestFit="1" customWidth="1"/>
    <col min="3" max="3" width="17.42578125" bestFit="1" customWidth="1"/>
    <col min="4" max="4" width="15.7109375" bestFit="1" customWidth="1"/>
    <col min="5" max="5" width="15.42578125" bestFit="1" customWidth="1"/>
    <col min="6" max="6" width="17.5703125" bestFit="1" customWidth="1"/>
    <col min="7" max="7" width="48.28515625" bestFit="1" customWidth="1"/>
    <col min="8" max="8" width="12.28515625" bestFit="1" customWidth="1"/>
    <col min="9" max="9" width="16.5703125" bestFit="1" customWidth="1"/>
    <col min="10" max="10" width="16.28515625" bestFit="1" customWidth="1"/>
    <col min="11" max="11" width="15.5703125" bestFit="1" customWidth="1"/>
    <col min="12" max="12" width="65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0.77614252258280358</v>
      </c>
      <c r="B2" t="s">
        <v>52</v>
      </c>
      <c r="C2" t="s">
        <v>53</v>
      </c>
      <c r="D2">
        <v>0.79738562091503273</v>
      </c>
      <c r="E2">
        <v>4.5373532772064209</v>
      </c>
      <c r="F2">
        <v>46.718166351318359</v>
      </c>
    </row>
    <row r="3" spans="1:6" x14ac:dyDescent="0.25">
      <c r="A3">
        <v>0.9567346930503845</v>
      </c>
      <c r="B3" t="s">
        <v>54</v>
      </c>
      <c r="C3" t="s">
        <v>53</v>
      </c>
      <c r="D3">
        <v>0.80065359477124187</v>
      </c>
      <c r="E3">
        <v>56.959463596343987</v>
      </c>
      <c r="F3">
        <v>0.66918659210205078</v>
      </c>
    </row>
    <row r="4" spans="1:6" x14ac:dyDescent="0.25">
      <c r="A4">
        <v>0.76961191033790566</v>
      </c>
      <c r="B4" t="s">
        <v>55</v>
      </c>
      <c r="C4" t="s">
        <v>56</v>
      </c>
      <c r="D4">
        <v>0.63398692810457513</v>
      </c>
      <c r="E4">
        <v>25.984358787536621</v>
      </c>
      <c r="F4">
        <v>3.9052486419677727E-2</v>
      </c>
    </row>
    <row r="5" spans="1:6" x14ac:dyDescent="0.25">
      <c r="A5">
        <v>0.74591836734693884</v>
      </c>
      <c r="B5" t="s">
        <v>52</v>
      </c>
      <c r="C5" t="s">
        <v>53</v>
      </c>
      <c r="D5">
        <v>0.79084967320261434</v>
      </c>
      <c r="E5">
        <v>0.50077414512634277</v>
      </c>
      <c r="F5">
        <v>32.701157331466668</v>
      </c>
    </row>
    <row r="6" spans="1:6" x14ac:dyDescent="0.25">
      <c r="A6">
        <v>0.94448978900909419</v>
      </c>
      <c r="B6" t="s">
        <v>57</v>
      </c>
      <c r="C6" t="s">
        <v>56</v>
      </c>
      <c r="D6">
        <v>0.1241830065359477</v>
      </c>
      <c r="E6">
        <v>94.858596563339233</v>
      </c>
      <c r="F6">
        <v>0.39773654937744141</v>
      </c>
    </row>
    <row r="7" spans="1:6" x14ac:dyDescent="0.25">
      <c r="A7">
        <v>0.76798594847775181</v>
      </c>
      <c r="B7" t="s">
        <v>55</v>
      </c>
      <c r="C7" t="s">
        <v>53</v>
      </c>
      <c r="D7">
        <v>0.81372549019607843</v>
      </c>
      <c r="E7">
        <v>19.584907054901119</v>
      </c>
      <c r="F7">
        <v>2.2042512893676761E-2</v>
      </c>
    </row>
    <row r="8" spans="1:6" x14ac:dyDescent="0.25">
      <c r="A8">
        <v>0.97549682167949148</v>
      </c>
      <c r="B8" t="s">
        <v>52</v>
      </c>
      <c r="C8" t="s">
        <v>53</v>
      </c>
      <c r="D8">
        <v>0.9836601307189542</v>
      </c>
      <c r="E8">
        <v>0.98804330825805664</v>
      </c>
      <c r="F8">
        <v>37.313895225524902</v>
      </c>
    </row>
    <row r="9" spans="1:6" x14ac:dyDescent="0.25">
      <c r="A9">
        <v>0.99755102396011353</v>
      </c>
      <c r="B9" t="s">
        <v>58</v>
      </c>
      <c r="C9" t="s">
        <v>56</v>
      </c>
      <c r="D9">
        <v>0.88235294117647056</v>
      </c>
      <c r="E9">
        <v>67.192012071609497</v>
      </c>
      <c r="F9">
        <v>1.5143663883209231</v>
      </c>
    </row>
    <row r="10" spans="1:6" x14ac:dyDescent="0.25">
      <c r="A10">
        <v>0.98448645031783211</v>
      </c>
      <c r="B10" t="s">
        <v>55</v>
      </c>
      <c r="C10" t="s">
        <v>56</v>
      </c>
      <c r="D10">
        <v>0.92483660130718959</v>
      </c>
      <c r="E10">
        <v>20.523758411407471</v>
      </c>
      <c r="F10">
        <v>8.6397886276245117E-2</v>
      </c>
    </row>
    <row r="11" spans="1:6" x14ac:dyDescent="0.25">
      <c r="A11">
        <v>0.89215456674473081</v>
      </c>
      <c r="B11" t="s">
        <v>52</v>
      </c>
      <c r="C11" t="s">
        <v>53</v>
      </c>
      <c r="D11">
        <v>0.8856209150326797</v>
      </c>
      <c r="E11">
        <v>4.2272646427154541</v>
      </c>
      <c r="F11">
        <v>42.244503021240227</v>
      </c>
    </row>
    <row r="12" spans="1:6" x14ac:dyDescent="0.25">
      <c r="A12">
        <v>0.98530613183975224</v>
      </c>
      <c r="B12" t="s">
        <v>54</v>
      </c>
      <c r="C12" t="s">
        <v>56</v>
      </c>
      <c r="D12">
        <v>0.68954248366013071</v>
      </c>
      <c r="E12">
        <v>115.8807258605957</v>
      </c>
      <c r="F12">
        <v>0.75509929656982422</v>
      </c>
    </row>
    <row r="13" spans="1:6" x14ac:dyDescent="0.25">
      <c r="A13">
        <v>0.92728337236533953</v>
      </c>
      <c r="B13" t="s">
        <v>59</v>
      </c>
      <c r="C13" t="s">
        <v>53</v>
      </c>
      <c r="D13">
        <v>0.9183006535947712</v>
      </c>
      <c r="E13">
        <v>12.06100726127625</v>
      </c>
      <c r="F13">
        <v>4.5052289962768548E-2</v>
      </c>
    </row>
    <row r="14" spans="1:6" x14ac:dyDescent="0.25">
      <c r="A14">
        <v>0.78021746403479431</v>
      </c>
      <c r="B14" t="s">
        <v>52</v>
      </c>
      <c r="C14" t="s">
        <v>53</v>
      </c>
      <c r="D14">
        <v>0.81045751633986929</v>
      </c>
      <c r="E14">
        <v>0.37947678565978998</v>
      </c>
      <c r="F14">
        <v>21.669987916946411</v>
      </c>
    </row>
    <row r="15" spans="1:6" x14ac:dyDescent="0.25">
      <c r="A15">
        <v>0.99020408391952519</v>
      </c>
      <c r="B15" t="s">
        <v>54</v>
      </c>
      <c r="C15" t="s">
        <v>56</v>
      </c>
      <c r="D15">
        <v>0.76470588235294112</v>
      </c>
      <c r="E15">
        <v>113.1394762992859</v>
      </c>
      <c r="F15">
        <v>1.1103754043579099</v>
      </c>
    </row>
    <row r="16" spans="1:6" x14ac:dyDescent="0.25">
      <c r="A16">
        <v>0.77942455670792898</v>
      </c>
      <c r="B16" t="s">
        <v>59</v>
      </c>
      <c r="C16" t="s">
        <v>60</v>
      </c>
      <c r="D16">
        <v>0.60784313725490191</v>
      </c>
      <c r="E16">
        <v>5.8437421321868896</v>
      </c>
      <c r="F16">
        <v>1.0999202728271479E-2</v>
      </c>
    </row>
    <row r="17" spans="1:6" x14ac:dyDescent="0.25">
      <c r="A17">
        <v>0.75734693877551018</v>
      </c>
      <c r="B17" t="s">
        <v>52</v>
      </c>
      <c r="C17" t="s">
        <v>53</v>
      </c>
      <c r="D17">
        <v>0.80065359477124187</v>
      </c>
      <c r="E17">
        <v>0.27019715309143072</v>
      </c>
      <c r="F17">
        <v>18.913257122039791</v>
      </c>
    </row>
    <row r="18" spans="1:6" x14ac:dyDescent="0.25">
      <c r="A18">
        <v>0.94367346763610838</v>
      </c>
      <c r="B18" t="s">
        <v>57</v>
      </c>
      <c r="C18" t="s">
        <v>56</v>
      </c>
      <c r="D18">
        <v>0.4673202614379085</v>
      </c>
      <c r="E18">
        <v>124.1392068862915</v>
      </c>
      <c r="F18">
        <v>0.68434500694274902</v>
      </c>
    </row>
    <row r="19" spans="1:6" x14ac:dyDescent="0.25">
      <c r="A19">
        <v>0.76145533623285377</v>
      </c>
      <c r="B19" t="s">
        <v>55</v>
      </c>
      <c r="C19" t="s">
        <v>53</v>
      </c>
      <c r="D19">
        <v>0.81045751633986929</v>
      </c>
      <c r="E19">
        <v>19.265691041946411</v>
      </c>
      <c r="F19">
        <v>2.0528554916381839E-2</v>
      </c>
    </row>
    <row r="20" spans="1:6" x14ac:dyDescent="0.25">
      <c r="A20">
        <v>0.97549682167949159</v>
      </c>
      <c r="B20" t="s">
        <v>61</v>
      </c>
      <c r="C20" t="s">
        <v>53</v>
      </c>
      <c r="D20">
        <v>0.9836601307189542</v>
      </c>
      <c r="E20">
        <v>0.30232906341552729</v>
      </c>
      <c r="F20">
        <v>18.141669034957889</v>
      </c>
    </row>
    <row r="21" spans="1:6" x14ac:dyDescent="0.25">
      <c r="A21">
        <v>0.99836734533309934</v>
      </c>
      <c r="B21" t="s">
        <v>54</v>
      </c>
      <c r="C21" t="s">
        <v>53</v>
      </c>
      <c r="D21">
        <v>0.98039215686274506</v>
      </c>
      <c r="E21">
        <v>43.970210075378418</v>
      </c>
      <c r="F21">
        <v>1.5764923095703121</v>
      </c>
    </row>
    <row r="22" spans="1:6" x14ac:dyDescent="0.25">
      <c r="A22">
        <v>0.98285379725660749</v>
      </c>
      <c r="B22" t="s">
        <v>62</v>
      </c>
      <c r="C22" t="s">
        <v>53</v>
      </c>
      <c r="D22">
        <v>0.99019607843137258</v>
      </c>
      <c r="E22">
        <v>10.90848016738892</v>
      </c>
      <c r="F22">
        <v>3.0565261840820309E-2</v>
      </c>
    </row>
    <row r="23" spans="1:6" x14ac:dyDescent="0.25">
      <c r="A23">
        <v>0.89950150552024088</v>
      </c>
      <c r="B23" t="s">
        <v>52</v>
      </c>
      <c r="C23" t="s">
        <v>53</v>
      </c>
      <c r="D23">
        <v>0.87908496732026142</v>
      </c>
      <c r="E23">
        <v>0.50612473487854004</v>
      </c>
      <c r="F23">
        <v>28.92363977432251</v>
      </c>
    </row>
    <row r="24" spans="1:6" x14ac:dyDescent="0.25">
      <c r="A24">
        <v>0.97959183454513554</v>
      </c>
      <c r="B24" t="s">
        <v>54</v>
      </c>
      <c r="C24" t="s">
        <v>56</v>
      </c>
      <c r="D24">
        <v>0.78104575163398693</v>
      </c>
      <c r="E24">
        <v>121.3705132007599</v>
      </c>
      <c r="F24">
        <v>1.9541289806365969</v>
      </c>
    </row>
    <row r="25" spans="1:6" x14ac:dyDescent="0.25">
      <c r="A25">
        <v>0.92809635329541662</v>
      </c>
      <c r="B25" t="s">
        <v>62</v>
      </c>
      <c r="C25" t="s">
        <v>53</v>
      </c>
      <c r="D25">
        <v>0.92483660130718959</v>
      </c>
      <c r="E25">
        <v>11.47738289833069</v>
      </c>
      <c r="F25">
        <v>2.1519184112548832E-2</v>
      </c>
    </row>
    <row r="26" spans="1:6" x14ac:dyDescent="0.25">
      <c r="A26">
        <v>0.78021746403479431</v>
      </c>
      <c r="B26" t="s">
        <v>52</v>
      </c>
      <c r="C26" t="s">
        <v>53</v>
      </c>
      <c r="D26">
        <v>0.81045751633986929</v>
      </c>
      <c r="E26">
        <v>1.1490857601165769</v>
      </c>
      <c r="F26">
        <v>32.02302074432373</v>
      </c>
    </row>
    <row r="27" spans="1:6" x14ac:dyDescent="0.25">
      <c r="A27">
        <v>0.98938775062561035</v>
      </c>
      <c r="B27" t="s">
        <v>54</v>
      </c>
      <c r="C27" t="s">
        <v>56</v>
      </c>
      <c r="D27">
        <v>0.84640522875816993</v>
      </c>
      <c r="E27">
        <v>121.31050753593441</v>
      </c>
      <c r="F27">
        <v>1.124360322952271</v>
      </c>
    </row>
    <row r="28" spans="1:6" x14ac:dyDescent="0.25">
      <c r="A28">
        <v>0.78269989963198405</v>
      </c>
      <c r="B28" t="s">
        <v>59</v>
      </c>
      <c r="C28" t="s">
        <v>56</v>
      </c>
      <c r="D28">
        <v>0.69281045751633985</v>
      </c>
      <c r="E28">
        <v>24.259853839874271</v>
      </c>
      <c r="F28">
        <v>3.2035112380981452E-2</v>
      </c>
    </row>
    <row r="29" spans="1:6" x14ac:dyDescent="0.25">
      <c r="A29">
        <v>0.75734693877551018</v>
      </c>
      <c r="B29" t="s">
        <v>52</v>
      </c>
      <c r="C29" t="s">
        <v>53</v>
      </c>
      <c r="D29">
        <v>0.80065359477124187</v>
      </c>
      <c r="E29">
        <v>0.36563968658447271</v>
      </c>
      <c r="F29">
        <v>18.26811408996582</v>
      </c>
    </row>
    <row r="30" spans="1:6" x14ac:dyDescent="0.25">
      <c r="A30">
        <v>0.95510205030441286</v>
      </c>
      <c r="B30" t="s">
        <v>54</v>
      </c>
      <c r="C30" t="s">
        <v>56</v>
      </c>
      <c r="D30">
        <v>0.59803921568627449</v>
      </c>
      <c r="E30">
        <v>121.49008941650391</v>
      </c>
      <c r="F30">
        <v>0.32781553268432623</v>
      </c>
    </row>
    <row r="31" spans="1:6" x14ac:dyDescent="0.25">
      <c r="A31">
        <v>0.77370023419203748</v>
      </c>
      <c r="B31" t="s">
        <v>55</v>
      </c>
      <c r="C31" t="s">
        <v>56</v>
      </c>
      <c r="D31">
        <v>0.63725490196078427</v>
      </c>
      <c r="E31">
        <v>39.510462284088128</v>
      </c>
      <c r="F31">
        <v>4.2549848556518548E-2</v>
      </c>
    </row>
    <row r="32" spans="1:6" x14ac:dyDescent="0.25">
      <c r="A32">
        <v>0.97549682167949159</v>
      </c>
      <c r="B32" t="s">
        <v>61</v>
      </c>
      <c r="C32" t="s">
        <v>53</v>
      </c>
      <c r="D32">
        <v>0.9836601307189542</v>
      </c>
      <c r="E32">
        <v>0.40273475646972662</v>
      </c>
      <c r="F32">
        <v>23.47253680229187</v>
      </c>
    </row>
    <row r="33" spans="1:6" x14ac:dyDescent="0.25">
      <c r="A33">
        <v>0.99591838121414189</v>
      </c>
      <c r="B33" t="s">
        <v>54</v>
      </c>
      <c r="C33" t="s">
        <v>53</v>
      </c>
      <c r="D33">
        <v>0.98039215686274506</v>
      </c>
      <c r="E33">
        <v>14.63744640350342</v>
      </c>
      <c r="F33">
        <v>0.19533443450927729</v>
      </c>
    </row>
    <row r="34" spans="1:6" x14ac:dyDescent="0.25">
      <c r="A34">
        <v>0.98204081632653062</v>
      </c>
      <c r="B34" t="s">
        <v>63</v>
      </c>
      <c r="C34" t="s">
        <v>53</v>
      </c>
      <c r="D34">
        <v>0.99019607843137258</v>
      </c>
      <c r="E34">
        <v>5.7568097114562988</v>
      </c>
      <c r="F34">
        <v>2.6115179061889648E-2</v>
      </c>
    </row>
    <row r="35" spans="1:6" x14ac:dyDescent="0.25">
      <c r="A35">
        <v>0.89950150552024088</v>
      </c>
      <c r="B35" t="s">
        <v>52</v>
      </c>
      <c r="C35" t="s">
        <v>53</v>
      </c>
      <c r="D35">
        <v>0.87908496732026142</v>
      </c>
      <c r="E35">
        <v>0.37298989295959473</v>
      </c>
      <c r="F35">
        <v>24.176804780960079</v>
      </c>
    </row>
    <row r="36" spans="1:6" x14ac:dyDescent="0.25">
      <c r="A36">
        <v>0.98040816783905027</v>
      </c>
      <c r="B36" t="s">
        <v>57</v>
      </c>
      <c r="C36" t="s">
        <v>56</v>
      </c>
      <c r="D36">
        <v>0.60784313725490191</v>
      </c>
      <c r="E36">
        <v>125.00138163566589</v>
      </c>
      <c r="F36">
        <v>0.68909454345703125</v>
      </c>
    </row>
    <row r="37" spans="1:6" x14ac:dyDescent="0.25">
      <c r="A37">
        <v>0.92645700903312156</v>
      </c>
      <c r="B37" t="s">
        <v>59</v>
      </c>
      <c r="C37" t="s">
        <v>53</v>
      </c>
      <c r="D37">
        <v>0.90522875816993464</v>
      </c>
      <c r="E37">
        <v>11.040729284286501</v>
      </c>
      <c r="F37">
        <v>2.453303337097168E-2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17CC-3DD8-419B-B41F-4F065D6BE99A}">
  <dimension ref="A1:F13"/>
  <sheetViews>
    <sheetView workbookViewId="0">
      <selection activeCell="E7" sqref="E7"/>
    </sheetView>
  </sheetViews>
  <sheetFormatPr defaultRowHeight="15" x14ac:dyDescent="0.25"/>
  <cols>
    <col min="1" max="1" width="48" bestFit="1" customWidth="1"/>
    <col min="2" max="2" width="12.28515625" bestFit="1" customWidth="1"/>
    <col min="3" max="3" width="16.5703125" bestFit="1" customWidth="1"/>
    <col min="4" max="4" width="16.28515625" bestFit="1" customWidth="1"/>
    <col min="5" max="5" width="15.5703125" bestFit="1" customWidth="1"/>
    <col min="6" max="6" width="65.8554687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6</v>
      </c>
      <c r="B2" t="s">
        <v>16</v>
      </c>
      <c r="C2" s="1">
        <v>45509.834678634259</v>
      </c>
      <c r="D2" s="1">
        <v>45509.832035509258</v>
      </c>
      <c r="E2" s="1">
        <v>45509.831366273145</v>
      </c>
      <c r="F2" t="s">
        <v>42</v>
      </c>
    </row>
    <row r="3" spans="1:6" x14ac:dyDescent="0.25">
      <c r="A3" t="s">
        <v>7</v>
      </c>
      <c r="B3" t="s">
        <v>16</v>
      </c>
      <c r="C3" s="1">
        <v>45510.054488935188</v>
      </c>
      <c r="D3" s="1">
        <v>45510.054488935188</v>
      </c>
      <c r="E3" s="1">
        <v>45510.052737986109</v>
      </c>
      <c r="F3" t="s">
        <v>42</v>
      </c>
    </row>
    <row r="4" spans="1:6" x14ac:dyDescent="0.25">
      <c r="A4" t="s">
        <v>8</v>
      </c>
      <c r="B4" t="s">
        <v>16</v>
      </c>
      <c r="C4" s="1">
        <v>45509.929254641203</v>
      </c>
      <c r="D4" s="1">
        <v>45509.929254641203</v>
      </c>
      <c r="E4" s="1">
        <v>45509.928774375003</v>
      </c>
      <c r="F4" t="s">
        <v>42</v>
      </c>
    </row>
    <row r="5" spans="1:6" x14ac:dyDescent="0.25">
      <c r="A5" t="s">
        <v>43</v>
      </c>
      <c r="B5" t="s">
        <v>16</v>
      </c>
      <c r="C5" s="1">
        <v>45509.834699490741</v>
      </c>
      <c r="D5" s="1">
        <v>45509.833133263892</v>
      </c>
      <c r="E5" s="1">
        <v>45509.832678287035</v>
      </c>
      <c r="F5" t="s">
        <v>42</v>
      </c>
    </row>
    <row r="6" spans="1:6" x14ac:dyDescent="0.25">
      <c r="A6" t="s">
        <v>44</v>
      </c>
      <c r="B6" t="s">
        <v>16</v>
      </c>
      <c r="C6" s="1">
        <v>45510.054604907411</v>
      </c>
      <c r="D6" s="1">
        <v>45510.054604907411</v>
      </c>
      <c r="E6" s="1">
        <v>45510.052820208337</v>
      </c>
      <c r="F6" t="s">
        <v>42</v>
      </c>
    </row>
    <row r="7" spans="1:6" x14ac:dyDescent="0.25">
      <c r="A7" t="s">
        <v>45</v>
      </c>
      <c r="B7" t="s">
        <v>16</v>
      </c>
      <c r="C7" s="1">
        <v>45509.934422268518</v>
      </c>
      <c r="D7" s="1">
        <v>45509.934422268518</v>
      </c>
      <c r="E7" s="1">
        <v>45509.933708067132</v>
      </c>
      <c r="F7" t="s">
        <v>42</v>
      </c>
    </row>
    <row r="8" spans="1:6" x14ac:dyDescent="0.25">
      <c r="A8" t="s">
        <v>46</v>
      </c>
      <c r="B8" t="s">
        <v>16</v>
      </c>
      <c r="C8" s="1">
        <v>45510.422917141201</v>
      </c>
      <c r="D8" s="1">
        <v>45509.83425925926</v>
      </c>
      <c r="E8" s="1">
        <v>45509.832060590277</v>
      </c>
      <c r="F8" t="s">
        <v>42</v>
      </c>
    </row>
    <row r="9" spans="1:6" x14ac:dyDescent="0.25">
      <c r="A9" t="s">
        <v>47</v>
      </c>
      <c r="B9" t="s">
        <v>16</v>
      </c>
      <c r="C9" s="1">
        <v>45510.053059016202</v>
      </c>
      <c r="D9" s="1">
        <v>45510.053059016202</v>
      </c>
      <c r="E9" s="1">
        <v>45510.05245072917</v>
      </c>
      <c r="F9" t="s">
        <v>42</v>
      </c>
    </row>
    <row r="10" spans="1:6" x14ac:dyDescent="0.25">
      <c r="A10" t="s">
        <v>48</v>
      </c>
      <c r="B10" t="s">
        <v>16</v>
      </c>
      <c r="C10" s="1">
        <v>45509.924371504632</v>
      </c>
      <c r="D10" s="1">
        <v>45509.924371504632</v>
      </c>
      <c r="E10" s="1">
        <v>45509.923980891203</v>
      </c>
      <c r="F10" t="s">
        <v>42</v>
      </c>
    </row>
    <row r="11" spans="1:6" x14ac:dyDescent="0.25">
      <c r="A11" t="s">
        <v>49</v>
      </c>
      <c r="B11" t="s">
        <v>16</v>
      </c>
      <c r="C11" s="1">
        <v>45509.834675196762</v>
      </c>
      <c r="D11" s="1">
        <v>45509.832561608797</v>
      </c>
      <c r="E11" s="1">
        <v>45509.831996388886</v>
      </c>
      <c r="F11" t="s">
        <v>42</v>
      </c>
    </row>
    <row r="12" spans="1:6" x14ac:dyDescent="0.25">
      <c r="A12" t="s">
        <v>50</v>
      </c>
      <c r="B12" t="s">
        <v>16</v>
      </c>
      <c r="C12" s="1">
        <v>45510.054540497687</v>
      </c>
      <c r="D12" s="1">
        <v>45510.054540497687</v>
      </c>
      <c r="E12" s="1">
        <v>45510.052772962961</v>
      </c>
      <c r="F12" t="s">
        <v>42</v>
      </c>
    </row>
    <row r="13" spans="1:6" x14ac:dyDescent="0.25">
      <c r="A13" t="s">
        <v>51</v>
      </c>
      <c r="B13" t="s">
        <v>16</v>
      </c>
      <c r="C13" s="1">
        <v>45509.926755370368</v>
      </c>
      <c r="D13" s="1">
        <v>45509.926755370368</v>
      </c>
      <c r="E13" s="1">
        <v>45509.926385474537</v>
      </c>
      <c r="F13" t="s">
        <v>42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636FB-59C2-49F3-9276-03C77569A816}">
  <dimension ref="A1:F13"/>
  <sheetViews>
    <sheetView workbookViewId="0"/>
  </sheetViews>
  <sheetFormatPr defaultRowHeight="15" x14ac:dyDescent="0.25"/>
  <cols>
    <col min="1" max="1" width="48.28515625" bestFit="1" customWidth="1"/>
    <col min="2" max="2" width="12.28515625" bestFit="1" customWidth="1"/>
    <col min="3" max="3" width="16.5703125" bestFit="1" customWidth="1"/>
    <col min="4" max="4" width="16.28515625" bestFit="1" customWidth="1"/>
    <col min="5" max="5" width="15.5703125" bestFit="1" customWidth="1"/>
    <col min="6" max="6" width="65.8554687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29</v>
      </c>
      <c r="B2" t="s">
        <v>16</v>
      </c>
      <c r="C2" s="1">
        <v>45509.834673287034</v>
      </c>
      <c r="D2" s="1">
        <v>45509.832705752313</v>
      </c>
      <c r="E2" s="1">
        <v>45509.832260358795</v>
      </c>
      <c r="F2" t="s">
        <v>30</v>
      </c>
    </row>
    <row r="3" spans="1:6" x14ac:dyDescent="0.25">
      <c r="A3" t="s">
        <v>31</v>
      </c>
      <c r="B3" t="s">
        <v>16</v>
      </c>
      <c r="C3" s="1">
        <v>45510.016681365742</v>
      </c>
      <c r="D3" s="1">
        <v>45510.016681365742</v>
      </c>
      <c r="E3" s="1">
        <v>45510.015009247683</v>
      </c>
      <c r="F3" t="s">
        <v>30</v>
      </c>
    </row>
    <row r="4" spans="1:6" x14ac:dyDescent="0.25">
      <c r="A4" t="s">
        <v>32</v>
      </c>
      <c r="B4" t="s">
        <v>16</v>
      </c>
      <c r="C4" s="1">
        <v>45509.928931238428</v>
      </c>
      <c r="D4" s="1">
        <v>45509.928931238428</v>
      </c>
      <c r="E4" s="1">
        <v>45509.928710266206</v>
      </c>
      <c r="F4" t="s">
        <v>30</v>
      </c>
    </row>
    <row r="5" spans="1:6" x14ac:dyDescent="0.25">
      <c r="A5" t="s">
        <v>33</v>
      </c>
      <c r="B5" t="s">
        <v>16</v>
      </c>
      <c r="C5" s="1">
        <v>45509.93361388889</v>
      </c>
      <c r="D5" s="1">
        <v>45509.833046817126</v>
      </c>
      <c r="E5" s="1">
        <v>45509.832612013888</v>
      </c>
      <c r="F5" t="s">
        <v>30</v>
      </c>
    </row>
    <row r="6" spans="1:6" x14ac:dyDescent="0.25">
      <c r="A6" t="s">
        <v>34</v>
      </c>
      <c r="B6" t="s">
        <v>16</v>
      </c>
      <c r="C6" s="1">
        <v>45510.017026574074</v>
      </c>
      <c r="D6" s="1">
        <v>45510.017026574074</v>
      </c>
      <c r="E6" s="1">
        <v>45510.015263090281</v>
      </c>
      <c r="F6" t="s">
        <v>30</v>
      </c>
    </row>
    <row r="7" spans="1:6" x14ac:dyDescent="0.25">
      <c r="A7" t="s">
        <v>35</v>
      </c>
      <c r="B7" t="s">
        <v>16</v>
      </c>
      <c r="C7" s="1">
        <v>45509.934111203707</v>
      </c>
      <c r="D7" s="1">
        <v>45509.934111203707</v>
      </c>
      <c r="E7" s="1">
        <v>45509.933659675924</v>
      </c>
      <c r="F7" t="s">
        <v>30</v>
      </c>
    </row>
    <row r="8" spans="1:6" x14ac:dyDescent="0.25">
      <c r="A8" t="s">
        <v>36</v>
      </c>
      <c r="B8" t="s">
        <v>16</v>
      </c>
      <c r="C8" s="1">
        <v>45509.834638888889</v>
      </c>
      <c r="D8" s="1">
        <v>45509.833269826391</v>
      </c>
      <c r="E8" s="1">
        <v>45509.832900486108</v>
      </c>
      <c r="F8" t="s">
        <v>30</v>
      </c>
    </row>
    <row r="9" spans="1:6" x14ac:dyDescent="0.25">
      <c r="A9" t="s">
        <v>37</v>
      </c>
      <c r="B9" t="s">
        <v>16</v>
      </c>
      <c r="C9" s="1">
        <v>45510.015954907409</v>
      </c>
      <c r="D9" s="1">
        <v>45510.015954907409</v>
      </c>
      <c r="E9" s="1">
        <v>45510.015170763887</v>
      </c>
      <c r="F9" t="s">
        <v>30</v>
      </c>
    </row>
    <row r="10" spans="1:6" x14ac:dyDescent="0.25">
      <c r="A10" t="s">
        <v>38</v>
      </c>
      <c r="B10" t="s">
        <v>16</v>
      </c>
      <c r="C10" s="1">
        <v>45509.924213124999</v>
      </c>
      <c r="D10" s="1">
        <v>45509.924213124999</v>
      </c>
      <c r="E10" s="1">
        <v>45509.923812731482</v>
      </c>
      <c r="F10" t="s">
        <v>30</v>
      </c>
    </row>
    <row r="11" spans="1:6" x14ac:dyDescent="0.25">
      <c r="A11" t="s">
        <v>39</v>
      </c>
      <c r="B11" t="s">
        <v>16</v>
      </c>
      <c r="C11" s="1">
        <v>45509.834677002313</v>
      </c>
      <c r="D11" s="1">
        <v>45509.832264502315</v>
      </c>
      <c r="E11" s="1">
        <v>45509.831679826391</v>
      </c>
      <c r="F11" t="s">
        <v>30</v>
      </c>
    </row>
    <row r="12" spans="1:6" x14ac:dyDescent="0.25">
      <c r="A12" t="s">
        <v>40</v>
      </c>
      <c r="B12" t="s">
        <v>16</v>
      </c>
      <c r="C12" s="1">
        <v>45510.017024259258</v>
      </c>
      <c r="D12" s="1">
        <v>45510.017024259258</v>
      </c>
      <c r="E12" s="1">
        <v>45510.015293391203</v>
      </c>
      <c r="F12" t="s">
        <v>30</v>
      </c>
    </row>
    <row r="13" spans="1:6" x14ac:dyDescent="0.25">
      <c r="A13" t="s">
        <v>41</v>
      </c>
      <c r="B13" t="s">
        <v>16</v>
      </c>
      <c r="C13" s="1">
        <v>45509.926660625002</v>
      </c>
      <c r="D13" s="1">
        <v>45509.926660625002</v>
      </c>
      <c r="E13" s="1">
        <v>45509.92633195602</v>
      </c>
      <c r="F13" t="s">
        <v>30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A38DB-FD39-44D9-A883-C64C44715D47}">
  <dimension ref="A1:F13"/>
  <sheetViews>
    <sheetView workbookViewId="0"/>
  </sheetViews>
  <sheetFormatPr defaultRowHeight="15" x14ac:dyDescent="0.25"/>
  <cols>
    <col min="1" max="1" width="48.28515625" bestFit="1" customWidth="1"/>
    <col min="2" max="2" width="12.28515625" bestFit="1" customWidth="1"/>
    <col min="3" max="3" width="16.5703125" bestFit="1" customWidth="1"/>
    <col min="4" max="4" width="16.28515625" bestFit="1" customWidth="1"/>
    <col min="5" max="5" width="15.5703125" bestFit="1" customWidth="1"/>
    <col min="6" max="6" width="65.8554687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15</v>
      </c>
      <c r="B2" t="s">
        <v>16</v>
      </c>
      <c r="C2" s="1">
        <v>45510.411607812501</v>
      </c>
      <c r="D2" s="1">
        <v>45509.826965277774</v>
      </c>
      <c r="E2" s="1">
        <v>45509.82594988426</v>
      </c>
      <c r="F2" t="s">
        <v>17</v>
      </c>
    </row>
    <row r="3" spans="1:6" x14ac:dyDescent="0.25">
      <c r="A3" t="s">
        <v>18</v>
      </c>
      <c r="B3" t="s">
        <v>16</v>
      </c>
      <c r="C3" s="1">
        <v>45509.977878530095</v>
      </c>
      <c r="D3" s="1">
        <v>45509.977878530095</v>
      </c>
      <c r="E3" s="1">
        <v>45509.976987175927</v>
      </c>
      <c r="F3" t="s">
        <v>17</v>
      </c>
    </row>
    <row r="4" spans="1:6" x14ac:dyDescent="0.25">
      <c r="A4" t="s">
        <v>19</v>
      </c>
      <c r="B4" t="s">
        <v>16</v>
      </c>
      <c r="C4" s="1">
        <v>45509.977772314815</v>
      </c>
      <c r="D4" s="1">
        <v>45509.928521388887</v>
      </c>
      <c r="E4" s="1">
        <v>45509.928110416666</v>
      </c>
      <c r="F4" t="s">
        <v>17</v>
      </c>
    </row>
    <row r="5" spans="1:6" x14ac:dyDescent="0.25">
      <c r="A5" t="s">
        <v>20</v>
      </c>
      <c r="B5" t="s">
        <v>16</v>
      </c>
      <c r="C5" s="1">
        <v>45509.913449259257</v>
      </c>
      <c r="D5" s="1">
        <v>45509.827980451388</v>
      </c>
      <c r="E5" s="1">
        <v>45509.827334988426</v>
      </c>
      <c r="F5" t="s">
        <v>17</v>
      </c>
    </row>
    <row r="6" spans="1:6" x14ac:dyDescent="0.25">
      <c r="A6" t="s">
        <v>21</v>
      </c>
      <c r="B6" t="s">
        <v>16</v>
      </c>
      <c r="C6" s="1">
        <v>45509.978324861113</v>
      </c>
      <c r="D6" s="1">
        <v>45509.978324861113</v>
      </c>
      <c r="E6" s="1">
        <v>45509.976915601852</v>
      </c>
      <c r="F6" t="s">
        <v>17</v>
      </c>
    </row>
    <row r="7" spans="1:6" x14ac:dyDescent="0.25">
      <c r="A7" t="s">
        <v>22</v>
      </c>
      <c r="B7" t="s">
        <v>16</v>
      </c>
      <c r="C7" s="1">
        <v>45509.977874791664</v>
      </c>
      <c r="D7" s="1">
        <v>45509.933694733794</v>
      </c>
      <c r="E7" s="1">
        <v>45509.933274687501</v>
      </c>
      <c r="F7" t="s">
        <v>17</v>
      </c>
    </row>
    <row r="8" spans="1:6" x14ac:dyDescent="0.25">
      <c r="A8" t="s">
        <v>23</v>
      </c>
      <c r="B8" t="s">
        <v>16</v>
      </c>
      <c r="C8" s="1">
        <v>45509.913755439811</v>
      </c>
      <c r="D8" s="1">
        <v>45509.827638738425</v>
      </c>
      <c r="E8" s="1">
        <v>45509.827040104166</v>
      </c>
      <c r="F8" t="s">
        <v>17</v>
      </c>
    </row>
    <row r="9" spans="1:6" x14ac:dyDescent="0.25">
      <c r="A9" t="s">
        <v>24</v>
      </c>
      <c r="B9" t="s">
        <v>16</v>
      </c>
      <c r="C9" s="1">
        <v>45509.977715289351</v>
      </c>
      <c r="D9" s="1">
        <v>45509.977715289351</v>
      </c>
      <c r="E9" s="1">
        <v>45509.976665243055</v>
      </c>
      <c r="F9" t="s">
        <v>17</v>
      </c>
    </row>
    <row r="10" spans="1:6" x14ac:dyDescent="0.25">
      <c r="A10" t="s">
        <v>25</v>
      </c>
      <c r="B10" t="s">
        <v>16</v>
      </c>
      <c r="C10" s="1">
        <v>45509.923625138887</v>
      </c>
      <c r="D10" s="1">
        <v>45509.923625138887</v>
      </c>
      <c r="E10" s="1">
        <v>45509.923232245368</v>
      </c>
      <c r="F10" t="s">
        <v>17</v>
      </c>
    </row>
    <row r="11" spans="1:6" x14ac:dyDescent="0.25">
      <c r="A11" t="s">
        <v>26</v>
      </c>
      <c r="B11" t="s">
        <v>16</v>
      </c>
      <c r="C11" s="1">
        <v>45510.411444907404</v>
      </c>
      <c r="D11" s="1">
        <v>45509.827311030094</v>
      </c>
      <c r="E11" s="1">
        <v>45509.826556099535</v>
      </c>
      <c r="F11" t="s">
        <v>17</v>
      </c>
    </row>
    <row r="12" spans="1:6" x14ac:dyDescent="0.25">
      <c r="A12" t="s">
        <v>27</v>
      </c>
      <c r="B12" t="s">
        <v>16</v>
      </c>
      <c r="C12" s="1">
        <v>45510.409929155096</v>
      </c>
      <c r="D12" s="1">
        <v>45510.409902858795</v>
      </c>
      <c r="E12" s="1">
        <v>45509.976486516207</v>
      </c>
      <c r="F12" t="s">
        <v>17</v>
      </c>
    </row>
    <row r="13" spans="1:6" x14ac:dyDescent="0.25">
      <c r="A13" t="s">
        <v>28</v>
      </c>
      <c r="B13" t="s">
        <v>16</v>
      </c>
      <c r="C13" s="1">
        <v>45510.411459675925</v>
      </c>
      <c r="D13" s="1">
        <v>45509.92623297454</v>
      </c>
      <c r="E13" s="1">
        <v>45509.925955451392</v>
      </c>
      <c r="F13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CEBD-EF52-4F97-BA89-C2E869D57BD0}">
  <dimension ref="B3:T16"/>
  <sheetViews>
    <sheetView showGridLines="0" workbookViewId="0">
      <selection activeCell="I20" sqref="I20"/>
    </sheetView>
  </sheetViews>
  <sheetFormatPr defaultRowHeight="15" x14ac:dyDescent="0.25"/>
  <cols>
    <col min="2" max="2" width="6.42578125" customWidth="1"/>
    <col min="3" max="3" width="16.85546875" bestFit="1" customWidth="1"/>
    <col min="4" max="4" width="12" bestFit="1" customWidth="1"/>
    <col min="5" max="17" width="9.140625" customWidth="1"/>
  </cols>
  <sheetData>
    <row r="3" spans="2:20" x14ac:dyDescent="0.25">
      <c r="E3" s="2" t="s">
        <v>68</v>
      </c>
      <c r="F3" s="2" t="s">
        <v>80</v>
      </c>
    </row>
    <row r="4" spans="2:20" ht="30" x14ac:dyDescent="0.25">
      <c r="E4" s="6" t="s">
        <v>71</v>
      </c>
      <c r="F4" s="6"/>
      <c r="G4" s="6"/>
      <c r="H4" s="6"/>
      <c r="I4" s="7" t="s">
        <v>69</v>
      </c>
      <c r="J4" s="7"/>
      <c r="K4" s="7"/>
      <c r="L4" s="7"/>
      <c r="M4" s="8" t="s">
        <v>72</v>
      </c>
      <c r="N4" s="8"/>
      <c r="O4" s="8"/>
      <c r="P4" s="8"/>
      <c r="Q4" s="9" t="s">
        <v>70</v>
      </c>
      <c r="R4" s="9"/>
      <c r="S4" s="9"/>
      <c r="T4" s="9"/>
    </row>
    <row r="5" spans="2:20" ht="60" x14ac:dyDescent="0.25">
      <c r="B5" s="2" t="s">
        <v>73</v>
      </c>
      <c r="C5" s="2" t="s">
        <v>64</v>
      </c>
      <c r="D5" s="2" t="s">
        <v>2</v>
      </c>
      <c r="E5" s="5" t="s">
        <v>78</v>
      </c>
      <c r="F5" s="5" t="s">
        <v>77</v>
      </c>
      <c r="G5" s="5" t="s">
        <v>79</v>
      </c>
      <c r="H5" s="5" t="s">
        <v>83</v>
      </c>
      <c r="I5" s="5" t="s">
        <v>78</v>
      </c>
      <c r="J5" s="5" t="s">
        <v>77</v>
      </c>
      <c r="K5" s="5" t="s">
        <v>79</v>
      </c>
      <c r="L5" s="5" t="s">
        <v>83</v>
      </c>
      <c r="M5" s="5" t="s">
        <v>78</v>
      </c>
      <c r="N5" s="5" t="s">
        <v>77</v>
      </c>
      <c r="O5" s="5" t="s">
        <v>79</v>
      </c>
      <c r="P5" s="5" t="s">
        <v>83</v>
      </c>
      <c r="Q5" s="5" t="s">
        <v>78</v>
      </c>
      <c r="R5" s="5" t="s">
        <v>77</v>
      </c>
      <c r="S5" s="5" t="s">
        <v>79</v>
      </c>
      <c r="T5" s="5" t="s">
        <v>83</v>
      </c>
    </row>
    <row r="6" spans="2:20" x14ac:dyDescent="0.25">
      <c r="B6" t="s">
        <v>74</v>
      </c>
      <c r="C6" s="53" t="s">
        <v>67</v>
      </c>
      <c r="D6" s="59" t="s">
        <v>53</v>
      </c>
      <c r="E6" s="54"/>
      <c r="F6" s="55"/>
      <c r="G6" s="54"/>
      <c r="H6" s="54"/>
      <c r="I6" s="54"/>
      <c r="J6" s="54"/>
      <c r="K6" s="54"/>
      <c r="L6" s="54"/>
      <c r="M6" s="56">
        <v>0.9183006535947712</v>
      </c>
      <c r="N6" s="54">
        <v>0.92728337236533953</v>
      </c>
      <c r="O6" s="54">
        <v>4.5052289962768548E-2</v>
      </c>
      <c r="P6" s="54">
        <v>56.73</v>
      </c>
      <c r="Q6" s="56">
        <v>0.81372549019607843</v>
      </c>
      <c r="R6" s="54">
        <v>0.76798594847775181</v>
      </c>
      <c r="S6" s="54">
        <v>2.2042512893676761E-2</v>
      </c>
      <c r="T6" s="54">
        <v>136.31</v>
      </c>
    </row>
    <row r="7" spans="2:20" x14ac:dyDescent="0.25">
      <c r="C7" s="12"/>
      <c r="D7" s="29" t="s">
        <v>56</v>
      </c>
      <c r="E7" s="30">
        <v>0.92483660130718959</v>
      </c>
      <c r="F7" s="57">
        <v>0.98448645031783211</v>
      </c>
      <c r="G7" s="30">
        <v>8.6397886276245117E-2</v>
      </c>
      <c r="H7" s="30">
        <v>81.099999999999994</v>
      </c>
      <c r="I7" s="30">
        <v>0.63398692810457513</v>
      </c>
      <c r="J7" s="30">
        <v>0.76961191033790566</v>
      </c>
      <c r="K7" s="30">
        <v>3.9052486419677727E-2</v>
      </c>
      <c r="L7" s="30">
        <v>132.74</v>
      </c>
      <c r="M7" s="30"/>
      <c r="N7" s="30"/>
      <c r="O7" s="30"/>
      <c r="P7" s="30"/>
      <c r="Q7" s="30"/>
      <c r="R7" s="30"/>
      <c r="S7" s="30"/>
      <c r="T7" s="30"/>
    </row>
    <row r="8" spans="2:20" x14ac:dyDescent="0.25">
      <c r="B8" t="s">
        <v>76</v>
      </c>
      <c r="C8" s="52" t="s">
        <v>67</v>
      </c>
      <c r="D8" s="59" t="s">
        <v>53</v>
      </c>
      <c r="E8" s="56">
        <v>0.99019607843137258</v>
      </c>
      <c r="F8" s="55">
        <v>0.98285379725660749</v>
      </c>
      <c r="G8" s="54">
        <v>3.0565261840820309E-2</v>
      </c>
      <c r="H8" s="54">
        <v>39.54</v>
      </c>
      <c r="I8" s="54"/>
      <c r="J8" s="54"/>
      <c r="K8" s="54"/>
      <c r="L8" s="54"/>
      <c r="M8" s="56">
        <v>0.92483660130718959</v>
      </c>
      <c r="N8" s="54">
        <v>0.92809635329541662</v>
      </c>
      <c r="O8" s="54">
        <v>2.1519184112548832E-2</v>
      </c>
      <c r="P8" s="54">
        <v>52.78</v>
      </c>
      <c r="Q8" s="56">
        <v>0.81045751633986929</v>
      </c>
      <c r="R8" s="54">
        <v>0.76145533623285377</v>
      </c>
      <c r="S8" s="54">
        <v>2.0528554916381839E-2</v>
      </c>
      <c r="T8" s="54">
        <v>139.81</v>
      </c>
    </row>
    <row r="9" spans="2:20" x14ac:dyDescent="0.25">
      <c r="C9" s="12"/>
      <c r="D9" s="29" t="s">
        <v>60</v>
      </c>
      <c r="E9" s="30"/>
      <c r="F9" s="57"/>
      <c r="G9" s="30"/>
      <c r="H9" s="30"/>
      <c r="I9" s="30">
        <v>0.60784313725490191</v>
      </c>
      <c r="J9" s="30">
        <v>0.77942455670792898</v>
      </c>
      <c r="K9" s="30">
        <v>1.0999202728271479E-2</v>
      </c>
      <c r="L9" s="30">
        <v>33.619999999999997</v>
      </c>
      <c r="M9" s="30"/>
      <c r="N9" s="30"/>
      <c r="O9" s="30"/>
      <c r="P9" s="30"/>
      <c r="Q9" s="30"/>
      <c r="R9" s="30"/>
      <c r="S9" s="30"/>
      <c r="T9" s="30"/>
    </row>
    <row r="10" spans="2:20" x14ac:dyDescent="0.25">
      <c r="B10" t="s">
        <v>75</v>
      </c>
      <c r="C10" t="s">
        <v>67</v>
      </c>
      <c r="D10" s="23" t="s">
        <v>53</v>
      </c>
      <c r="E10" s="58">
        <v>0.99019607843137258</v>
      </c>
      <c r="F10" s="55">
        <v>0.98204081632653062</v>
      </c>
      <c r="G10" s="25">
        <v>2.6115179061889648E-2</v>
      </c>
      <c r="H10" s="25">
        <v>21.43</v>
      </c>
      <c r="I10" s="25"/>
      <c r="J10" s="25"/>
      <c r="K10" s="25"/>
      <c r="L10" s="25"/>
      <c r="M10" s="58">
        <v>0.90522875816993464</v>
      </c>
      <c r="N10" s="25">
        <v>0.92645700903312156</v>
      </c>
      <c r="O10" s="25">
        <v>2.453303337097168E-2</v>
      </c>
      <c r="P10" s="25">
        <v>54.03</v>
      </c>
      <c r="Q10" s="25"/>
      <c r="R10" s="25"/>
      <c r="S10" s="25"/>
      <c r="T10" s="25"/>
    </row>
    <row r="11" spans="2:20" x14ac:dyDescent="0.25">
      <c r="D11" s="23" t="s">
        <v>56</v>
      </c>
      <c r="E11" s="25"/>
      <c r="F11" s="55"/>
      <c r="G11" s="25"/>
      <c r="H11" s="25"/>
      <c r="I11" s="25">
        <v>0.69281045751633985</v>
      </c>
      <c r="J11" s="25">
        <v>0.78269989963198405</v>
      </c>
      <c r="K11" s="25">
        <v>3.2035112380981452E-2</v>
      </c>
      <c r="L11" s="25">
        <v>103.11</v>
      </c>
      <c r="M11" s="25"/>
      <c r="N11" s="25"/>
      <c r="O11" s="25"/>
      <c r="P11" s="25"/>
      <c r="Q11" s="25">
        <v>0.63725490196078427</v>
      </c>
      <c r="R11" s="25">
        <v>0.77370023419203748</v>
      </c>
      <c r="S11" s="25">
        <v>4.2549848556518548E-2</v>
      </c>
      <c r="T11" s="25">
        <v>169.02</v>
      </c>
    </row>
    <row r="14" spans="2:20" x14ac:dyDescent="0.25">
      <c r="E14" t="s">
        <v>81</v>
      </c>
    </row>
    <row r="16" spans="2:20" x14ac:dyDescent="0.25">
      <c r="F16" s="19" t="s">
        <v>67</v>
      </c>
      <c r="G16" s="22" t="s">
        <v>88</v>
      </c>
      <c r="H16" s="24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6ABE-A6A4-4FBC-8DDD-62C2BF2B4DAE}">
  <dimension ref="C2:G14"/>
  <sheetViews>
    <sheetView showGridLines="0" tabSelected="1" topLeftCell="B1" workbookViewId="0">
      <selection activeCell="E21" sqref="E21"/>
    </sheetView>
  </sheetViews>
  <sheetFormatPr defaultRowHeight="15" x14ac:dyDescent="0.25"/>
  <cols>
    <col min="3" max="3" width="6.42578125" style="23" customWidth="1"/>
    <col min="4" max="7" width="44.7109375" customWidth="1"/>
  </cols>
  <sheetData>
    <row r="2" spans="3:7" x14ac:dyDescent="0.25">
      <c r="C2" s="3" t="s">
        <v>129</v>
      </c>
    </row>
    <row r="3" spans="3:7" x14ac:dyDescent="0.25">
      <c r="D3" s="51" t="s">
        <v>68</v>
      </c>
    </row>
    <row r="4" spans="3:7" x14ac:dyDescent="0.25">
      <c r="D4" s="42" t="s">
        <v>71</v>
      </c>
      <c r="E4" s="43" t="s">
        <v>69</v>
      </c>
      <c r="F4" s="44" t="s">
        <v>72</v>
      </c>
      <c r="G4" s="45" t="s">
        <v>70</v>
      </c>
    </row>
    <row r="5" spans="3:7" ht="15" customHeight="1" x14ac:dyDescent="0.25">
      <c r="C5" s="47" t="s">
        <v>73</v>
      </c>
      <c r="D5" s="46" t="s">
        <v>78</v>
      </c>
      <c r="E5" s="46" t="s">
        <v>78</v>
      </c>
      <c r="F5" s="46" t="s">
        <v>78</v>
      </c>
      <c r="G5" s="46" t="s">
        <v>78</v>
      </c>
    </row>
    <row r="6" spans="3:7" ht="48" customHeight="1" x14ac:dyDescent="0.25">
      <c r="C6" s="48" t="s">
        <v>74</v>
      </c>
      <c r="D6" s="39" t="s">
        <v>119</v>
      </c>
      <c r="E6" s="40" t="s">
        <v>120</v>
      </c>
      <c r="F6" s="40" t="s">
        <v>121</v>
      </c>
      <c r="G6" s="40" t="s">
        <v>122</v>
      </c>
    </row>
    <row r="7" spans="3:7" ht="48" customHeight="1" x14ac:dyDescent="0.25">
      <c r="C7" s="49" t="s">
        <v>76</v>
      </c>
      <c r="D7" s="40" t="s">
        <v>123</v>
      </c>
      <c r="E7" s="40" t="s">
        <v>124</v>
      </c>
      <c r="F7" s="40" t="s">
        <v>125</v>
      </c>
      <c r="G7" s="40" t="s">
        <v>126</v>
      </c>
    </row>
    <row r="8" spans="3:7" ht="48" customHeight="1" x14ac:dyDescent="0.25">
      <c r="C8" s="50" t="s">
        <v>75</v>
      </c>
      <c r="D8" s="40" t="s">
        <v>117</v>
      </c>
      <c r="E8" s="41" t="s">
        <v>127</v>
      </c>
      <c r="F8" s="40" t="s">
        <v>118</v>
      </c>
      <c r="G8" s="40" t="s">
        <v>128</v>
      </c>
    </row>
    <row r="11" spans="3:7" x14ac:dyDescent="0.25">
      <c r="C11" s="3" t="s">
        <v>130</v>
      </c>
    </row>
    <row r="14" spans="3:7" x14ac:dyDescent="0.25">
      <c r="E14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AD2FA-04A4-49B6-BF66-12D14808CB13}">
  <dimension ref="B3:T26"/>
  <sheetViews>
    <sheetView showGridLines="0" workbookViewId="0">
      <selection sqref="A1:XFD1048576"/>
    </sheetView>
  </sheetViews>
  <sheetFormatPr defaultRowHeight="15" x14ac:dyDescent="0.25"/>
  <cols>
    <col min="2" max="2" width="6.42578125" customWidth="1"/>
    <col min="3" max="3" width="16.85546875" bestFit="1" customWidth="1"/>
    <col min="4" max="4" width="12" bestFit="1" customWidth="1"/>
    <col min="5" max="17" width="9.140625" customWidth="1"/>
  </cols>
  <sheetData>
    <row r="3" spans="2:20" x14ac:dyDescent="0.25">
      <c r="E3" s="2" t="s">
        <v>68</v>
      </c>
      <c r="F3" s="2" t="s">
        <v>80</v>
      </c>
    </row>
    <row r="4" spans="2:20" ht="30" x14ac:dyDescent="0.25">
      <c r="E4" s="6" t="s">
        <v>71</v>
      </c>
      <c r="F4" s="6"/>
      <c r="G4" s="6"/>
      <c r="H4" s="6"/>
      <c r="I4" s="7" t="s">
        <v>69</v>
      </c>
      <c r="J4" s="7"/>
      <c r="K4" s="7"/>
      <c r="L4" s="7"/>
      <c r="M4" s="8" t="s">
        <v>72</v>
      </c>
      <c r="N4" s="8"/>
      <c r="O4" s="8"/>
      <c r="P4" s="8"/>
      <c r="Q4" s="9" t="s">
        <v>70</v>
      </c>
      <c r="R4" s="9"/>
      <c r="S4" s="9"/>
      <c r="T4" s="9"/>
    </row>
    <row r="5" spans="2:20" ht="60" x14ac:dyDescent="0.25">
      <c r="B5" s="2" t="s">
        <v>73</v>
      </c>
      <c r="C5" s="2" t="s">
        <v>64</v>
      </c>
      <c r="D5" s="2" t="s">
        <v>2</v>
      </c>
      <c r="E5" s="5" t="s">
        <v>78</v>
      </c>
      <c r="F5" s="5" t="s">
        <v>77</v>
      </c>
      <c r="G5" s="5" t="s">
        <v>79</v>
      </c>
      <c r="H5" s="5" t="s">
        <v>83</v>
      </c>
      <c r="I5" s="5" t="s">
        <v>78</v>
      </c>
      <c r="J5" s="5" t="s">
        <v>77</v>
      </c>
      <c r="K5" s="5" t="s">
        <v>79</v>
      </c>
      <c r="L5" s="5" t="s">
        <v>83</v>
      </c>
      <c r="M5" s="5" t="s">
        <v>78</v>
      </c>
      <c r="N5" s="5" t="s">
        <v>77</v>
      </c>
      <c r="O5" s="5" t="s">
        <v>79</v>
      </c>
      <c r="P5" s="5" t="s">
        <v>83</v>
      </c>
      <c r="Q5" s="5" t="s">
        <v>78</v>
      </c>
      <c r="R5" s="5" t="s">
        <v>77</v>
      </c>
      <c r="S5" s="5" t="s">
        <v>79</v>
      </c>
      <c r="T5" s="5" t="s">
        <v>83</v>
      </c>
    </row>
    <row r="6" spans="2:20" x14ac:dyDescent="0.25">
      <c r="B6" t="s">
        <v>74</v>
      </c>
      <c r="C6" s="17" t="s">
        <v>67</v>
      </c>
      <c r="D6" s="23" t="s">
        <v>53</v>
      </c>
      <c r="E6" s="25"/>
      <c r="F6" s="25"/>
      <c r="G6" s="25"/>
      <c r="H6" s="25"/>
      <c r="I6" s="25"/>
      <c r="J6" s="25"/>
      <c r="K6" s="25"/>
      <c r="L6" s="25"/>
      <c r="M6" s="26">
        <v>0.9183006535947712</v>
      </c>
      <c r="N6" s="25">
        <v>0.92728337236533953</v>
      </c>
      <c r="O6" s="25">
        <v>4.5052289962768548E-2</v>
      </c>
      <c r="P6" s="25">
        <v>56.73</v>
      </c>
      <c r="Q6" s="26">
        <v>0.81372549019607843</v>
      </c>
      <c r="R6" s="25">
        <v>0.76798594847775181</v>
      </c>
      <c r="S6" s="25">
        <v>2.2042512893676761E-2</v>
      </c>
      <c r="T6" s="25">
        <v>136.31</v>
      </c>
    </row>
    <row r="7" spans="2:20" x14ac:dyDescent="0.25">
      <c r="D7" s="23" t="s">
        <v>56</v>
      </c>
      <c r="E7" s="25">
        <v>0.92483660130718959</v>
      </c>
      <c r="F7" s="25">
        <v>0.98448645031783211</v>
      </c>
      <c r="G7" s="25">
        <v>8.6397886276245117E-2</v>
      </c>
      <c r="H7" s="25">
        <v>81.099999999999994</v>
      </c>
      <c r="I7" s="25">
        <v>0.63398692810457513</v>
      </c>
      <c r="J7" s="25">
        <v>0.76961191033790566</v>
      </c>
      <c r="K7" s="25">
        <v>3.9052486419677727E-2</v>
      </c>
      <c r="L7" s="25">
        <v>132.74</v>
      </c>
      <c r="M7" s="25"/>
      <c r="N7" s="25"/>
      <c r="O7" s="25"/>
      <c r="P7" s="25"/>
      <c r="Q7" s="25"/>
      <c r="R7" s="25"/>
      <c r="S7" s="25"/>
      <c r="T7" s="25"/>
    </row>
    <row r="8" spans="2:20" x14ac:dyDescent="0.25">
      <c r="C8" s="15" t="s">
        <v>65</v>
      </c>
      <c r="D8" s="23" t="s">
        <v>53</v>
      </c>
      <c r="E8" s="27">
        <v>0.9836601307189542</v>
      </c>
      <c r="F8" s="25">
        <v>0.97549682167949148</v>
      </c>
      <c r="G8" s="25">
        <v>37.313895225524902</v>
      </c>
      <c r="H8" s="25">
        <v>118.36</v>
      </c>
      <c r="I8" s="25">
        <v>0.79738562091503273</v>
      </c>
      <c r="J8" s="25">
        <v>0.77614252258280358</v>
      </c>
      <c r="K8" s="25">
        <v>46.718166351318359</v>
      </c>
      <c r="L8" s="25">
        <v>112.78</v>
      </c>
      <c r="M8" s="25">
        <v>0.8856209150326797</v>
      </c>
      <c r="N8" s="25">
        <v>0.89215456674473081</v>
      </c>
      <c r="O8" s="25">
        <v>42.244503021240227</v>
      </c>
      <c r="P8" s="25">
        <v>125.24</v>
      </c>
      <c r="Q8" s="25">
        <v>0.79084967320261434</v>
      </c>
      <c r="R8" s="25">
        <v>0.74591836734693884</v>
      </c>
      <c r="S8" s="25">
        <v>32.701157331466668</v>
      </c>
      <c r="T8" s="25">
        <v>119.44</v>
      </c>
    </row>
    <row r="9" spans="2:20" x14ac:dyDescent="0.25">
      <c r="C9" s="18" t="s">
        <v>66</v>
      </c>
      <c r="D9" s="23" t="s">
        <v>53</v>
      </c>
      <c r="E9" s="25"/>
      <c r="F9" s="25"/>
      <c r="G9" s="25"/>
      <c r="H9" s="25"/>
      <c r="I9" s="28">
        <v>0.80065359477124187</v>
      </c>
      <c r="J9" s="25">
        <v>0.9567346930503845</v>
      </c>
      <c r="K9" s="25">
        <v>0.66918659210205078</v>
      </c>
      <c r="L9" s="25">
        <v>164.79</v>
      </c>
      <c r="M9" s="25"/>
      <c r="N9" s="25"/>
      <c r="O9" s="25"/>
      <c r="P9" s="25"/>
      <c r="Q9" s="25"/>
      <c r="R9" s="25"/>
      <c r="S9" s="25"/>
      <c r="T9" s="25"/>
    </row>
    <row r="10" spans="2:20" x14ac:dyDescent="0.25">
      <c r="C10" s="12"/>
      <c r="D10" s="29" t="s">
        <v>56</v>
      </c>
      <c r="E10" s="30">
        <v>0.88235294117647056</v>
      </c>
      <c r="F10" s="30">
        <v>0.99755102396011353</v>
      </c>
      <c r="G10" s="30">
        <v>1.5143663883209231</v>
      </c>
      <c r="H10" s="30">
        <v>331.9</v>
      </c>
      <c r="I10" s="30"/>
      <c r="J10" s="30"/>
      <c r="K10" s="30"/>
      <c r="L10" s="30"/>
      <c r="M10" s="30">
        <v>0.68954248366013071</v>
      </c>
      <c r="N10" s="30">
        <v>0.98530613183975224</v>
      </c>
      <c r="O10" s="30">
        <v>0.75509929656982422</v>
      </c>
      <c r="P10" s="30">
        <v>671.52</v>
      </c>
      <c r="Q10" s="30">
        <v>0.1241830065359477</v>
      </c>
      <c r="R10" s="30">
        <v>0.94448978900909419</v>
      </c>
      <c r="S10" s="30">
        <v>0.39773654937744141</v>
      </c>
      <c r="T10" s="30">
        <v>579.05999999999995</v>
      </c>
    </row>
    <row r="11" spans="2:20" x14ac:dyDescent="0.25">
      <c r="B11" t="s">
        <v>76</v>
      </c>
      <c r="C11" s="13" t="s">
        <v>67</v>
      </c>
      <c r="D11" s="31" t="s">
        <v>53</v>
      </c>
      <c r="E11" s="32">
        <v>0.99019607843137258</v>
      </c>
      <c r="F11" s="33">
        <v>0.98285379725660749</v>
      </c>
      <c r="G11" s="33">
        <v>3.0565261840820309E-2</v>
      </c>
      <c r="H11" s="33">
        <v>39.54</v>
      </c>
      <c r="I11" s="33"/>
      <c r="J11" s="33"/>
      <c r="K11" s="33"/>
      <c r="L11" s="33"/>
      <c r="M11" s="32">
        <v>0.92483660130718959</v>
      </c>
      <c r="N11" s="33">
        <v>0.92809635329541662</v>
      </c>
      <c r="O11" s="33">
        <v>2.1519184112548832E-2</v>
      </c>
      <c r="P11" s="33">
        <v>52.78</v>
      </c>
      <c r="Q11" s="32">
        <v>0.81045751633986929</v>
      </c>
      <c r="R11" s="33">
        <v>0.76145533623285377</v>
      </c>
      <c r="S11" s="33">
        <v>2.0528554916381839E-2</v>
      </c>
      <c r="T11" s="33">
        <v>139.81</v>
      </c>
    </row>
    <row r="12" spans="2:20" x14ac:dyDescent="0.25">
      <c r="D12" s="23" t="s">
        <v>60</v>
      </c>
      <c r="E12" s="25"/>
      <c r="F12" s="25"/>
      <c r="G12" s="25"/>
      <c r="H12" s="25"/>
      <c r="I12" s="25">
        <v>0.60784313725490191</v>
      </c>
      <c r="J12" s="25">
        <v>0.77942455670792898</v>
      </c>
      <c r="K12" s="25">
        <v>1.0999202728271479E-2</v>
      </c>
      <c r="L12" s="25">
        <v>33.619999999999997</v>
      </c>
      <c r="M12" s="25"/>
      <c r="N12" s="25"/>
      <c r="O12" s="25"/>
      <c r="P12" s="25"/>
      <c r="Q12" s="25"/>
      <c r="R12" s="25"/>
      <c r="S12" s="25"/>
      <c r="T12" s="25"/>
    </row>
    <row r="13" spans="2:20" x14ac:dyDescent="0.25">
      <c r="C13" t="s">
        <v>65</v>
      </c>
      <c r="D13" s="23" t="s">
        <v>53</v>
      </c>
      <c r="E13" s="25">
        <v>0.9836601307189542</v>
      </c>
      <c r="F13" s="25">
        <v>0.97549682167949159</v>
      </c>
      <c r="G13" s="25">
        <v>18.141669034957889</v>
      </c>
      <c r="H13" s="25">
        <v>133.76</v>
      </c>
      <c r="I13" s="27">
        <v>0.81045751633986929</v>
      </c>
      <c r="J13" s="25">
        <v>0.78021746403479431</v>
      </c>
      <c r="K13" s="25">
        <v>21.669987916946411</v>
      </c>
      <c r="L13" s="25">
        <v>136.37</v>
      </c>
      <c r="M13" s="25">
        <v>0.87908496732026142</v>
      </c>
      <c r="N13" s="25">
        <v>0.89950150552024088</v>
      </c>
      <c r="O13" s="25">
        <v>28.92363977432251</v>
      </c>
      <c r="P13" s="25">
        <v>131.9</v>
      </c>
      <c r="Q13" s="25">
        <v>0.80065359477124187</v>
      </c>
      <c r="R13" s="25">
        <v>0.75734693877551018</v>
      </c>
      <c r="S13" s="25">
        <v>18.913257122039791</v>
      </c>
      <c r="T13" s="25">
        <v>145.07</v>
      </c>
    </row>
    <row r="14" spans="2:20" x14ac:dyDescent="0.25">
      <c r="C14" t="s">
        <v>66</v>
      </c>
      <c r="D14" s="23" t="s">
        <v>53</v>
      </c>
      <c r="E14" s="25">
        <v>0.98039215686274506</v>
      </c>
      <c r="F14" s="25">
        <v>0.99836734533309934</v>
      </c>
      <c r="G14" s="25">
        <v>1.5764923095703121</v>
      </c>
      <c r="H14" s="25">
        <v>166.53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</row>
    <row r="15" spans="2:20" x14ac:dyDescent="0.25">
      <c r="C15" s="12"/>
      <c r="D15" s="29" t="s">
        <v>56</v>
      </c>
      <c r="E15" s="30"/>
      <c r="F15" s="30"/>
      <c r="G15" s="30"/>
      <c r="H15" s="30"/>
      <c r="I15" s="30">
        <v>0.76470588235294112</v>
      </c>
      <c r="J15" s="30">
        <v>0.99020408391952519</v>
      </c>
      <c r="K15" s="30">
        <v>1.1103754043579099</v>
      </c>
      <c r="L15" s="30">
        <v>659.21</v>
      </c>
      <c r="M15" s="30">
        <v>0.78104575163398693</v>
      </c>
      <c r="N15" s="30">
        <v>0.97959183454513554</v>
      </c>
      <c r="O15" s="30">
        <v>1.9541289806365969</v>
      </c>
      <c r="P15" s="30">
        <v>679.51</v>
      </c>
      <c r="Q15" s="30">
        <v>0.4673202614379085</v>
      </c>
      <c r="R15" s="30">
        <v>0.94367346763610838</v>
      </c>
      <c r="S15" s="30">
        <v>0.68434500694274902</v>
      </c>
      <c r="T15" s="30">
        <v>602.33000000000004</v>
      </c>
    </row>
    <row r="16" spans="2:20" x14ac:dyDescent="0.25">
      <c r="B16" t="s">
        <v>75</v>
      </c>
      <c r="C16" t="s">
        <v>67</v>
      </c>
      <c r="D16" s="23" t="s">
        <v>53</v>
      </c>
      <c r="E16" s="26">
        <v>0.99019607843137258</v>
      </c>
      <c r="F16" s="25">
        <v>0.98204081632653062</v>
      </c>
      <c r="G16" s="25">
        <v>2.6115179061889648E-2</v>
      </c>
      <c r="H16" s="25">
        <v>21.43</v>
      </c>
      <c r="I16" s="25"/>
      <c r="J16" s="25"/>
      <c r="K16" s="25"/>
      <c r="L16" s="25"/>
      <c r="M16" s="26">
        <v>0.90522875816993464</v>
      </c>
      <c r="N16" s="25">
        <v>0.92645700903312156</v>
      </c>
      <c r="O16" s="25">
        <v>2.453303337097168E-2</v>
      </c>
      <c r="P16" s="25">
        <v>54.03</v>
      </c>
      <c r="Q16" s="25"/>
      <c r="R16" s="25"/>
      <c r="S16" s="25"/>
      <c r="T16" s="25"/>
    </row>
    <row r="17" spans="3:20" x14ac:dyDescent="0.25">
      <c r="D17" s="23" t="s">
        <v>56</v>
      </c>
      <c r="E17" s="25"/>
      <c r="F17" s="25"/>
      <c r="G17" s="25"/>
      <c r="H17" s="25"/>
      <c r="I17" s="25">
        <v>0.69281045751633985</v>
      </c>
      <c r="J17" s="25">
        <v>0.78269989963198405</v>
      </c>
      <c r="K17" s="25">
        <v>3.2035112380981452E-2</v>
      </c>
      <c r="L17" s="25">
        <v>103.11</v>
      </c>
      <c r="M17" s="25"/>
      <c r="N17" s="25"/>
      <c r="O17" s="25"/>
      <c r="P17" s="25"/>
      <c r="Q17" s="25">
        <v>0.63725490196078427</v>
      </c>
      <c r="R17" s="25">
        <v>0.77370023419203748</v>
      </c>
      <c r="S17" s="25">
        <v>4.2549848556518548E-2</v>
      </c>
      <c r="T17" s="25">
        <v>169.02</v>
      </c>
    </row>
    <row r="18" spans="3:20" x14ac:dyDescent="0.25">
      <c r="C18" t="s">
        <v>65</v>
      </c>
      <c r="D18" s="23" t="s">
        <v>53</v>
      </c>
      <c r="E18" s="25">
        <v>0.9836601307189542</v>
      </c>
      <c r="F18" s="25">
        <v>0.97549682167949159</v>
      </c>
      <c r="G18" s="25">
        <v>23.47253680229187</v>
      </c>
      <c r="H18" s="25">
        <v>131.94999999999999</v>
      </c>
      <c r="I18" s="25">
        <v>0.81045751633986929</v>
      </c>
      <c r="J18" s="25">
        <v>0.78021746403479431</v>
      </c>
      <c r="K18" s="25">
        <v>32.02302074432373</v>
      </c>
      <c r="L18" s="25">
        <v>139.21</v>
      </c>
      <c r="M18" s="25">
        <v>0.87908496732026142</v>
      </c>
      <c r="N18" s="25">
        <v>0.89950150552024088</v>
      </c>
      <c r="O18" s="25">
        <v>24.176804780960079</v>
      </c>
      <c r="P18" s="25">
        <v>135.99</v>
      </c>
      <c r="Q18" s="27">
        <v>0.80065359477124187</v>
      </c>
      <c r="R18" s="25">
        <v>0.75734693877551018</v>
      </c>
      <c r="S18" s="25">
        <v>18.26811408996582</v>
      </c>
      <c r="T18" s="25">
        <v>138.16999999999999</v>
      </c>
    </row>
    <row r="19" spans="3:20" x14ac:dyDescent="0.25">
      <c r="C19" t="s">
        <v>66</v>
      </c>
      <c r="D19" s="23" t="s">
        <v>53</v>
      </c>
      <c r="E19" s="25">
        <v>0.98039215686274506</v>
      </c>
      <c r="F19" s="25">
        <v>0.99591838121414189</v>
      </c>
      <c r="G19" s="25">
        <v>0.19533443450927729</v>
      </c>
      <c r="H19" s="25">
        <v>680</v>
      </c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 spans="3:20" x14ac:dyDescent="0.25">
      <c r="D20" s="23" t="s">
        <v>56</v>
      </c>
      <c r="E20" s="25"/>
      <c r="F20" s="25"/>
      <c r="G20" s="25"/>
      <c r="H20" s="25"/>
      <c r="I20" s="28">
        <v>0.84640522875816993</v>
      </c>
      <c r="J20" s="25">
        <v>0.98938775062561035</v>
      </c>
      <c r="K20" s="25">
        <v>1.124360322952271</v>
      </c>
      <c r="L20" s="25">
        <v>682.7</v>
      </c>
      <c r="M20" s="25">
        <v>0.60784313725490191</v>
      </c>
      <c r="N20" s="25">
        <v>0.98040816783905027</v>
      </c>
      <c r="O20" s="25">
        <v>0.68909454345703125</v>
      </c>
      <c r="P20" s="25">
        <v>601.69000000000005</v>
      </c>
      <c r="Q20" s="25">
        <v>0.59803921568627449</v>
      </c>
      <c r="R20" s="25">
        <v>0.95510205030441286</v>
      </c>
      <c r="S20" s="25">
        <v>0.32781553268432623</v>
      </c>
      <c r="T20" s="25">
        <v>695.63</v>
      </c>
    </row>
    <row r="22" spans="3:20" x14ac:dyDescent="0.25">
      <c r="E22" t="s">
        <v>81</v>
      </c>
    </row>
    <row r="24" spans="3:20" x14ac:dyDescent="0.25">
      <c r="F24" s="19" t="s">
        <v>67</v>
      </c>
      <c r="G24" s="22" t="s">
        <v>88</v>
      </c>
      <c r="H24" s="24" t="s">
        <v>90</v>
      </c>
    </row>
    <row r="25" spans="3:20" x14ac:dyDescent="0.25">
      <c r="F25" s="20" t="s">
        <v>65</v>
      </c>
      <c r="G25" s="23" t="s">
        <v>89</v>
      </c>
      <c r="H25" s="24" t="s">
        <v>90</v>
      </c>
    </row>
    <row r="26" spans="3:20" x14ac:dyDescent="0.25">
      <c r="F26" s="21" t="s">
        <v>66</v>
      </c>
      <c r="G26" s="23" t="s">
        <v>92</v>
      </c>
      <c r="H26" s="24" t="s">
        <v>90</v>
      </c>
      <c r="I26" s="23" t="s">
        <v>92</v>
      </c>
      <c r="J26" s="24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AD850-310A-4FC8-B09A-E35FD323210B}">
  <dimension ref="B3:T26"/>
  <sheetViews>
    <sheetView showGridLines="0" workbookViewId="0">
      <selection activeCell="C12" sqref="C12"/>
    </sheetView>
  </sheetViews>
  <sheetFormatPr defaultRowHeight="15" x14ac:dyDescent="0.25"/>
  <cols>
    <col min="2" max="2" width="6.42578125" customWidth="1"/>
    <col min="3" max="3" width="16.85546875" bestFit="1" customWidth="1"/>
    <col min="4" max="4" width="12" bestFit="1" customWidth="1"/>
    <col min="5" max="17" width="9.140625" customWidth="1"/>
  </cols>
  <sheetData>
    <row r="3" spans="2:20" x14ac:dyDescent="0.25">
      <c r="E3" t="s">
        <v>68</v>
      </c>
      <c r="F3" t="s">
        <v>80</v>
      </c>
    </row>
    <row r="4" spans="2:20" ht="30" x14ac:dyDescent="0.25">
      <c r="E4" s="6" t="s">
        <v>71</v>
      </c>
      <c r="F4" s="6"/>
      <c r="G4" s="6"/>
      <c r="H4" s="6"/>
      <c r="I4" s="7" t="s">
        <v>69</v>
      </c>
      <c r="J4" s="7"/>
      <c r="K4" s="7"/>
      <c r="L4" s="7"/>
      <c r="M4" s="8" t="s">
        <v>72</v>
      </c>
      <c r="N4" s="8"/>
      <c r="O4" s="8"/>
      <c r="P4" s="8"/>
      <c r="Q4" s="9" t="s">
        <v>70</v>
      </c>
      <c r="R4" s="9"/>
      <c r="S4" s="9"/>
      <c r="T4" s="9"/>
    </row>
    <row r="5" spans="2:20" ht="60" x14ac:dyDescent="0.25">
      <c r="B5" t="s">
        <v>73</v>
      </c>
      <c r="C5" t="s">
        <v>64</v>
      </c>
      <c r="D5" t="s">
        <v>2</v>
      </c>
      <c r="E5" s="5" t="s">
        <v>78</v>
      </c>
      <c r="F5" s="5" t="s">
        <v>77</v>
      </c>
      <c r="G5" s="5" t="s">
        <v>79</v>
      </c>
      <c r="H5" s="5" t="s">
        <v>83</v>
      </c>
      <c r="I5" s="5" t="s">
        <v>78</v>
      </c>
      <c r="J5" s="5" t="s">
        <v>77</v>
      </c>
      <c r="K5" s="5" t="s">
        <v>79</v>
      </c>
      <c r="L5" s="5" t="s">
        <v>83</v>
      </c>
      <c r="M5" s="5" t="s">
        <v>78</v>
      </c>
      <c r="N5" s="5" t="s">
        <v>77</v>
      </c>
      <c r="O5" s="5" t="s">
        <v>79</v>
      </c>
      <c r="P5" s="5" t="s">
        <v>83</v>
      </c>
      <c r="Q5" s="5" t="s">
        <v>78</v>
      </c>
      <c r="R5" s="5" t="s">
        <v>77</v>
      </c>
      <c r="S5" s="5" t="s">
        <v>79</v>
      </c>
      <c r="T5" s="5" t="s">
        <v>83</v>
      </c>
    </row>
    <row r="6" spans="2:20" x14ac:dyDescent="0.25">
      <c r="B6" t="s">
        <v>74</v>
      </c>
      <c r="C6" s="17" t="s">
        <v>67</v>
      </c>
      <c r="D6" s="23" t="s">
        <v>53</v>
      </c>
      <c r="E6" s="25"/>
      <c r="F6" s="25"/>
      <c r="G6" s="25"/>
      <c r="H6" s="25"/>
      <c r="I6" s="25"/>
      <c r="J6" s="25"/>
      <c r="K6" s="25"/>
      <c r="L6" s="25"/>
      <c r="M6" s="26">
        <v>0.9183006535947712</v>
      </c>
      <c r="N6" s="25">
        <v>0.92728337236533953</v>
      </c>
      <c r="O6" s="25">
        <v>4.5052289962768548E-2</v>
      </c>
      <c r="P6" s="25">
        <v>56.73</v>
      </c>
      <c r="Q6" s="26">
        <v>0.81372549019607843</v>
      </c>
      <c r="R6" s="25">
        <v>0.76798594847775181</v>
      </c>
      <c r="S6" s="25">
        <v>2.2042512893676761E-2</v>
      </c>
      <c r="T6" s="25">
        <v>136.31</v>
      </c>
    </row>
    <row r="7" spans="2:20" x14ac:dyDescent="0.25">
      <c r="D7" s="23" t="s">
        <v>56</v>
      </c>
      <c r="E7" s="25">
        <v>0.92483660130718959</v>
      </c>
      <c r="F7" s="25">
        <v>0.98448645031783211</v>
      </c>
      <c r="G7" s="25">
        <v>8.6397886276245117E-2</v>
      </c>
      <c r="H7" s="25">
        <v>81.099999999999994</v>
      </c>
      <c r="I7" s="25">
        <v>0.63398692810457513</v>
      </c>
      <c r="J7" s="25">
        <v>0.76961191033790566</v>
      </c>
      <c r="K7" s="25">
        <v>3.9052486419677727E-2</v>
      </c>
      <c r="L7" s="25">
        <v>132.74</v>
      </c>
      <c r="M7" s="25"/>
      <c r="N7" s="25"/>
      <c r="O7" s="25"/>
      <c r="P7" s="25"/>
      <c r="Q7" s="25"/>
      <c r="R7" s="25"/>
      <c r="S7" s="25"/>
      <c r="T7" s="25"/>
    </row>
    <row r="8" spans="2:20" x14ac:dyDescent="0.25">
      <c r="C8" s="15" t="s">
        <v>65</v>
      </c>
      <c r="D8" s="23" t="s">
        <v>53</v>
      </c>
      <c r="E8" s="27">
        <v>0.9836601307189542</v>
      </c>
      <c r="F8" s="25">
        <v>0.97549682167949148</v>
      </c>
      <c r="G8" s="25">
        <v>37.313895225524902</v>
      </c>
      <c r="H8" s="25">
        <v>118.36</v>
      </c>
      <c r="I8" s="25">
        <v>0.79738562091503273</v>
      </c>
      <c r="J8" s="25">
        <v>0.77614252258280358</v>
      </c>
      <c r="K8" s="25">
        <v>46.718166351318359</v>
      </c>
      <c r="L8" s="25">
        <v>112.78</v>
      </c>
      <c r="M8" s="25">
        <v>0.8856209150326797</v>
      </c>
      <c r="N8" s="25">
        <v>0.89215456674473081</v>
      </c>
      <c r="O8" s="25">
        <v>42.244503021240227</v>
      </c>
      <c r="P8" s="25">
        <v>125.24</v>
      </c>
      <c r="Q8" s="25">
        <v>0.79084967320261434</v>
      </c>
      <c r="R8" s="25">
        <v>0.74591836734693884</v>
      </c>
      <c r="S8" s="25">
        <v>32.701157331466668</v>
      </c>
      <c r="T8" s="25">
        <v>119.44</v>
      </c>
    </row>
    <row r="9" spans="2:20" x14ac:dyDescent="0.25">
      <c r="C9" s="18" t="s">
        <v>66</v>
      </c>
      <c r="D9" s="23" t="s">
        <v>53</v>
      </c>
      <c r="E9" s="25"/>
      <c r="F9" s="25"/>
      <c r="G9" s="25"/>
      <c r="H9" s="25"/>
      <c r="I9" s="28">
        <v>0.80065359477124187</v>
      </c>
      <c r="J9" s="25">
        <v>0.9567346930503845</v>
      </c>
      <c r="K9" s="25">
        <v>0.66918659210205078</v>
      </c>
      <c r="L9" s="25">
        <v>164.79</v>
      </c>
      <c r="M9" s="25"/>
      <c r="N9" s="25"/>
      <c r="O9" s="25"/>
      <c r="P9" s="25"/>
      <c r="Q9" s="25"/>
      <c r="R9" s="25"/>
      <c r="S9" s="25"/>
      <c r="T9" s="25"/>
    </row>
    <row r="10" spans="2:20" x14ac:dyDescent="0.25">
      <c r="C10" s="12"/>
      <c r="D10" s="29" t="s">
        <v>56</v>
      </c>
      <c r="E10" s="30">
        <v>0.88235294117647056</v>
      </c>
      <c r="F10" s="30">
        <v>0.99755102396011353</v>
      </c>
      <c r="G10" s="30">
        <v>1.5143663883209231</v>
      </c>
      <c r="H10" s="30">
        <v>331.9</v>
      </c>
      <c r="I10" s="30"/>
      <c r="J10" s="30"/>
      <c r="K10" s="30"/>
      <c r="L10" s="30"/>
      <c r="M10" s="30">
        <v>0.68954248366013071</v>
      </c>
      <c r="N10" s="30">
        <v>0.98530613183975224</v>
      </c>
      <c r="O10" s="30">
        <v>0.75509929656982422</v>
      </c>
      <c r="P10" s="30">
        <v>671.52</v>
      </c>
      <c r="Q10" s="30">
        <v>0.1241830065359477</v>
      </c>
      <c r="R10" s="30">
        <v>0.94448978900909419</v>
      </c>
      <c r="S10" s="30">
        <v>0.39773654937744141</v>
      </c>
      <c r="T10" s="30">
        <v>579.05999999999995</v>
      </c>
    </row>
    <row r="11" spans="2:20" x14ac:dyDescent="0.25">
      <c r="B11" t="s">
        <v>76</v>
      </c>
      <c r="C11" s="13" t="s">
        <v>67</v>
      </c>
      <c r="D11" s="31" t="s">
        <v>53</v>
      </c>
      <c r="E11" s="32">
        <v>0.99019607843137258</v>
      </c>
      <c r="F11" s="33">
        <v>0.98285379725660749</v>
      </c>
      <c r="G11" s="33">
        <v>3.0565261840820309E-2</v>
      </c>
      <c r="H11" s="33">
        <v>39.54</v>
      </c>
      <c r="I11" s="33"/>
      <c r="J11" s="33"/>
      <c r="K11" s="33"/>
      <c r="L11" s="33"/>
      <c r="M11" s="32">
        <v>0.92483660130718959</v>
      </c>
      <c r="N11" s="33">
        <v>0.92809635329541662</v>
      </c>
      <c r="O11" s="33">
        <v>2.1519184112548832E-2</v>
      </c>
      <c r="P11" s="33">
        <v>52.78</v>
      </c>
      <c r="Q11" s="32">
        <v>0.81045751633986929</v>
      </c>
      <c r="R11" s="33">
        <v>0.76145533623285377</v>
      </c>
      <c r="S11" s="33">
        <v>2.0528554916381839E-2</v>
      </c>
      <c r="T11" s="33">
        <v>139.81</v>
      </c>
    </row>
    <row r="12" spans="2:20" x14ac:dyDescent="0.25">
      <c r="D12" s="23" t="s">
        <v>60</v>
      </c>
      <c r="E12" s="25"/>
      <c r="F12" s="25"/>
      <c r="G12" s="25"/>
      <c r="H12" s="25"/>
      <c r="I12" s="25">
        <v>0.60784313725490191</v>
      </c>
      <c r="J12" s="25">
        <v>0.77942455670792898</v>
      </c>
      <c r="K12" s="25">
        <v>1.0999202728271479E-2</v>
      </c>
      <c r="L12" s="25">
        <v>33.619999999999997</v>
      </c>
      <c r="M12" s="25"/>
      <c r="N12" s="25"/>
      <c r="O12" s="25"/>
      <c r="P12" s="25"/>
      <c r="Q12" s="25"/>
      <c r="R12" s="25"/>
      <c r="S12" s="25"/>
      <c r="T12" s="25"/>
    </row>
    <row r="13" spans="2:20" x14ac:dyDescent="0.25">
      <c r="C13" t="s">
        <v>65</v>
      </c>
      <c r="D13" s="23" t="s">
        <v>53</v>
      </c>
      <c r="E13" s="25">
        <v>0.9836601307189542</v>
      </c>
      <c r="F13" s="25">
        <v>0.97549682167949159</v>
      </c>
      <c r="G13" s="25">
        <v>18.141669034957889</v>
      </c>
      <c r="H13" s="25">
        <v>133.76</v>
      </c>
      <c r="I13" s="27">
        <v>0.81045751633986929</v>
      </c>
      <c r="J13" s="25">
        <v>0.78021746403479431</v>
      </c>
      <c r="K13" s="25">
        <v>21.669987916946411</v>
      </c>
      <c r="L13" s="25">
        <v>136.37</v>
      </c>
      <c r="M13" s="25">
        <v>0.87908496732026142</v>
      </c>
      <c r="N13" s="25">
        <v>0.89950150552024088</v>
      </c>
      <c r="O13" s="25">
        <v>28.92363977432251</v>
      </c>
      <c r="P13" s="25">
        <v>131.9</v>
      </c>
      <c r="Q13" s="25">
        <v>0.80065359477124187</v>
      </c>
      <c r="R13" s="25">
        <v>0.75734693877551018</v>
      </c>
      <c r="S13" s="25">
        <v>18.913257122039791</v>
      </c>
      <c r="T13" s="25">
        <v>145.07</v>
      </c>
    </row>
    <row r="14" spans="2:20" x14ac:dyDescent="0.25">
      <c r="C14" t="s">
        <v>66</v>
      </c>
      <c r="D14" s="23" t="s">
        <v>53</v>
      </c>
      <c r="E14" s="25">
        <v>0.98039215686274506</v>
      </c>
      <c r="F14" s="25">
        <v>0.99836734533309934</v>
      </c>
      <c r="G14" s="25">
        <v>1.5764923095703121</v>
      </c>
      <c r="H14" s="25">
        <v>166.53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</row>
    <row r="15" spans="2:20" x14ac:dyDescent="0.25">
      <c r="C15" s="12"/>
      <c r="D15" s="29" t="s">
        <v>56</v>
      </c>
      <c r="E15" s="30"/>
      <c r="F15" s="30"/>
      <c r="G15" s="30"/>
      <c r="H15" s="30"/>
      <c r="I15" s="30">
        <v>0.76470588235294112</v>
      </c>
      <c r="J15" s="30">
        <v>0.99020408391952519</v>
      </c>
      <c r="K15" s="30">
        <v>1.1103754043579099</v>
      </c>
      <c r="L15" s="30">
        <v>659.21</v>
      </c>
      <c r="M15" s="30">
        <v>0.78104575163398693</v>
      </c>
      <c r="N15" s="30">
        <v>0.97959183454513554</v>
      </c>
      <c r="O15" s="30">
        <v>1.9541289806365969</v>
      </c>
      <c r="P15" s="30">
        <v>679.51</v>
      </c>
      <c r="Q15" s="30">
        <v>0.4673202614379085</v>
      </c>
      <c r="R15" s="30">
        <v>0.94367346763610838</v>
      </c>
      <c r="S15" s="30">
        <v>0.68434500694274902</v>
      </c>
      <c r="T15" s="30">
        <v>602.33000000000004</v>
      </c>
    </row>
    <row r="16" spans="2:20" x14ac:dyDescent="0.25">
      <c r="B16" t="s">
        <v>75</v>
      </c>
      <c r="C16" t="s">
        <v>67</v>
      </c>
      <c r="D16" s="23" t="s">
        <v>53</v>
      </c>
      <c r="E16" s="26">
        <v>0.99019607843137258</v>
      </c>
      <c r="F16" s="25">
        <v>0.98204081632653062</v>
      </c>
      <c r="G16" s="25">
        <v>2.6115179061889648E-2</v>
      </c>
      <c r="H16" s="25">
        <v>21.43</v>
      </c>
      <c r="I16" s="25"/>
      <c r="J16" s="25"/>
      <c r="K16" s="25"/>
      <c r="L16" s="25"/>
      <c r="M16" s="26">
        <v>0.90522875816993464</v>
      </c>
      <c r="N16" s="25">
        <v>0.92645700903312156</v>
      </c>
      <c r="O16" s="25">
        <v>2.453303337097168E-2</v>
      </c>
      <c r="P16" s="25">
        <v>54.03</v>
      </c>
      <c r="Q16" s="25"/>
      <c r="R16" s="25"/>
      <c r="S16" s="25"/>
      <c r="T16" s="25"/>
    </row>
    <row r="17" spans="3:20" x14ac:dyDescent="0.25">
      <c r="D17" s="23" t="s">
        <v>56</v>
      </c>
      <c r="E17" s="25"/>
      <c r="F17" s="25"/>
      <c r="G17" s="25"/>
      <c r="H17" s="25"/>
      <c r="I17" s="25">
        <v>0.69281045751633985</v>
      </c>
      <c r="J17" s="25">
        <v>0.78269989963198405</v>
      </c>
      <c r="K17" s="25">
        <v>3.2035112380981452E-2</v>
      </c>
      <c r="L17" s="25">
        <v>103.11</v>
      </c>
      <c r="M17" s="25"/>
      <c r="N17" s="25"/>
      <c r="O17" s="25"/>
      <c r="P17" s="25"/>
      <c r="Q17" s="25">
        <v>0.63725490196078427</v>
      </c>
      <c r="R17" s="25">
        <v>0.77370023419203748</v>
      </c>
      <c r="S17" s="25">
        <v>4.2549848556518548E-2</v>
      </c>
      <c r="T17" s="25">
        <v>169.02</v>
      </c>
    </row>
    <row r="18" spans="3:20" x14ac:dyDescent="0.25">
      <c r="C18" t="s">
        <v>65</v>
      </c>
      <c r="D18" s="23" t="s">
        <v>53</v>
      </c>
      <c r="E18" s="25">
        <v>0.9836601307189542</v>
      </c>
      <c r="F18" s="25">
        <v>0.97549682167949159</v>
      </c>
      <c r="G18" s="25">
        <v>23.47253680229187</v>
      </c>
      <c r="H18" s="25">
        <v>131.94999999999999</v>
      </c>
      <c r="I18" s="25">
        <v>0.81045751633986929</v>
      </c>
      <c r="J18" s="25">
        <v>0.78021746403479431</v>
      </c>
      <c r="K18" s="25">
        <v>32.02302074432373</v>
      </c>
      <c r="L18" s="25">
        <v>139.21</v>
      </c>
      <c r="M18" s="25">
        <v>0.87908496732026142</v>
      </c>
      <c r="N18" s="25">
        <v>0.89950150552024088</v>
      </c>
      <c r="O18" s="25">
        <v>24.176804780960079</v>
      </c>
      <c r="P18" s="25">
        <v>135.99</v>
      </c>
      <c r="Q18" s="27">
        <v>0.80065359477124187</v>
      </c>
      <c r="R18" s="25">
        <v>0.75734693877551018</v>
      </c>
      <c r="S18" s="25">
        <v>18.26811408996582</v>
      </c>
      <c r="T18" s="25">
        <v>138.16999999999999</v>
      </c>
    </row>
    <row r="19" spans="3:20" x14ac:dyDescent="0.25">
      <c r="C19" t="s">
        <v>66</v>
      </c>
      <c r="D19" s="23" t="s">
        <v>53</v>
      </c>
      <c r="E19" s="25">
        <v>0.98039215686274506</v>
      </c>
      <c r="F19" s="25">
        <v>0.99591838121414189</v>
      </c>
      <c r="G19" s="25">
        <v>0.19533443450927729</v>
      </c>
      <c r="H19" s="25">
        <v>680</v>
      </c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 spans="3:20" x14ac:dyDescent="0.25">
      <c r="D20" s="23" t="s">
        <v>56</v>
      </c>
      <c r="E20" s="25"/>
      <c r="F20" s="25"/>
      <c r="G20" s="25"/>
      <c r="H20" s="25"/>
      <c r="I20" s="28">
        <v>0.84640522875816993</v>
      </c>
      <c r="J20" s="25">
        <v>0.98938775062561035</v>
      </c>
      <c r="K20" s="25">
        <v>1.124360322952271</v>
      </c>
      <c r="L20" s="25">
        <v>682.7</v>
      </c>
      <c r="M20" s="25">
        <v>0.60784313725490191</v>
      </c>
      <c r="N20" s="25">
        <v>0.98040816783905027</v>
      </c>
      <c r="O20" s="25">
        <v>0.68909454345703125</v>
      </c>
      <c r="P20" s="25">
        <v>601.69000000000005</v>
      </c>
      <c r="Q20" s="25">
        <v>0.59803921568627449</v>
      </c>
      <c r="R20" s="25">
        <v>0.95510205030441286</v>
      </c>
      <c r="S20" s="25">
        <v>0.32781553268432623</v>
      </c>
      <c r="T20" s="25">
        <v>695.63</v>
      </c>
    </row>
    <row r="22" spans="3:20" x14ac:dyDescent="0.25">
      <c r="E22" t="s">
        <v>81</v>
      </c>
    </row>
    <row r="24" spans="3:20" x14ac:dyDescent="0.25">
      <c r="F24" s="19" t="s">
        <v>67</v>
      </c>
      <c r="G24" s="22" t="s">
        <v>88</v>
      </c>
      <c r="H24" s="24" t="s">
        <v>90</v>
      </c>
    </row>
    <row r="25" spans="3:20" x14ac:dyDescent="0.25">
      <c r="F25" s="20" t="s">
        <v>65</v>
      </c>
      <c r="G25" s="23" t="s">
        <v>89</v>
      </c>
      <c r="H25" s="24" t="s">
        <v>90</v>
      </c>
    </row>
    <row r="26" spans="3:20" x14ac:dyDescent="0.25">
      <c r="F26" s="21" t="s">
        <v>66</v>
      </c>
      <c r="G26" s="23" t="s">
        <v>92</v>
      </c>
      <c r="H26" s="24" t="s">
        <v>90</v>
      </c>
      <c r="I26" s="23" t="s">
        <v>92</v>
      </c>
      <c r="J26" s="24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D6324-C5B9-4482-A855-F7D32076ABE0}">
  <dimension ref="B3:T24"/>
  <sheetViews>
    <sheetView showGridLines="0" workbookViewId="0">
      <selection sqref="A1:XFD1048576"/>
    </sheetView>
  </sheetViews>
  <sheetFormatPr defaultRowHeight="15" x14ac:dyDescent="0.25"/>
  <cols>
    <col min="2" max="2" width="6.42578125" customWidth="1"/>
    <col min="3" max="3" width="16.85546875" bestFit="1" customWidth="1"/>
    <col min="4" max="4" width="12" bestFit="1" customWidth="1"/>
    <col min="5" max="17" width="9.140625" customWidth="1"/>
  </cols>
  <sheetData>
    <row r="3" spans="2:20" x14ac:dyDescent="0.25">
      <c r="E3" t="s">
        <v>68</v>
      </c>
      <c r="F3" t="s">
        <v>80</v>
      </c>
    </row>
    <row r="4" spans="2:20" ht="30" x14ac:dyDescent="0.25">
      <c r="E4" s="6" t="s">
        <v>71</v>
      </c>
      <c r="F4" s="6"/>
      <c r="G4" s="6"/>
      <c r="H4" s="6"/>
      <c r="I4" s="7" t="s">
        <v>69</v>
      </c>
      <c r="J4" s="7"/>
      <c r="K4" s="7"/>
      <c r="L4" s="7"/>
      <c r="M4" s="8" t="s">
        <v>72</v>
      </c>
      <c r="N4" s="8"/>
      <c r="O4" s="8"/>
      <c r="P4" s="8"/>
      <c r="Q4" s="9" t="s">
        <v>70</v>
      </c>
      <c r="R4" s="9"/>
      <c r="S4" s="9"/>
      <c r="T4" s="9"/>
    </row>
    <row r="5" spans="2:20" ht="60" x14ac:dyDescent="0.25">
      <c r="B5" t="s">
        <v>73</v>
      </c>
      <c r="C5" t="s">
        <v>64</v>
      </c>
      <c r="D5" t="s">
        <v>2</v>
      </c>
      <c r="E5" s="5" t="s">
        <v>78</v>
      </c>
      <c r="F5" s="5" t="s">
        <v>77</v>
      </c>
      <c r="G5" s="5" t="s">
        <v>79</v>
      </c>
      <c r="H5" s="5" t="s">
        <v>83</v>
      </c>
      <c r="I5" s="5" t="s">
        <v>78</v>
      </c>
      <c r="J5" s="5" t="s">
        <v>77</v>
      </c>
      <c r="K5" s="5" t="s">
        <v>79</v>
      </c>
      <c r="L5" s="5" t="s">
        <v>83</v>
      </c>
      <c r="M5" s="5" t="s">
        <v>78</v>
      </c>
      <c r="N5" s="5" t="s">
        <v>77</v>
      </c>
      <c r="O5" s="5" t="s">
        <v>79</v>
      </c>
      <c r="P5" s="5" t="s">
        <v>83</v>
      </c>
      <c r="Q5" s="5" t="s">
        <v>78</v>
      </c>
      <c r="R5" s="5" t="s">
        <v>77</v>
      </c>
      <c r="S5" s="5" t="s">
        <v>79</v>
      </c>
      <c r="T5" s="5" t="s">
        <v>83</v>
      </c>
    </row>
    <row r="6" spans="2:20" x14ac:dyDescent="0.25">
      <c r="B6" t="s">
        <v>74</v>
      </c>
      <c r="C6" t="s">
        <v>67</v>
      </c>
      <c r="D6" s="23" t="s">
        <v>53</v>
      </c>
      <c r="E6" s="25"/>
      <c r="F6" s="25"/>
      <c r="G6" s="25"/>
      <c r="H6" s="25"/>
      <c r="I6" s="25"/>
      <c r="J6" s="25"/>
      <c r="K6" s="25"/>
      <c r="L6" s="25"/>
      <c r="M6" s="34">
        <v>0.9183006535947712</v>
      </c>
      <c r="N6" s="25">
        <v>0.92728337236533953</v>
      </c>
      <c r="O6" s="25">
        <v>4.5052289962768548E-2</v>
      </c>
      <c r="P6" s="25">
        <v>56.73</v>
      </c>
      <c r="Q6" s="34">
        <v>0.81372549019607843</v>
      </c>
      <c r="R6" s="25">
        <v>0.76798594847775181</v>
      </c>
      <c r="S6" s="25">
        <v>2.2042512893676761E-2</v>
      </c>
      <c r="T6" s="25">
        <v>136.31</v>
      </c>
    </row>
    <row r="7" spans="2:20" x14ac:dyDescent="0.25">
      <c r="D7" s="23" t="s">
        <v>56</v>
      </c>
      <c r="E7" s="25">
        <v>0.92483660130718959</v>
      </c>
      <c r="F7" s="25">
        <v>0.98448645031783211</v>
      </c>
      <c r="G7" s="25">
        <v>8.6397886276245117E-2</v>
      </c>
      <c r="H7" s="25">
        <v>81.099999999999994</v>
      </c>
      <c r="I7" s="35">
        <v>0.63398692810457513</v>
      </c>
      <c r="J7" s="35">
        <v>0.76961191033790566</v>
      </c>
      <c r="K7" s="25">
        <v>3.9052486419677727E-2</v>
      </c>
      <c r="L7" s="25">
        <v>132.74</v>
      </c>
      <c r="M7" s="25"/>
      <c r="N7" s="25"/>
      <c r="O7" s="25"/>
      <c r="P7" s="25"/>
      <c r="Q7" s="25"/>
      <c r="R7" s="25"/>
      <c r="S7" s="25"/>
      <c r="T7" s="25"/>
    </row>
    <row r="8" spans="2:20" x14ac:dyDescent="0.25">
      <c r="C8" t="s">
        <v>65</v>
      </c>
      <c r="D8" s="23" t="s">
        <v>53</v>
      </c>
      <c r="E8" s="34">
        <v>0.9836601307189542</v>
      </c>
      <c r="F8" s="25">
        <v>0.97549682167949148</v>
      </c>
      <c r="G8" s="25">
        <v>37.313895225524902</v>
      </c>
      <c r="H8" s="25">
        <v>118.36</v>
      </c>
      <c r="I8" s="25">
        <v>0.79738562091503273</v>
      </c>
      <c r="J8" s="25">
        <v>0.77614252258280358</v>
      </c>
      <c r="K8" s="25">
        <v>46.718166351318359</v>
      </c>
      <c r="L8" s="25">
        <v>112.78</v>
      </c>
      <c r="M8" s="25">
        <v>0.8856209150326797</v>
      </c>
      <c r="N8" s="25">
        <v>0.89215456674473081</v>
      </c>
      <c r="O8" s="25">
        <v>42.244503021240227</v>
      </c>
      <c r="P8" s="25">
        <v>125.24</v>
      </c>
      <c r="Q8" s="25">
        <v>0.79084967320261434</v>
      </c>
      <c r="R8" s="25">
        <v>0.74591836734693884</v>
      </c>
      <c r="S8" s="25">
        <v>32.701157331466668</v>
      </c>
      <c r="T8" s="25">
        <v>119.44</v>
      </c>
    </row>
    <row r="9" spans="2:20" x14ac:dyDescent="0.25">
      <c r="C9" t="s">
        <v>66</v>
      </c>
      <c r="D9" s="23" t="s">
        <v>53</v>
      </c>
      <c r="E9" s="25"/>
      <c r="F9" s="25"/>
      <c r="G9" s="25"/>
      <c r="H9" s="25"/>
      <c r="I9" s="34">
        <v>0.80065359477124187</v>
      </c>
      <c r="J9" s="25">
        <v>0.9567346930503845</v>
      </c>
      <c r="K9" s="25">
        <v>0.66918659210205078</v>
      </c>
      <c r="L9" s="25">
        <v>164.79</v>
      </c>
      <c r="M9" s="25"/>
      <c r="N9" s="25"/>
      <c r="O9" s="25"/>
      <c r="P9" s="25"/>
      <c r="Q9" s="25"/>
      <c r="R9" s="25"/>
      <c r="S9" s="25"/>
      <c r="T9" s="25"/>
    </row>
    <row r="10" spans="2:20" x14ac:dyDescent="0.25">
      <c r="C10" s="12"/>
      <c r="D10" s="29" t="s">
        <v>56</v>
      </c>
      <c r="E10" s="36">
        <v>0.88235294117647056</v>
      </c>
      <c r="F10" s="36">
        <v>0.99755102396011353</v>
      </c>
      <c r="G10" s="30">
        <v>1.5143663883209231</v>
      </c>
      <c r="H10" s="30">
        <v>331.9</v>
      </c>
      <c r="I10" s="30"/>
      <c r="J10" s="30"/>
      <c r="K10" s="30"/>
      <c r="L10" s="30"/>
      <c r="M10" s="36">
        <v>0.68954248366013071</v>
      </c>
      <c r="N10" s="36">
        <v>0.98530613183975224</v>
      </c>
      <c r="O10" s="30">
        <v>0.75509929656982422</v>
      </c>
      <c r="P10" s="30">
        <v>671.52</v>
      </c>
      <c r="Q10" s="36">
        <v>0.1241830065359477</v>
      </c>
      <c r="R10" s="36">
        <v>0.94448978900909419</v>
      </c>
      <c r="S10" s="30">
        <v>0.39773654937744141</v>
      </c>
      <c r="T10" s="30">
        <v>579.05999999999995</v>
      </c>
    </row>
    <row r="11" spans="2:20" x14ac:dyDescent="0.25">
      <c r="B11" t="s">
        <v>76</v>
      </c>
      <c r="C11" s="13" t="s">
        <v>67</v>
      </c>
      <c r="D11" s="31" t="s">
        <v>53</v>
      </c>
      <c r="E11" s="37">
        <v>0.99019607843137258</v>
      </c>
      <c r="F11" s="33">
        <v>0.98285379725660749</v>
      </c>
      <c r="G11" s="33">
        <v>3.0565261840820309E-2</v>
      </c>
      <c r="H11" s="33">
        <v>39.54</v>
      </c>
      <c r="I11" s="33"/>
      <c r="J11" s="33"/>
      <c r="K11" s="33"/>
      <c r="L11" s="33"/>
      <c r="M11" s="37">
        <v>0.92483660130718959</v>
      </c>
      <c r="N11" s="33">
        <v>0.92809635329541662</v>
      </c>
      <c r="O11" s="33">
        <v>2.1519184112548832E-2</v>
      </c>
      <c r="P11" s="33">
        <v>52.78</v>
      </c>
      <c r="Q11" s="37">
        <v>0.81045751633986929</v>
      </c>
      <c r="R11" s="33">
        <v>0.76145533623285377</v>
      </c>
      <c r="S11" s="33">
        <v>2.0528554916381839E-2</v>
      </c>
      <c r="T11" s="33">
        <v>139.81</v>
      </c>
    </row>
    <row r="12" spans="2:20" x14ac:dyDescent="0.25">
      <c r="D12" s="23" t="s">
        <v>60</v>
      </c>
      <c r="E12" s="25"/>
      <c r="F12" s="25"/>
      <c r="G12" s="25"/>
      <c r="H12" s="25"/>
      <c r="I12" s="35">
        <v>0.60784313725490191</v>
      </c>
      <c r="J12" s="35">
        <v>0.77942455670792898</v>
      </c>
      <c r="K12" s="25">
        <v>1.0999202728271479E-2</v>
      </c>
      <c r="L12" s="25">
        <v>33.619999999999997</v>
      </c>
      <c r="M12" s="25"/>
      <c r="N12" s="25"/>
      <c r="O12" s="25"/>
      <c r="P12" s="25"/>
      <c r="Q12" s="25"/>
      <c r="R12" s="25"/>
      <c r="S12" s="25"/>
      <c r="T12" s="25"/>
    </row>
    <row r="13" spans="2:20" x14ac:dyDescent="0.25">
      <c r="C13" t="s">
        <v>65</v>
      </c>
      <c r="D13" s="23" t="s">
        <v>53</v>
      </c>
      <c r="E13" s="25">
        <v>0.9836601307189542</v>
      </c>
      <c r="F13" s="25">
        <v>0.97549682167949159</v>
      </c>
      <c r="G13" s="25">
        <v>18.141669034957889</v>
      </c>
      <c r="H13" s="25">
        <v>133.76</v>
      </c>
      <c r="I13" s="34">
        <v>0.81045751633986929</v>
      </c>
      <c r="J13" s="25">
        <v>0.78021746403479431</v>
      </c>
      <c r="K13" s="25">
        <v>21.669987916946411</v>
      </c>
      <c r="L13" s="25">
        <v>136.37</v>
      </c>
      <c r="M13" s="25">
        <v>0.87908496732026142</v>
      </c>
      <c r="N13" s="25">
        <v>0.89950150552024088</v>
      </c>
      <c r="O13" s="25">
        <v>28.92363977432251</v>
      </c>
      <c r="P13" s="25">
        <v>131.9</v>
      </c>
      <c r="Q13" s="25">
        <v>0.80065359477124187</v>
      </c>
      <c r="R13" s="25">
        <v>0.75734693877551018</v>
      </c>
      <c r="S13" s="25">
        <v>18.913257122039791</v>
      </c>
      <c r="T13" s="25">
        <v>145.07</v>
      </c>
    </row>
    <row r="14" spans="2:20" x14ac:dyDescent="0.25">
      <c r="C14" t="s">
        <v>66</v>
      </c>
      <c r="D14" s="23" t="s">
        <v>53</v>
      </c>
      <c r="E14" s="25">
        <v>0.98039215686274506</v>
      </c>
      <c r="F14" s="25">
        <v>0.99836734533309934</v>
      </c>
      <c r="G14" s="25">
        <v>1.5764923095703121</v>
      </c>
      <c r="H14" s="25">
        <v>166.53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</row>
    <row r="15" spans="2:20" x14ac:dyDescent="0.25">
      <c r="C15" s="12"/>
      <c r="D15" s="29" t="s">
        <v>56</v>
      </c>
      <c r="E15" s="30"/>
      <c r="F15" s="30"/>
      <c r="G15" s="30"/>
      <c r="H15" s="30"/>
      <c r="I15" s="36">
        <v>0.76470588235294112</v>
      </c>
      <c r="J15" s="36">
        <v>0.99020408391952519</v>
      </c>
      <c r="K15" s="30">
        <v>1.1103754043579099</v>
      </c>
      <c r="L15" s="30">
        <v>659.21</v>
      </c>
      <c r="M15" s="36">
        <v>0.78104575163398693</v>
      </c>
      <c r="N15" s="36">
        <v>0.97959183454513554</v>
      </c>
      <c r="O15" s="30">
        <v>1.9541289806365969</v>
      </c>
      <c r="P15" s="30">
        <v>679.51</v>
      </c>
      <c r="Q15" s="36">
        <v>0.4673202614379085</v>
      </c>
      <c r="R15" s="36">
        <v>0.94367346763610838</v>
      </c>
      <c r="S15" s="30">
        <v>0.68434500694274902</v>
      </c>
      <c r="T15" s="30">
        <v>602.33000000000004</v>
      </c>
    </row>
    <row r="16" spans="2:20" x14ac:dyDescent="0.25">
      <c r="B16" t="s">
        <v>75</v>
      </c>
      <c r="C16" t="s">
        <v>67</v>
      </c>
      <c r="D16" s="23" t="s">
        <v>53</v>
      </c>
      <c r="E16" s="34">
        <v>0.99019607843137258</v>
      </c>
      <c r="F16" s="25">
        <v>0.98204081632653062</v>
      </c>
      <c r="G16" s="25">
        <v>2.6115179061889648E-2</v>
      </c>
      <c r="H16" s="25">
        <v>21.43</v>
      </c>
      <c r="I16" s="25"/>
      <c r="J16" s="25"/>
      <c r="K16" s="25"/>
      <c r="L16" s="25"/>
      <c r="M16" s="34">
        <v>0.90522875816993464</v>
      </c>
      <c r="N16" s="25">
        <v>0.92645700903312156</v>
      </c>
      <c r="O16" s="25">
        <v>2.453303337097168E-2</v>
      </c>
      <c r="P16" s="25">
        <v>54.03</v>
      </c>
      <c r="Q16" s="25"/>
      <c r="R16" s="25"/>
      <c r="S16" s="25"/>
      <c r="T16" s="25"/>
    </row>
    <row r="17" spans="3:20" x14ac:dyDescent="0.25">
      <c r="D17" s="23" t="s">
        <v>56</v>
      </c>
      <c r="E17" s="25"/>
      <c r="F17" s="25"/>
      <c r="G17" s="25"/>
      <c r="H17" s="25"/>
      <c r="I17" s="35">
        <v>0.69281045751633985</v>
      </c>
      <c r="J17" s="35">
        <v>0.78269989963198405</v>
      </c>
      <c r="K17" s="25">
        <v>3.2035112380981452E-2</v>
      </c>
      <c r="L17" s="25">
        <v>103.11</v>
      </c>
      <c r="M17" s="25"/>
      <c r="N17" s="25"/>
      <c r="O17" s="25"/>
      <c r="P17" s="25"/>
      <c r="Q17" s="25">
        <v>0.63725490196078427</v>
      </c>
      <c r="R17" s="25">
        <v>0.77370023419203748</v>
      </c>
      <c r="S17" s="25">
        <v>4.2549848556518548E-2</v>
      </c>
      <c r="T17" s="25">
        <v>169.02</v>
      </c>
    </row>
    <row r="18" spans="3:20" x14ac:dyDescent="0.25">
      <c r="C18" t="s">
        <v>65</v>
      </c>
      <c r="D18" s="23" t="s">
        <v>53</v>
      </c>
      <c r="E18" s="25">
        <v>0.9836601307189542</v>
      </c>
      <c r="F18" s="25">
        <v>0.97549682167949159</v>
      </c>
      <c r="G18" s="25">
        <v>23.47253680229187</v>
      </c>
      <c r="H18" s="25">
        <v>131.94999999999999</v>
      </c>
      <c r="I18" s="25">
        <v>0.81045751633986929</v>
      </c>
      <c r="J18" s="25">
        <v>0.78021746403479431</v>
      </c>
      <c r="K18" s="25">
        <v>32.02302074432373</v>
      </c>
      <c r="L18" s="25">
        <v>139.21</v>
      </c>
      <c r="M18" s="25">
        <v>0.87908496732026142</v>
      </c>
      <c r="N18" s="25">
        <v>0.89950150552024088</v>
      </c>
      <c r="O18" s="25">
        <v>24.176804780960079</v>
      </c>
      <c r="P18" s="25">
        <v>135.99</v>
      </c>
      <c r="Q18" s="34">
        <v>0.80065359477124187</v>
      </c>
      <c r="R18" s="25">
        <v>0.75734693877551018</v>
      </c>
      <c r="S18" s="25">
        <v>18.26811408996582</v>
      </c>
      <c r="T18" s="25">
        <v>138.16999999999999</v>
      </c>
    </row>
    <row r="19" spans="3:20" x14ac:dyDescent="0.25">
      <c r="C19" t="s">
        <v>66</v>
      </c>
      <c r="D19" s="23" t="s">
        <v>53</v>
      </c>
      <c r="E19" s="25">
        <v>0.98039215686274506</v>
      </c>
      <c r="F19" s="25">
        <v>0.99591838121414189</v>
      </c>
      <c r="G19" s="25">
        <v>0.19533443450927729</v>
      </c>
      <c r="H19" s="25">
        <v>680</v>
      </c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 spans="3:20" x14ac:dyDescent="0.25">
      <c r="D20" s="23" t="s">
        <v>56</v>
      </c>
      <c r="E20" s="25"/>
      <c r="F20" s="25"/>
      <c r="G20" s="25"/>
      <c r="H20" s="25"/>
      <c r="I20" s="34">
        <v>0.84640522875816993</v>
      </c>
      <c r="J20" s="38">
        <v>0.98938775062561035</v>
      </c>
      <c r="K20" s="25">
        <v>1.124360322952271</v>
      </c>
      <c r="L20" s="25">
        <v>682.7</v>
      </c>
      <c r="M20" s="38">
        <v>0.60784313725490191</v>
      </c>
      <c r="N20" s="38">
        <v>0.98040816783905027</v>
      </c>
      <c r="O20" s="25">
        <v>0.68909454345703125</v>
      </c>
      <c r="P20" s="25">
        <v>601.69000000000005</v>
      </c>
      <c r="Q20" s="38">
        <v>0.59803921568627449</v>
      </c>
      <c r="R20" s="38">
        <v>0.95510205030441286</v>
      </c>
      <c r="S20" s="25">
        <v>0.32781553268432623</v>
      </c>
      <c r="T20" s="25">
        <v>695.63</v>
      </c>
    </row>
    <row r="22" spans="3:20" x14ac:dyDescent="0.25">
      <c r="E22" s="10"/>
      <c r="F22" t="s">
        <v>81</v>
      </c>
    </row>
    <row r="23" spans="3:20" x14ac:dyDescent="0.25">
      <c r="E23" s="15"/>
      <c r="F23" t="s">
        <v>86</v>
      </c>
    </row>
    <row r="24" spans="3:20" x14ac:dyDescent="0.25">
      <c r="E24" s="16"/>
      <c r="F24" t="s">
        <v>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B8D69-5A06-4A48-A3BF-5753B1A34998}">
  <dimension ref="B3:T24"/>
  <sheetViews>
    <sheetView showGridLines="0" workbookViewId="0">
      <selection activeCell="L15" sqref="L15"/>
    </sheetView>
  </sheetViews>
  <sheetFormatPr defaultRowHeight="15" x14ac:dyDescent="0.25"/>
  <cols>
    <col min="2" max="2" width="6.42578125" customWidth="1"/>
    <col min="3" max="3" width="16.85546875" bestFit="1" customWidth="1"/>
    <col min="4" max="4" width="12" bestFit="1" customWidth="1"/>
    <col min="5" max="17" width="9.140625" customWidth="1"/>
  </cols>
  <sheetData>
    <row r="3" spans="2:20" x14ac:dyDescent="0.25">
      <c r="E3" t="s">
        <v>68</v>
      </c>
      <c r="F3" t="s">
        <v>80</v>
      </c>
    </row>
    <row r="4" spans="2:20" ht="30" x14ac:dyDescent="0.25">
      <c r="E4" s="6" t="s">
        <v>71</v>
      </c>
      <c r="F4" s="6"/>
      <c r="G4" s="6"/>
      <c r="H4" s="6"/>
      <c r="I4" s="7" t="s">
        <v>69</v>
      </c>
      <c r="J4" s="7"/>
      <c r="K4" s="7"/>
      <c r="L4" s="7"/>
      <c r="M4" s="8" t="s">
        <v>72</v>
      </c>
      <c r="N4" s="8"/>
      <c r="O4" s="8"/>
      <c r="P4" s="8"/>
      <c r="Q4" s="9" t="s">
        <v>70</v>
      </c>
      <c r="R4" s="9"/>
      <c r="S4" s="9"/>
      <c r="T4" s="9"/>
    </row>
    <row r="5" spans="2:20" ht="60" x14ac:dyDescent="0.25">
      <c r="B5" t="s">
        <v>73</v>
      </c>
      <c r="C5" t="s">
        <v>64</v>
      </c>
      <c r="D5" t="s">
        <v>2</v>
      </c>
      <c r="E5" s="5" t="s">
        <v>78</v>
      </c>
      <c r="F5" s="5" t="s">
        <v>77</v>
      </c>
      <c r="G5" s="5" t="s">
        <v>79</v>
      </c>
      <c r="H5" s="5" t="s">
        <v>83</v>
      </c>
      <c r="I5" s="5" t="s">
        <v>78</v>
      </c>
      <c r="J5" s="5" t="s">
        <v>77</v>
      </c>
      <c r="K5" s="5" t="s">
        <v>79</v>
      </c>
      <c r="L5" s="5" t="s">
        <v>83</v>
      </c>
      <c r="M5" s="5" t="s">
        <v>78</v>
      </c>
      <c r="N5" s="5" t="s">
        <v>77</v>
      </c>
      <c r="O5" s="5" t="s">
        <v>79</v>
      </c>
      <c r="P5" s="5" t="s">
        <v>83</v>
      </c>
      <c r="Q5" s="5" t="s">
        <v>78</v>
      </c>
      <c r="R5" s="5" t="s">
        <v>77</v>
      </c>
      <c r="S5" s="5" t="s">
        <v>79</v>
      </c>
      <c r="T5" s="5" t="s">
        <v>83</v>
      </c>
    </row>
    <row r="6" spans="2:20" x14ac:dyDescent="0.25">
      <c r="B6" t="s">
        <v>74</v>
      </c>
      <c r="C6" t="s">
        <v>67</v>
      </c>
      <c r="D6" s="23" t="s">
        <v>53</v>
      </c>
      <c r="E6" s="25"/>
      <c r="F6" s="25"/>
      <c r="G6" s="25"/>
      <c r="H6" s="25"/>
      <c r="I6" s="25"/>
      <c r="J6" s="25"/>
      <c r="K6" s="25"/>
      <c r="L6" s="25"/>
      <c r="M6" s="34">
        <v>0.9183006535947712</v>
      </c>
      <c r="N6" s="25">
        <v>0.92728337236533953</v>
      </c>
      <c r="O6" s="25">
        <v>4.5052289962768548E-2</v>
      </c>
      <c r="P6" s="25">
        <v>56.73</v>
      </c>
      <c r="Q6" s="34">
        <v>0.81372549019607843</v>
      </c>
      <c r="R6" s="25">
        <v>0.76798594847775181</v>
      </c>
      <c r="S6" s="25">
        <v>2.2042512893676761E-2</v>
      </c>
      <c r="T6" s="25">
        <v>136.31</v>
      </c>
    </row>
    <row r="7" spans="2:20" x14ac:dyDescent="0.25">
      <c r="D7" s="23" t="s">
        <v>56</v>
      </c>
      <c r="E7" s="25">
        <v>0.92483660130718959</v>
      </c>
      <c r="F7" s="25">
        <v>0.98448645031783211</v>
      </c>
      <c r="G7" s="25">
        <v>8.6397886276245117E-2</v>
      </c>
      <c r="H7" s="25">
        <v>81.099999999999994</v>
      </c>
      <c r="I7" s="35">
        <v>0.63398692810457513</v>
      </c>
      <c r="J7" s="35">
        <v>0.76961191033790566</v>
      </c>
      <c r="K7" s="25">
        <v>3.9052486419677727E-2</v>
      </c>
      <c r="L7" s="25">
        <v>132.74</v>
      </c>
      <c r="M7" s="25"/>
      <c r="N7" s="25"/>
      <c r="O7" s="25"/>
      <c r="P7" s="25"/>
      <c r="Q7" s="25"/>
      <c r="R7" s="25"/>
      <c r="S7" s="25"/>
      <c r="T7" s="25"/>
    </row>
    <row r="8" spans="2:20" x14ac:dyDescent="0.25">
      <c r="C8" t="s">
        <v>65</v>
      </c>
      <c r="D8" s="23" t="s">
        <v>53</v>
      </c>
      <c r="E8" s="34">
        <v>0.9836601307189542</v>
      </c>
      <c r="F8" s="25">
        <v>0.97549682167949148</v>
      </c>
      <c r="G8" s="25">
        <v>37.313895225524902</v>
      </c>
      <c r="H8" s="25">
        <v>118.36</v>
      </c>
      <c r="I8" s="25">
        <v>0.79738562091503273</v>
      </c>
      <c r="J8" s="25">
        <v>0.77614252258280358</v>
      </c>
      <c r="K8" s="25">
        <v>46.718166351318359</v>
      </c>
      <c r="L8" s="25">
        <v>112.78</v>
      </c>
      <c r="M8" s="25">
        <v>0.8856209150326797</v>
      </c>
      <c r="N8" s="25">
        <v>0.89215456674473081</v>
      </c>
      <c r="O8" s="25">
        <v>42.244503021240227</v>
      </c>
      <c r="P8" s="25">
        <v>125.24</v>
      </c>
      <c r="Q8" s="25">
        <v>0.79084967320261434</v>
      </c>
      <c r="R8" s="25">
        <v>0.74591836734693884</v>
      </c>
      <c r="S8" s="25">
        <v>32.701157331466668</v>
      </c>
      <c r="T8" s="25">
        <v>119.44</v>
      </c>
    </row>
    <row r="9" spans="2:20" x14ac:dyDescent="0.25">
      <c r="C9" t="s">
        <v>66</v>
      </c>
      <c r="D9" s="23" t="s">
        <v>53</v>
      </c>
      <c r="E9" s="25"/>
      <c r="F9" s="25"/>
      <c r="G9" s="25"/>
      <c r="H9" s="25"/>
      <c r="I9" s="34">
        <v>0.80065359477124187</v>
      </c>
      <c r="J9" s="25">
        <v>0.9567346930503845</v>
      </c>
      <c r="K9" s="25">
        <v>0.66918659210205078</v>
      </c>
      <c r="L9" s="25">
        <v>164.79</v>
      </c>
      <c r="M9" s="25"/>
      <c r="N9" s="25"/>
      <c r="O9" s="25"/>
      <c r="P9" s="25"/>
      <c r="Q9" s="25"/>
      <c r="R9" s="25"/>
      <c r="S9" s="25"/>
      <c r="T9" s="25"/>
    </row>
    <row r="10" spans="2:20" x14ac:dyDescent="0.25">
      <c r="C10" s="12"/>
      <c r="D10" s="29" t="s">
        <v>56</v>
      </c>
      <c r="E10" s="36">
        <v>0.88235294117647056</v>
      </c>
      <c r="F10" s="36">
        <v>0.99755102396011353</v>
      </c>
      <c r="G10" s="30">
        <v>1.5143663883209231</v>
      </c>
      <c r="H10" s="30">
        <v>331.9</v>
      </c>
      <c r="I10" s="30"/>
      <c r="J10" s="30"/>
      <c r="K10" s="30"/>
      <c r="L10" s="30"/>
      <c r="M10" s="36">
        <v>0.68954248366013071</v>
      </c>
      <c r="N10" s="36">
        <v>0.98530613183975224</v>
      </c>
      <c r="O10" s="30">
        <v>0.75509929656982422</v>
      </c>
      <c r="P10" s="30">
        <v>671.52</v>
      </c>
      <c r="Q10" s="36">
        <v>0.1241830065359477</v>
      </c>
      <c r="R10" s="36">
        <v>0.94448978900909419</v>
      </c>
      <c r="S10" s="30">
        <v>0.39773654937744141</v>
      </c>
      <c r="T10" s="30">
        <v>579.05999999999995</v>
      </c>
    </row>
    <row r="11" spans="2:20" x14ac:dyDescent="0.25">
      <c r="B11" t="s">
        <v>76</v>
      </c>
      <c r="C11" s="13" t="s">
        <v>67</v>
      </c>
      <c r="D11" s="31" t="s">
        <v>53</v>
      </c>
      <c r="E11" s="37">
        <v>0.99019607843137258</v>
      </c>
      <c r="F11" s="33">
        <v>0.98285379725660749</v>
      </c>
      <c r="G11" s="33">
        <v>3.0565261840820309E-2</v>
      </c>
      <c r="H11" s="33">
        <v>39.54</v>
      </c>
      <c r="I11" s="33"/>
      <c r="J11" s="33"/>
      <c r="K11" s="33"/>
      <c r="L11" s="33"/>
      <c r="M11" s="37">
        <v>0.92483660130718959</v>
      </c>
      <c r="N11" s="33">
        <v>0.92809635329541662</v>
      </c>
      <c r="O11" s="33">
        <v>2.1519184112548832E-2</v>
      </c>
      <c r="P11" s="33">
        <v>52.78</v>
      </c>
      <c r="Q11" s="37">
        <v>0.81045751633986929</v>
      </c>
      <c r="R11" s="33">
        <v>0.76145533623285377</v>
      </c>
      <c r="S11" s="33">
        <v>2.0528554916381839E-2</v>
      </c>
      <c r="T11" s="33">
        <v>139.81</v>
      </c>
    </row>
    <row r="12" spans="2:20" x14ac:dyDescent="0.25">
      <c r="D12" s="23" t="s">
        <v>60</v>
      </c>
      <c r="E12" s="25"/>
      <c r="F12" s="25"/>
      <c r="G12" s="25"/>
      <c r="H12" s="25"/>
      <c r="I12" s="35">
        <v>0.60784313725490191</v>
      </c>
      <c r="J12" s="35">
        <v>0.77942455670792898</v>
      </c>
      <c r="K12" s="25">
        <v>1.0999202728271479E-2</v>
      </c>
      <c r="L12" s="25">
        <v>33.619999999999997</v>
      </c>
      <c r="M12" s="25"/>
      <c r="N12" s="25"/>
      <c r="O12" s="25"/>
      <c r="P12" s="25"/>
      <c r="Q12" s="25"/>
      <c r="R12" s="25"/>
      <c r="S12" s="25"/>
      <c r="T12" s="25"/>
    </row>
    <row r="13" spans="2:20" x14ac:dyDescent="0.25">
      <c r="C13" t="s">
        <v>65</v>
      </c>
      <c r="D13" s="23" t="s">
        <v>53</v>
      </c>
      <c r="E13" s="25">
        <v>0.9836601307189542</v>
      </c>
      <c r="F13" s="25">
        <v>0.97549682167949159</v>
      </c>
      <c r="G13" s="25">
        <v>18.141669034957889</v>
      </c>
      <c r="H13" s="25">
        <v>133.76</v>
      </c>
      <c r="I13" s="34">
        <v>0.81045751633986929</v>
      </c>
      <c r="J13" s="25">
        <v>0.78021746403479431</v>
      </c>
      <c r="K13" s="25">
        <v>21.669987916946411</v>
      </c>
      <c r="L13" s="25">
        <v>136.37</v>
      </c>
      <c r="M13" s="25">
        <v>0.87908496732026142</v>
      </c>
      <c r="N13" s="25">
        <v>0.89950150552024088</v>
      </c>
      <c r="O13" s="25">
        <v>28.92363977432251</v>
      </c>
      <c r="P13" s="25">
        <v>131.9</v>
      </c>
      <c r="Q13" s="25">
        <v>0.80065359477124187</v>
      </c>
      <c r="R13" s="25">
        <v>0.75734693877551018</v>
      </c>
      <c r="S13" s="25">
        <v>18.913257122039791</v>
      </c>
      <c r="T13" s="25">
        <v>145.07</v>
      </c>
    </row>
    <row r="14" spans="2:20" x14ac:dyDescent="0.25">
      <c r="C14" t="s">
        <v>66</v>
      </c>
      <c r="D14" s="23" t="s">
        <v>53</v>
      </c>
      <c r="E14" s="25">
        <v>0.98039215686274506</v>
      </c>
      <c r="F14" s="25">
        <v>0.99836734533309934</v>
      </c>
      <c r="G14" s="25">
        <v>1.5764923095703121</v>
      </c>
      <c r="H14" s="25">
        <v>166.53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</row>
    <row r="15" spans="2:20" x14ac:dyDescent="0.25">
      <c r="C15" s="12"/>
      <c r="D15" s="29" t="s">
        <v>56</v>
      </c>
      <c r="E15" s="30"/>
      <c r="F15" s="30"/>
      <c r="G15" s="30"/>
      <c r="H15" s="30"/>
      <c r="I15" s="36">
        <v>0.76470588235294112</v>
      </c>
      <c r="J15" s="36">
        <v>0.99020408391952519</v>
      </c>
      <c r="K15" s="30">
        <v>1.1103754043579099</v>
      </c>
      <c r="L15" s="30">
        <v>659.21</v>
      </c>
      <c r="M15" s="36">
        <v>0.78104575163398693</v>
      </c>
      <c r="N15" s="36">
        <v>0.97959183454513554</v>
      </c>
      <c r="O15" s="30">
        <v>1.9541289806365969</v>
      </c>
      <c r="P15" s="30">
        <v>679.51</v>
      </c>
      <c r="Q15" s="36">
        <v>0.4673202614379085</v>
      </c>
      <c r="R15" s="36">
        <v>0.94367346763610838</v>
      </c>
      <c r="S15" s="30">
        <v>0.68434500694274902</v>
      </c>
      <c r="T15" s="30">
        <v>602.33000000000004</v>
      </c>
    </row>
    <row r="16" spans="2:20" x14ac:dyDescent="0.25">
      <c r="B16" t="s">
        <v>75</v>
      </c>
      <c r="C16" t="s">
        <v>67</v>
      </c>
      <c r="D16" s="23" t="s">
        <v>53</v>
      </c>
      <c r="E16" s="34">
        <v>0.99019607843137258</v>
      </c>
      <c r="F16" s="25">
        <v>0.98204081632653062</v>
      </c>
      <c r="G16" s="25">
        <v>2.6115179061889648E-2</v>
      </c>
      <c r="H16" s="25">
        <v>21.43</v>
      </c>
      <c r="I16" s="25"/>
      <c r="J16" s="25"/>
      <c r="K16" s="25"/>
      <c r="L16" s="25"/>
      <c r="M16" s="34">
        <v>0.90522875816993464</v>
      </c>
      <c r="N16" s="25">
        <v>0.92645700903312156</v>
      </c>
      <c r="O16" s="25">
        <v>2.453303337097168E-2</v>
      </c>
      <c r="P16" s="25">
        <v>54.03</v>
      </c>
      <c r="Q16" s="25"/>
      <c r="R16" s="25"/>
      <c r="S16" s="25"/>
      <c r="T16" s="25"/>
    </row>
    <row r="17" spans="3:20" x14ac:dyDescent="0.25">
      <c r="D17" s="23" t="s">
        <v>56</v>
      </c>
      <c r="E17" s="25"/>
      <c r="F17" s="25"/>
      <c r="G17" s="25"/>
      <c r="H17" s="25"/>
      <c r="I17" s="35">
        <v>0.69281045751633985</v>
      </c>
      <c r="J17" s="35">
        <v>0.78269989963198405</v>
      </c>
      <c r="K17" s="25">
        <v>3.2035112380981452E-2</v>
      </c>
      <c r="L17" s="25">
        <v>103.11</v>
      </c>
      <c r="M17" s="25"/>
      <c r="N17" s="25"/>
      <c r="O17" s="25"/>
      <c r="P17" s="25"/>
      <c r="Q17" s="25">
        <v>0.63725490196078427</v>
      </c>
      <c r="R17" s="25">
        <v>0.77370023419203748</v>
      </c>
      <c r="S17" s="25">
        <v>4.2549848556518548E-2</v>
      </c>
      <c r="T17" s="25">
        <v>169.02</v>
      </c>
    </row>
    <row r="18" spans="3:20" x14ac:dyDescent="0.25">
      <c r="C18" t="s">
        <v>65</v>
      </c>
      <c r="D18" s="23" t="s">
        <v>53</v>
      </c>
      <c r="E18" s="25">
        <v>0.9836601307189542</v>
      </c>
      <c r="F18" s="25">
        <v>0.97549682167949159</v>
      </c>
      <c r="G18" s="25">
        <v>23.47253680229187</v>
      </c>
      <c r="H18" s="25">
        <v>131.94999999999999</v>
      </c>
      <c r="I18" s="25">
        <v>0.81045751633986929</v>
      </c>
      <c r="J18" s="25">
        <v>0.78021746403479431</v>
      </c>
      <c r="K18" s="25">
        <v>32.02302074432373</v>
      </c>
      <c r="L18" s="25">
        <v>139.21</v>
      </c>
      <c r="M18" s="25">
        <v>0.87908496732026142</v>
      </c>
      <c r="N18" s="25">
        <v>0.89950150552024088</v>
      </c>
      <c r="O18" s="25">
        <v>24.176804780960079</v>
      </c>
      <c r="P18" s="25">
        <v>135.99</v>
      </c>
      <c r="Q18" s="34">
        <v>0.80065359477124187</v>
      </c>
      <c r="R18" s="25">
        <v>0.75734693877551018</v>
      </c>
      <c r="S18" s="25">
        <v>18.26811408996582</v>
      </c>
      <c r="T18" s="25">
        <v>138.16999999999999</v>
      </c>
    </row>
    <row r="19" spans="3:20" x14ac:dyDescent="0.25">
      <c r="C19" t="s">
        <v>66</v>
      </c>
      <c r="D19" s="23" t="s">
        <v>53</v>
      </c>
      <c r="E19" s="25">
        <v>0.98039215686274506</v>
      </c>
      <c r="F19" s="25">
        <v>0.99591838121414189</v>
      </c>
      <c r="G19" s="25">
        <v>0.19533443450927729</v>
      </c>
      <c r="H19" s="25">
        <v>680</v>
      </c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 spans="3:20" x14ac:dyDescent="0.25">
      <c r="D20" s="23" t="s">
        <v>56</v>
      </c>
      <c r="E20" s="25"/>
      <c r="F20" s="25"/>
      <c r="G20" s="25"/>
      <c r="H20" s="25"/>
      <c r="I20" s="34">
        <v>0.84640522875816993</v>
      </c>
      <c r="J20" s="38">
        <v>0.98938775062561035</v>
      </c>
      <c r="K20" s="25">
        <v>1.124360322952271</v>
      </c>
      <c r="L20" s="25">
        <v>682.7</v>
      </c>
      <c r="M20" s="38">
        <v>0.60784313725490191</v>
      </c>
      <c r="N20" s="38">
        <v>0.98040816783905027</v>
      </c>
      <c r="O20" s="25">
        <v>0.68909454345703125</v>
      </c>
      <c r="P20" s="25">
        <v>601.69000000000005</v>
      </c>
      <c r="Q20" s="38">
        <v>0.59803921568627449</v>
      </c>
      <c r="R20" s="38">
        <v>0.95510205030441286</v>
      </c>
      <c r="S20" s="25">
        <v>0.32781553268432623</v>
      </c>
      <c r="T20" s="25">
        <v>695.63</v>
      </c>
    </row>
    <row r="22" spans="3:20" x14ac:dyDescent="0.25">
      <c r="E22" s="10"/>
      <c r="F22" t="s">
        <v>81</v>
      </c>
    </row>
    <row r="23" spans="3:20" x14ac:dyDescent="0.25">
      <c r="E23" s="15"/>
      <c r="F23" t="s">
        <v>86</v>
      </c>
    </row>
    <row r="24" spans="3:20" x14ac:dyDescent="0.25">
      <c r="E24" s="16"/>
      <c r="F24" t="s">
        <v>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55C61-BE48-442C-BD40-757D88B8E9B4}">
  <dimension ref="A3:E12"/>
  <sheetViews>
    <sheetView workbookViewId="0">
      <selection activeCell="F22" sqref="F22"/>
    </sheetView>
  </sheetViews>
  <sheetFormatPr defaultRowHeight="15" x14ac:dyDescent="0.25"/>
  <sheetData>
    <row r="3" spans="1:5" x14ac:dyDescent="0.25">
      <c r="A3" t="s">
        <v>85</v>
      </c>
    </row>
    <row r="4" spans="1:5" x14ac:dyDescent="0.25">
      <c r="B4" t="s">
        <v>65</v>
      </c>
      <c r="E4" s="14">
        <v>9.930555555555555E-2</v>
      </c>
    </row>
    <row r="6" spans="1:5" x14ac:dyDescent="0.25">
      <c r="B6" t="s">
        <v>67</v>
      </c>
      <c r="E6" s="14">
        <v>2.0833333333333332E-2</v>
      </c>
    </row>
    <row r="8" spans="1:5" x14ac:dyDescent="0.25">
      <c r="B8" t="s">
        <v>66</v>
      </c>
    </row>
    <row r="9" spans="1:5" x14ac:dyDescent="0.25">
      <c r="C9" t="s">
        <v>74</v>
      </c>
      <c r="D9" s="14">
        <v>3.5416666666666666E-2</v>
      </c>
    </row>
    <row r="10" spans="1:5" x14ac:dyDescent="0.25">
      <c r="C10" t="s">
        <v>76</v>
      </c>
      <c r="D10" s="14">
        <v>3.6805555555555557E-2</v>
      </c>
    </row>
    <row r="11" spans="1:5" x14ac:dyDescent="0.25">
      <c r="C11" t="s">
        <v>75</v>
      </c>
      <c r="D11" s="14">
        <v>3.7499999999999999E-2</v>
      </c>
    </row>
    <row r="12" spans="1:5" x14ac:dyDescent="0.25">
      <c r="C12" t="s">
        <v>84</v>
      </c>
      <c r="E12" s="14">
        <v>0.10277777777777777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2B47F-B71E-47F9-BCBC-882661F872F7}">
  <dimension ref="A1:O37"/>
  <sheetViews>
    <sheetView topLeftCell="G1" workbookViewId="0">
      <selection activeCell="N42" sqref="N42"/>
    </sheetView>
  </sheetViews>
  <sheetFormatPr defaultRowHeight="15" x14ac:dyDescent="0.25"/>
  <cols>
    <col min="1" max="1" width="48.28515625" bestFit="1" customWidth="1"/>
    <col min="2" max="2" width="12.28515625" bestFit="1" customWidth="1"/>
    <col min="3" max="3" width="16.5703125" bestFit="1" customWidth="1"/>
    <col min="4" max="4" width="16.28515625" bestFit="1" customWidth="1"/>
    <col min="5" max="5" width="15.5703125" bestFit="1" customWidth="1"/>
    <col min="6" max="6" width="81.140625" bestFit="1" customWidth="1"/>
    <col min="7" max="7" width="13.42578125" customWidth="1"/>
    <col min="8" max="8" width="94.5703125" customWidth="1"/>
    <col min="9" max="9" width="12.140625" customWidth="1"/>
    <col min="10" max="10" width="15.7109375" customWidth="1"/>
    <col min="11" max="11" width="16.42578125" customWidth="1"/>
    <col min="15" max="15" width="12.710937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0</v>
      </c>
      <c r="H1" t="s">
        <v>1</v>
      </c>
      <c r="I1" t="s">
        <v>2</v>
      </c>
      <c r="J1" t="s">
        <v>3</v>
      </c>
      <c r="K1" t="s">
        <v>5</v>
      </c>
      <c r="L1" t="s">
        <v>64</v>
      </c>
      <c r="M1" t="s">
        <v>68</v>
      </c>
      <c r="N1" t="s">
        <v>73</v>
      </c>
      <c r="O1" t="s">
        <v>82</v>
      </c>
    </row>
    <row r="2" spans="1:15" hidden="1" x14ac:dyDescent="0.25">
      <c r="A2" t="s">
        <v>15</v>
      </c>
      <c r="B2" t="s">
        <v>16</v>
      </c>
      <c r="C2" s="1">
        <v>45510.45378984954</v>
      </c>
      <c r="D2" s="1">
        <v>45509.826965277774</v>
      </c>
      <c r="E2" s="1">
        <v>45509.82594988426</v>
      </c>
      <c r="F2" t="s">
        <v>17</v>
      </c>
      <c r="G2">
        <v>0.77614252258280358</v>
      </c>
      <c r="H2" t="s">
        <v>52</v>
      </c>
      <c r="I2" t="s">
        <v>53</v>
      </c>
      <c r="J2">
        <v>0.79738562091503273</v>
      </c>
      <c r="K2">
        <v>46.718166351318359</v>
      </c>
      <c r="L2" t="s">
        <v>65</v>
      </c>
      <c r="M2" t="s">
        <v>69</v>
      </c>
      <c r="N2" t="s">
        <v>74</v>
      </c>
      <c r="O2" s="11">
        <v>112.78</v>
      </c>
    </row>
    <row r="3" spans="1:15" hidden="1" x14ac:dyDescent="0.25">
      <c r="A3" t="s">
        <v>18</v>
      </c>
      <c r="B3" t="s">
        <v>16</v>
      </c>
      <c r="C3" s="1">
        <v>45510.452959560185</v>
      </c>
      <c r="D3" s="1">
        <v>45509.977878530095</v>
      </c>
      <c r="E3" s="1">
        <v>45509.976987175927</v>
      </c>
      <c r="F3" t="s">
        <v>17</v>
      </c>
      <c r="G3">
        <v>0.9567346930503845</v>
      </c>
      <c r="H3" t="s">
        <v>54</v>
      </c>
      <c r="I3" t="s">
        <v>53</v>
      </c>
      <c r="J3">
        <v>0.80065359477124187</v>
      </c>
      <c r="K3">
        <v>0.66918659210205078</v>
      </c>
      <c r="L3" t="s">
        <v>66</v>
      </c>
      <c r="M3" t="s">
        <v>69</v>
      </c>
      <c r="N3" t="s">
        <v>74</v>
      </c>
      <c r="O3" s="11">
        <v>164.79</v>
      </c>
    </row>
    <row r="4" spans="1:15" x14ac:dyDescent="0.25">
      <c r="A4" t="s">
        <v>19</v>
      </c>
      <c r="B4" t="s">
        <v>16</v>
      </c>
      <c r="C4" s="1">
        <v>45510.452959606482</v>
      </c>
      <c r="D4" s="1">
        <v>45509.928521388887</v>
      </c>
      <c r="E4" s="1">
        <v>45509.928110416666</v>
      </c>
      <c r="F4" t="s">
        <v>17</v>
      </c>
      <c r="G4" s="11">
        <v>0.76961191033790566</v>
      </c>
      <c r="H4" t="s">
        <v>55</v>
      </c>
      <c r="I4" t="s">
        <v>56</v>
      </c>
      <c r="J4" s="11">
        <v>0.63398692810457513</v>
      </c>
      <c r="K4" s="11">
        <v>3.9052486419677727E-2</v>
      </c>
      <c r="L4" t="s">
        <v>67</v>
      </c>
      <c r="M4" t="s">
        <v>69</v>
      </c>
      <c r="N4" t="s">
        <v>74</v>
      </c>
      <c r="O4" s="11">
        <v>132.74</v>
      </c>
    </row>
    <row r="5" spans="1:15" hidden="1" x14ac:dyDescent="0.25">
      <c r="A5" t="s">
        <v>20</v>
      </c>
      <c r="B5" t="s">
        <v>16</v>
      </c>
      <c r="C5" s="1">
        <v>45510.452959652779</v>
      </c>
      <c r="D5" s="1">
        <v>45509.827980451388</v>
      </c>
      <c r="E5" s="1">
        <v>45509.827334988426</v>
      </c>
      <c r="F5" t="s">
        <v>17</v>
      </c>
      <c r="G5">
        <v>0.74591836734693884</v>
      </c>
      <c r="H5" t="s">
        <v>52</v>
      </c>
      <c r="I5" t="s">
        <v>53</v>
      </c>
      <c r="J5">
        <v>0.79084967320261434</v>
      </c>
      <c r="K5">
        <v>32.701157331466668</v>
      </c>
      <c r="L5" t="s">
        <v>65</v>
      </c>
      <c r="M5" t="s">
        <v>70</v>
      </c>
      <c r="N5" t="s">
        <v>74</v>
      </c>
      <c r="O5" s="11">
        <v>119.44</v>
      </c>
    </row>
    <row r="6" spans="1:15" hidden="1" x14ac:dyDescent="0.25">
      <c r="A6" t="s">
        <v>21</v>
      </c>
      <c r="B6" t="s">
        <v>16</v>
      </c>
      <c r="C6" s="1">
        <v>45510.452959699076</v>
      </c>
      <c r="D6" s="1">
        <v>45509.978324861113</v>
      </c>
      <c r="E6" s="1">
        <v>45509.976915601852</v>
      </c>
      <c r="F6" t="s">
        <v>17</v>
      </c>
      <c r="G6">
        <v>0.94448978900909419</v>
      </c>
      <c r="H6" t="s">
        <v>57</v>
      </c>
      <c r="I6" t="s">
        <v>56</v>
      </c>
      <c r="J6">
        <v>0.1241830065359477</v>
      </c>
      <c r="K6">
        <v>0.39773654937744141</v>
      </c>
      <c r="L6" t="s">
        <v>66</v>
      </c>
      <c r="M6" t="s">
        <v>70</v>
      </c>
      <c r="N6" t="s">
        <v>74</v>
      </c>
      <c r="O6" s="11">
        <v>579.05999999999995</v>
      </c>
    </row>
    <row r="7" spans="1:15" x14ac:dyDescent="0.25">
      <c r="A7" t="s">
        <v>22</v>
      </c>
      <c r="B7" t="s">
        <v>16</v>
      </c>
      <c r="C7" s="1">
        <v>45510.452959745373</v>
      </c>
      <c r="D7" s="1">
        <v>45509.933694733794</v>
      </c>
      <c r="E7" s="1">
        <v>45509.933274687501</v>
      </c>
      <c r="F7" t="s">
        <v>17</v>
      </c>
      <c r="G7" s="11">
        <v>0.76798594847775181</v>
      </c>
      <c r="H7" t="s">
        <v>55</v>
      </c>
      <c r="I7" t="s">
        <v>53</v>
      </c>
      <c r="J7" s="11">
        <v>0.81372549019607843</v>
      </c>
      <c r="K7" s="11">
        <v>2.2042512893676761E-2</v>
      </c>
      <c r="L7" t="s">
        <v>67</v>
      </c>
      <c r="M7" t="s">
        <v>70</v>
      </c>
      <c r="N7" t="s">
        <v>74</v>
      </c>
      <c r="O7" s="11">
        <v>136.31</v>
      </c>
    </row>
    <row r="8" spans="1:15" hidden="1" x14ac:dyDescent="0.25">
      <c r="A8" t="s">
        <v>23</v>
      </c>
      <c r="B8" t="s">
        <v>16</v>
      </c>
      <c r="C8" s="1">
        <v>45510.452959803239</v>
      </c>
      <c r="D8" s="1">
        <v>45509.827638738425</v>
      </c>
      <c r="E8" s="1">
        <v>45509.827040104166</v>
      </c>
      <c r="F8" t="s">
        <v>17</v>
      </c>
      <c r="G8">
        <v>0.97549682167949148</v>
      </c>
      <c r="H8" t="s">
        <v>52</v>
      </c>
      <c r="I8" t="s">
        <v>53</v>
      </c>
      <c r="J8">
        <v>0.9836601307189542</v>
      </c>
      <c r="K8">
        <v>37.313895225524902</v>
      </c>
      <c r="L8" t="s">
        <v>65</v>
      </c>
      <c r="M8" t="s">
        <v>71</v>
      </c>
      <c r="N8" t="s">
        <v>74</v>
      </c>
      <c r="O8" s="11">
        <v>118.36</v>
      </c>
    </row>
    <row r="9" spans="1:15" hidden="1" x14ac:dyDescent="0.25">
      <c r="A9" t="s">
        <v>24</v>
      </c>
      <c r="B9" t="s">
        <v>16</v>
      </c>
      <c r="C9" s="1">
        <v>45510.452959837959</v>
      </c>
      <c r="D9" s="1">
        <v>45509.977715289351</v>
      </c>
      <c r="E9" s="1">
        <v>45509.976665243055</v>
      </c>
      <c r="F9" t="s">
        <v>17</v>
      </c>
      <c r="G9">
        <v>0.99755102396011353</v>
      </c>
      <c r="H9" t="s">
        <v>58</v>
      </c>
      <c r="I9" t="s">
        <v>56</v>
      </c>
      <c r="J9">
        <v>0.88235294117647056</v>
      </c>
      <c r="K9">
        <v>1.5143663883209231</v>
      </c>
      <c r="L9" t="s">
        <v>66</v>
      </c>
      <c r="M9" t="s">
        <v>71</v>
      </c>
      <c r="N9" t="s">
        <v>74</v>
      </c>
      <c r="O9" s="11">
        <v>331.9</v>
      </c>
    </row>
    <row r="10" spans="1:15" x14ac:dyDescent="0.25">
      <c r="A10" t="s">
        <v>25</v>
      </c>
      <c r="B10" t="s">
        <v>16</v>
      </c>
      <c r="C10" s="1">
        <v>45510.452959872688</v>
      </c>
      <c r="D10" s="1">
        <v>45509.923625138887</v>
      </c>
      <c r="E10" s="1">
        <v>45509.923232245368</v>
      </c>
      <c r="F10" t="s">
        <v>17</v>
      </c>
      <c r="G10" s="11">
        <v>0.98448645031783211</v>
      </c>
      <c r="H10" t="s">
        <v>55</v>
      </c>
      <c r="I10" t="s">
        <v>56</v>
      </c>
      <c r="J10" s="11">
        <v>0.92483660130718959</v>
      </c>
      <c r="K10" s="11">
        <v>8.6397886276245117E-2</v>
      </c>
      <c r="L10" t="s">
        <v>67</v>
      </c>
      <c r="M10" t="s">
        <v>71</v>
      </c>
      <c r="N10" t="s">
        <v>74</v>
      </c>
      <c r="O10" s="11">
        <v>81.099999999999994</v>
      </c>
    </row>
    <row r="11" spans="1:15" hidden="1" x14ac:dyDescent="0.25">
      <c r="A11" t="s">
        <v>26</v>
      </c>
      <c r="B11" t="s">
        <v>16</v>
      </c>
      <c r="C11" s="1">
        <v>45510.453790231484</v>
      </c>
      <c r="D11" s="1">
        <v>45509.827311030094</v>
      </c>
      <c r="E11" s="1">
        <v>45509.826556099535</v>
      </c>
      <c r="F11" t="s">
        <v>17</v>
      </c>
      <c r="G11">
        <v>0.89215456674473081</v>
      </c>
      <c r="H11" t="s">
        <v>52</v>
      </c>
      <c r="I11" t="s">
        <v>53</v>
      </c>
      <c r="J11">
        <v>0.8856209150326797</v>
      </c>
      <c r="K11">
        <v>42.244503021240227</v>
      </c>
      <c r="L11" t="s">
        <v>65</v>
      </c>
      <c r="M11" t="s">
        <v>72</v>
      </c>
      <c r="N11" t="s">
        <v>74</v>
      </c>
      <c r="O11" s="11">
        <v>125.24</v>
      </c>
    </row>
    <row r="12" spans="1:15" hidden="1" x14ac:dyDescent="0.25">
      <c r="A12" t="s">
        <v>27</v>
      </c>
      <c r="B12" t="s">
        <v>16</v>
      </c>
      <c r="C12" s="1">
        <v>45510.45296008102</v>
      </c>
      <c r="D12" s="1">
        <v>45510.409902858795</v>
      </c>
      <c r="E12" s="1">
        <v>45509.976486516207</v>
      </c>
      <c r="F12" t="s">
        <v>17</v>
      </c>
      <c r="G12">
        <v>0.98530613183975224</v>
      </c>
      <c r="H12" t="s">
        <v>54</v>
      </c>
      <c r="I12" t="s">
        <v>56</v>
      </c>
      <c r="J12">
        <v>0.68954248366013071</v>
      </c>
      <c r="K12">
        <v>0.75509929656982422</v>
      </c>
      <c r="L12" t="s">
        <v>66</v>
      </c>
      <c r="M12" t="s">
        <v>72</v>
      </c>
      <c r="N12" t="s">
        <v>74</v>
      </c>
      <c r="O12" s="11">
        <v>671.52</v>
      </c>
    </row>
    <row r="13" spans="1:15" x14ac:dyDescent="0.25">
      <c r="A13" t="s">
        <v>28</v>
      </c>
      <c r="B13" t="s">
        <v>16</v>
      </c>
      <c r="C13" s="1">
        <v>45510.453790300926</v>
      </c>
      <c r="D13" s="1">
        <v>45509.92623297454</v>
      </c>
      <c r="E13" s="1">
        <v>45509.925955451392</v>
      </c>
      <c r="F13" t="s">
        <v>17</v>
      </c>
      <c r="G13" s="11">
        <v>0.92728337236533953</v>
      </c>
      <c r="H13" t="s">
        <v>59</v>
      </c>
      <c r="I13" t="s">
        <v>53</v>
      </c>
      <c r="J13" s="11">
        <v>0.9183006535947712</v>
      </c>
      <c r="K13" s="11">
        <v>4.5052289962768548E-2</v>
      </c>
      <c r="L13" t="s">
        <v>67</v>
      </c>
      <c r="M13" t="s">
        <v>72</v>
      </c>
      <c r="N13" t="s">
        <v>74</v>
      </c>
      <c r="O13" s="11">
        <v>56.73</v>
      </c>
    </row>
    <row r="14" spans="1:15" hidden="1" x14ac:dyDescent="0.25">
      <c r="A14" t="s">
        <v>29</v>
      </c>
      <c r="B14" t="s">
        <v>16</v>
      </c>
      <c r="C14" s="1">
        <v>45510.447539907407</v>
      </c>
      <c r="D14" s="1">
        <v>45509.832705752313</v>
      </c>
      <c r="E14" s="1">
        <v>45509.832260358795</v>
      </c>
      <c r="F14" t="s">
        <v>30</v>
      </c>
      <c r="G14">
        <v>0.78021746403479431</v>
      </c>
      <c r="H14" t="s">
        <v>52</v>
      </c>
      <c r="I14" t="s">
        <v>53</v>
      </c>
      <c r="J14">
        <v>0.81045751633986929</v>
      </c>
      <c r="K14">
        <v>21.669987916946411</v>
      </c>
      <c r="L14" t="s">
        <v>65</v>
      </c>
      <c r="M14" t="s">
        <v>69</v>
      </c>
      <c r="N14" t="s">
        <v>76</v>
      </c>
      <c r="O14" s="11">
        <v>136.37</v>
      </c>
    </row>
    <row r="15" spans="1:15" hidden="1" x14ac:dyDescent="0.25">
      <c r="A15" t="s">
        <v>31</v>
      </c>
      <c r="B15" t="s">
        <v>16</v>
      </c>
      <c r="C15" s="1">
        <v>45510.447539930552</v>
      </c>
      <c r="D15" s="1">
        <v>45510.016681365742</v>
      </c>
      <c r="E15" s="1">
        <v>45510.015009247683</v>
      </c>
      <c r="F15" t="s">
        <v>30</v>
      </c>
      <c r="G15">
        <v>0.99020408391952519</v>
      </c>
      <c r="H15" t="s">
        <v>54</v>
      </c>
      <c r="I15" t="s">
        <v>56</v>
      </c>
      <c r="J15">
        <v>0.76470588235294112</v>
      </c>
      <c r="K15">
        <v>1.1103754043579099</v>
      </c>
      <c r="L15" t="s">
        <v>66</v>
      </c>
      <c r="M15" t="s">
        <v>69</v>
      </c>
      <c r="N15" t="s">
        <v>76</v>
      </c>
      <c r="O15" s="11">
        <v>659.21</v>
      </c>
    </row>
    <row r="16" spans="1:15" x14ac:dyDescent="0.25">
      <c r="A16" t="s">
        <v>32</v>
      </c>
      <c r="B16" t="s">
        <v>16</v>
      </c>
      <c r="C16" s="1">
        <v>45510.447539930552</v>
      </c>
      <c r="D16" s="1">
        <v>45509.928931238428</v>
      </c>
      <c r="E16" s="1">
        <v>45509.928710266206</v>
      </c>
      <c r="F16" t="s">
        <v>30</v>
      </c>
      <c r="G16" s="11">
        <v>0.77942455670792898</v>
      </c>
      <c r="H16" t="s">
        <v>59</v>
      </c>
      <c r="I16" t="s">
        <v>60</v>
      </c>
      <c r="J16" s="11">
        <v>0.60784313725490191</v>
      </c>
      <c r="K16" s="11">
        <v>1.0999202728271479E-2</v>
      </c>
      <c r="L16" t="s">
        <v>67</v>
      </c>
      <c r="M16" t="s">
        <v>69</v>
      </c>
      <c r="N16" t="s">
        <v>76</v>
      </c>
      <c r="O16" s="11">
        <v>33.619999999999997</v>
      </c>
    </row>
    <row r="17" spans="1:15" hidden="1" x14ac:dyDescent="0.25">
      <c r="A17" t="s">
        <v>33</v>
      </c>
      <c r="B17" t="s">
        <v>16</v>
      </c>
      <c r="C17" s="1">
        <v>45510.447539942128</v>
      </c>
      <c r="D17" s="1">
        <v>45509.833046817126</v>
      </c>
      <c r="E17" s="1">
        <v>45509.832612013888</v>
      </c>
      <c r="F17" t="s">
        <v>30</v>
      </c>
      <c r="G17">
        <v>0.75734693877551018</v>
      </c>
      <c r="H17" t="s">
        <v>52</v>
      </c>
      <c r="I17" t="s">
        <v>53</v>
      </c>
      <c r="J17">
        <v>0.80065359477124187</v>
      </c>
      <c r="K17">
        <v>18.913257122039791</v>
      </c>
      <c r="L17" t="s">
        <v>65</v>
      </c>
      <c r="M17" t="s">
        <v>70</v>
      </c>
      <c r="N17" t="s">
        <v>76</v>
      </c>
      <c r="O17" s="11">
        <v>145.07</v>
      </c>
    </row>
    <row r="18" spans="1:15" hidden="1" x14ac:dyDescent="0.25">
      <c r="A18" t="s">
        <v>34</v>
      </c>
      <c r="B18" t="s">
        <v>16</v>
      </c>
      <c r="C18" s="1">
        <v>45510.447539988425</v>
      </c>
      <c r="D18" s="1">
        <v>45510.017026574074</v>
      </c>
      <c r="E18" s="1">
        <v>45510.015263090281</v>
      </c>
      <c r="F18" t="s">
        <v>30</v>
      </c>
      <c r="G18">
        <v>0.94367346763610838</v>
      </c>
      <c r="H18" t="s">
        <v>57</v>
      </c>
      <c r="I18" t="s">
        <v>56</v>
      </c>
      <c r="J18">
        <v>0.4673202614379085</v>
      </c>
      <c r="K18">
        <v>0.68434500694274902</v>
      </c>
      <c r="L18" t="s">
        <v>66</v>
      </c>
      <c r="M18" t="s">
        <v>70</v>
      </c>
      <c r="N18" t="s">
        <v>76</v>
      </c>
      <c r="O18" s="11">
        <v>602.33000000000004</v>
      </c>
    </row>
    <row r="19" spans="1:15" x14ac:dyDescent="0.25">
      <c r="A19" t="s">
        <v>35</v>
      </c>
      <c r="B19" t="s">
        <v>16</v>
      </c>
      <c r="C19" s="1">
        <v>45510.447540023146</v>
      </c>
      <c r="D19" s="1">
        <v>45509.934111203707</v>
      </c>
      <c r="E19" s="1">
        <v>45509.933659675924</v>
      </c>
      <c r="F19" t="s">
        <v>30</v>
      </c>
      <c r="G19" s="11">
        <v>0.76145533623285377</v>
      </c>
      <c r="H19" t="s">
        <v>55</v>
      </c>
      <c r="I19" t="s">
        <v>53</v>
      </c>
      <c r="J19" s="11">
        <v>0.81045751633986929</v>
      </c>
      <c r="K19" s="11">
        <v>2.0528554916381839E-2</v>
      </c>
      <c r="L19" t="s">
        <v>67</v>
      </c>
      <c r="M19" t="s">
        <v>70</v>
      </c>
      <c r="N19" t="s">
        <v>76</v>
      </c>
      <c r="O19" s="11">
        <v>139.81</v>
      </c>
    </row>
    <row r="20" spans="1:15" hidden="1" x14ac:dyDescent="0.25">
      <c r="A20" t="s">
        <v>36</v>
      </c>
      <c r="B20" t="s">
        <v>16</v>
      </c>
      <c r="C20" s="1">
        <v>45510.447540069443</v>
      </c>
      <c r="D20" s="1">
        <v>45509.833269826391</v>
      </c>
      <c r="E20" s="1">
        <v>45509.832900486108</v>
      </c>
      <c r="F20" t="s">
        <v>30</v>
      </c>
      <c r="G20">
        <v>0.97549682167949159</v>
      </c>
      <c r="H20" t="s">
        <v>61</v>
      </c>
      <c r="I20" t="s">
        <v>53</v>
      </c>
      <c r="J20">
        <v>0.9836601307189542</v>
      </c>
      <c r="K20">
        <v>18.141669034957889</v>
      </c>
      <c r="L20" t="s">
        <v>65</v>
      </c>
      <c r="M20" t="s">
        <v>71</v>
      </c>
      <c r="N20" t="s">
        <v>76</v>
      </c>
      <c r="O20" s="11">
        <v>133.76</v>
      </c>
    </row>
    <row r="21" spans="1:15" hidden="1" x14ac:dyDescent="0.25">
      <c r="A21" t="s">
        <v>37</v>
      </c>
      <c r="B21" t="s">
        <v>16</v>
      </c>
      <c r="C21" s="1">
        <v>45510.447540069443</v>
      </c>
      <c r="D21" s="1">
        <v>45510.015954907409</v>
      </c>
      <c r="E21" s="1">
        <v>45510.015170763887</v>
      </c>
      <c r="F21" t="s">
        <v>30</v>
      </c>
      <c r="G21">
        <v>0.99836734533309934</v>
      </c>
      <c r="H21" t="s">
        <v>54</v>
      </c>
      <c r="I21" t="s">
        <v>53</v>
      </c>
      <c r="J21">
        <v>0.98039215686274506</v>
      </c>
      <c r="K21">
        <v>1.5764923095703121</v>
      </c>
      <c r="L21" t="s">
        <v>66</v>
      </c>
      <c r="M21" t="s">
        <v>71</v>
      </c>
      <c r="N21" t="s">
        <v>76</v>
      </c>
      <c r="O21" s="11">
        <v>166.53</v>
      </c>
    </row>
    <row r="22" spans="1:15" x14ac:dyDescent="0.25">
      <c r="A22" t="s">
        <v>38</v>
      </c>
      <c r="B22" t="s">
        <v>16</v>
      </c>
      <c r="C22" s="1">
        <v>45510.447540081019</v>
      </c>
      <c r="D22" s="1">
        <v>45509.924213124999</v>
      </c>
      <c r="E22" s="1">
        <v>45509.923812731482</v>
      </c>
      <c r="F22" t="s">
        <v>30</v>
      </c>
      <c r="G22" s="11">
        <v>0.98285379725660749</v>
      </c>
      <c r="H22" t="s">
        <v>62</v>
      </c>
      <c r="I22" t="s">
        <v>53</v>
      </c>
      <c r="J22" s="11">
        <v>0.99019607843137258</v>
      </c>
      <c r="K22" s="11">
        <v>3.0565261840820309E-2</v>
      </c>
      <c r="L22" t="s">
        <v>67</v>
      </c>
      <c r="M22" t="s">
        <v>71</v>
      </c>
      <c r="N22" t="s">
        <v>76</v>
      </c>
      <c r="O22" s="11">
        <v>39.54</v>
      </c>
    </row>
    <row r="23" spans="1:15" hidden="1" x14ac:dyDescent="0.25">
      <c r="A23" t="s">
        <v>39</v>
      </c>
      <c r="B23" t="s">
        <v>16</v>
      </c>
      <c r="C23" s="1">
        <v>45510.447540092595</v>
      </c>
      <c r="D23" s="1">
        <v>45509.832264502315</v>
      </c>
      <c r="E23" s="1">
        <v>45509.831679826391</v>
      </c>
      <c r="F23" t="s">
        <v>30</v>
      </c>
      <c r="G23">
        <v>0.89950150552024088</v>
      </c>
      <c r="H23" t="s">
        <v>52</v>
      </c>
      <c r="I23" t="s">
        <v>53</v>
      </c>
      <c r="J23">
        <v>0.87908496732026142</v>
      </c>
      <c r="K23">
        <v>28.92363977432251</v>
      </c>
      <c r="L23" t="s">
        <v>65</v>
      </c>
      <c r="M23" t="s">
        <v>72</v>
      </c>
      <c r="N23" t="s">
        <v>76</v>
      </c>
      <c r="O23" s="11">
        <v>131.9</v>
      </c>
    </row>
    <row r="24" spans="1:15" hidden="1" x14ac:dyDescent="0.25">
      <c r="A24" t="s">
        <v>40</v>
      </c>
      <c r="B24" t="s">
        <v>16</v>
      </c>
      <c r="C24" s="1">
        <v>45510.447540092595</v>
      </c>
      <c r="D24" s="1">
        <v>45510.017024259258</v>
      </c>
      <c r="E24" s="1">
        <v>45510.015293391203</v>
      </c>
      <c r="F24" t="s">
        <v>30</v>
      </c>
      <c r="G24">
        <v>0.97959183454513554</v>
      </c>
      <c r="H24" t="s">
        <v>54</v>
      </c>
      <c r="I24" t="s">
        <v>56</v>
      </c>
      <c r="J24">
        <v>0.78104575163398693</v>
      </c>
      <c r="K24">
        <v>1.9541289806365969</v>
      </c>
      <c r="L24" t="s">
        <v>66</v>
      </c>
      <c r="M24" t="s">
        <v>72</v>
      </c>
      <c r="N24" t="s">
        <v>76</v>
      </c>
      <c r="O24" s="11">
        <v>679.51</v>
      </c>
    </row>
    <row r="25" spans="1:15" x14ac:dyDescent="0.25">
      <c r="A25" t="s">
        <v>41</v>
      </c>
      <c r="B25" t="s">
        <v>16</v>
      </c>
      <c r="C25" s="1">
        <v>45510.447540104164</v>
      </c>
      <c r="D25" s="1">
        <v>45509.926660625002</v>
      </c>
      <c r="E25" s="1">
        <v>45509.92633195602</v>
      </c>
      <c r="F25" t="s">
        <v>30</v>
      </c>
      <c r="G25" s="11">
        <v>0.92809635329541662</v>
      </c>
      <c r="H25" t="s">
        <v>62</v>
      </c>
      <c r="I25" t="s">
        <v>53</v>
      </c>
      <c r="J25" s="11">
        <v>0.92483660130718959</v>
      </c>
      <c r="K25" s="11">
        <v>2.1519184112548832E-2</v>
      </c>
      <c r="L25" t="s">
        <v>67</v>
      </c>
      <c r="M25" t="s">
        <v>72</v>
      </c>
      <c r="N25" t="s">
        <v>76</v>
      </c>
      <c r="O25" s="11">
        <v>52.78</v>
      </c>
    </row>
    <row r="26" spans="1:15" hidden="1" x14ac:dyDescent="0.25">
      <c r="A26" t="s">
        <v>6</v>
      </c>
      <c r="B26" t="s">
        <v>16</v>
      </c>
      <c r="C26" s="1">
        <v>45510.45296263889</v>
      </c>
      <c r="D26" s="1">
        <v>45509.832035509258</v>
      </c>
      <c r="E26" s="1">
        <v>45509.831366273145</v>
      </c>
      <c r="F26" t="s">
        <v>42</v>
      </c>
      <c r="G26">
        <v>0.78021746403479431</v>
      </c>
      <c r="H26" t="s">
        <v>52</v>
      </c>
      <c r="I26" t="s">
        <v>53</v>
      </c>
      <c r="J26">
        <v>0.81045751633986929</v>
      </c>
      <c r="K26">
        <v>32.02302074432373</v>
      </c>
      <c r="L26" t="s">
        <v>65</v>
      </c>
      <c r="M26" t="s">
        <v>69</v>
      </c>
      <c r="N26" t="s">
        <v>75</v>
      </c>
      <c r="O26" s="11">
        <v>139.21</v>
      </c>
    </row>
    <row r="27" spans="1:15" hidden="1" x14ac:dyDescent="0.25">
      <c r="A27" t="s">
        <v>7</v>
      </c>
      <c r="B27" t="s">
        <v>16</v>
      </c>
      <c r="C27" s="1">
        <v>45510.452962708332</v>
      </c>
      <c r="D27" s="1">
        <v>45510.054488935188</v>
      </c>
      <c r="E27" s="1">
        <v>45510.052737986109</v>
      </c>
      <c r="F27" t="s">
        <v>42</v>
      </c>
      <c r="G27">
        <v>0.98938775062561035</v>
      </c>
      <c r="H27" t="s">
        <v>54</v>
      </c>
      <c r="I27" t="s">
        <v>56</v>
      </c>
      <c r="J27">
        <v>0.84640522875816993</v>
      </c>
      <c r="K27">
        <v>1.124360322952271</v>
      </c>
      <c r="L27" t="s">
        <v>66</v>
      </c>
      <c r="M27" t="s">
        <v>69</v>
      </c>
      <c r="N27" t="s">
        <v>75</v>
      </c>
      <c r="O27" s="11">
        <v>682.7</v>
      </c>
    </row>
    <row r="28" spans="1:15" x14ac:dyDescent="0.25">
      <c r="A28" t="s">
        <v>8</v>
      </c>
      <c r="B28" t="s">
        <v>16</v>
      </c>
      <c r="C28" s="1">
        <v>45510.452962743053</v>
      </c>
      <c r="D28" s="1">
        <v>45509.929254641203</v>
      </c>
      <c r="E28" s="1">
        <v>45509.928774375003</v>
      </c>
      <c r="F28" t="s">
        <v>42</v>
      </c>
      <c r="G28" s="11">
        <v>0.78269989963198405</v>
      </c>
      <c r="H28" t="s">
        <v>59</v>
      </c>
      <c r="I28" t="s">
        <v>56</v>
      </c>
      <c r="J28" s="11">
        <v>0.69281045751633985</v>
      </c>
      <c r="K28" s="11">
        <v>3.2035112380981452E-2</v>
      </c>
      <c r="L28" t="s">
        <v>67</v>
      </c>
      <c r="M28" t="s">
        <v>69</v>
      </c>
      <c r="N28" t="s">
        <v>75</v>
      </c>
      <c r="O28" s="11">
        <v>103.11</v>
      </c>
    </row>
    <row r="29" spans="1:15" hidden="1" x14ac:dyDescent="0.25">
      <c r="A29" t="s">
        <v>43</v>
      </c>
      <c r="B29" t="s">
        <v>16</v>
      </c>
      <c r="C29" s="1">
        <v>45510.452962800926</v>
      </c>
      <c r="D29" s="1">
        <v>45509.833133263892</v>
      </c>
      <c r="E29" s="1">
        <v>45509.832678287035</v>
      </c>
      <c r="F29" t="s">
        <v>42</v>
      </c>
      <c r="G29">
        <v>0.75734693877551018</v>
      </c>
      <c r="H29" t="s">
        <v>52</v>
      </c>
      <c r="I29" t="s">
        <v>53</v>
      </c>
      <c r="J29">
        <v>0.80065359477124187</v>
      </c>
      <c r="K29">
        <v>18.26811408996582</v>
      </c>
      <c r="L29" t="s">
        <v>65</v>
      </c>
      <c r="M29" t="s">
        <v>70</v>
      </c>
      <c r="N29" t="s">
        <v>75</v>
      </c>
      <c r="O29" s="11">
        <v>138.16999999999999</v>
      </c>
    </row>
    <row r="30" spans="1:15" hidden="1" x14ac:dyDescent="0.25">
      <c r="A30" t="s">
        <v>44</v>
      </c>
      <c r="B30" t="s">
        <v>16</v>
      </c>
      <c r="C30" s="1">
        <v>45510.452962835647</v>
      </c>
      <c r="D30" s="1">
        <v>45510.054604907411</v>
      </c>
      <c r="E30" s="1">
        <v>45510.052820208337</v>
      </c>
      <c r="F30" t="s">
        <v>42</v>
      </c>
      <c r="G30">
        <v>0.95510205030441286</v>
      </c>
      <c r="H30" t="s">
        <v>54</v>
      </c>
      <c r="I30" t="s">
        <v>56</v>
      </c>
      <c r="J30">
        <v>0.59803921568627449</v>
      </c>
      <c r="K30">
        <v>0.32781553268432623</v>
      </c>
      <c r="L30" t="s">
        <v>66</v>
      </c>
      <c r="M30" t="s">
        <v>70</v>
      </c>
      <c r="N30" t="s">
        <v>75</v>
      </c>
      <c r="O30" s="11">
        <v>695.63</v>
      </c>
    </row>
    <row r="31" spans="1:15" x14ac:dyDescent="0.25">
      <c r="A31" t="s">
        <v>45</v>
      </c>
      <c r="B31" t="s">
        <v>16</v>
      </c>
      <c r="C31" s="1">
        <v>45510.452962870368</v>
      </c>
      <c r="D31" s="1">
        <v>45509.934422268518</v>
      </c>
      <c r="E31" s="1">
        <v>45509.933708067132</v>
      </c>
      <c r="F31" t="s">
        <v>42</v>
      </c>
      <c r="G31" s="11">
        <v>0.77370023419203748</v>
      </c>
      <c r="H31" t="s">
        <v>55</v>
      </c>
      <c r="I31" t="s">
        <v>56</v>
      </c>
      <c r="J31" s="11">
        <v>0.63725490196078427</v>
      </c>
      <c r="K31" s="11">
        <v>4.2549848556518548E-2</v>
      </c>
      <c r="L31" t="s">
        <v>67</v>
      </c>
      <c r="M31" t="s">
        <v>70</v>
      </c>
      <c r="N31" t="s">
        <v>75</v>
      </c>
      <c r="O31" s="11">
        <v>169.02</v>
      </c>
    </row>
    <row r="32" spans="1:15" hidden="1" x14ac:dyDescent="0.25">
      <c r="A32" t="s">
        <v>46</v>
      </c>
      <c r="B32" t="s">
        <v>16</v>
      </c>
      <c r="C32" s="1">
        <v>45510.422917141201</v>
      </c>
      <c r="D32" s="1">
        <v>45509.83425925926</v>
      </c>
      <c r="E32" s="1">
        <v>45509.832060590277</v>
      </c>
      <c r="F32" t="s">
        <v>42</v>
      </c>
      <c r="G32">
        <v>0.97549682167949159</v>
      </c>
      <c r="H32" t="s">
        <v>61</v>
      </c>
      <c r="I32" t="s">
        <v>53</v>
      </c>
      <c r="J32">
        <v>0.9836601307189542</v>
      </c>
      <c r="K32">
        <v>23.47253680229187</v>
      </c>
      <c r="L32" t="s">
        <v>65</v>
      </c>
      <c r="M32" t="s">
        <v>71</v>
      </c>
      <c r="N32" t="s">
        <v>75</v>
      </c>
      <c r="O32" s="11">
        <v>131.94999999999999</v>
      </c>
    </row>
    <row r="33" spans="1:15" hidden="1" x14ac:dyDescent="0.25">
      <c r="A33" t="s">
        <v>47</v>
      </c>
      <c r="B33" t="s">
        <v>16</v>
      </c>
      <c r="C33" s="1">
        <v>45510.452962962961</v>
      </c>
      <c r="D33" s="1">
        <v>45510.053059016202</v>
      </c>
      <c r="E33" s="1">
        <v>45510.05245072917</v>
      </c>
      <c r="F33" t="s">
        <v>42</v>
      </c>
      <c r="G33">
        <v>0.99591838121414189</v>
      </c>
      <c r="H33" t="s">
        <v>54</v>
      </c>
      <c r="I33" t="s">
        <v>53</v>
      </c>
      <c r="J33">
        <v>0.98039215686274506</v>
      </c>
      <c r="K33">
        <v>0.19533443450927729</v>
      </c>
      <c r="L33" t="s">
        <v>66</v>
      </c>
      <c r="M33" t="s">
        <v>71</v>
      </c>
      <c r="N33" t="s">
        <v>75</v>
      </c>
      <c r="O33" s="11">
        <v>680</v>
      </c>
    </row>
    <row r="34" spans="1:15" x14ac:dyDescent="0.25">
      <c r="A34" t="s">
        <v>48</v>
      </c>
      <c r="B34" t="s">
        <v>16</v>
      </c>
      <c r="C34" s="1">
        <v>45510.452962986114</v>
      </c>
      <c r="D34" s="1">
        <v>45509.924371504632</v>
      </c>
      <c r="E34" s="1">
        <v>45509.923980891203</v>
      </c>
      <c r="F34" t="s">
        <v>42</v>
      </c>
      <c r="G34" s="11">
        <v>0.98204081632653062</v>
      </c>
      <c r="H34" t="s">
        <v>63</v>
      </c>
      <c r="I34" t="s">
        <v>53</v>
      </c>
      <c r="J34" s="11">
        <v>0.99019607843137258</v>
      </c>
      <c r="K34" s="11">
        <v>2.6115179061889648E-2</v>
      </c>
      <c r="L34" t="s">
        <v>67</v>
      </c>
      <c r="M34" t="s">
        <v>71</v>
      </c>
      <c r="N34" t="s">
        <v>75</v>
      </c>
      <c r="O34" s="11">
        <v>21.43</v>
      </c>
    </row>
    <row r="35" spans="1:15" hidden="1" x14ac:dyDescent="0.25">
      <c r="A35" t="s">
        <v>49</v>
      </c>
      <c r="B35" t="s">
        <v>16</v>
      </c>
      <c r="C35" s="1">
        <v>45510.452963020834</v>
      </c>
      <c r="D35" s="1">
        <v>45509.832561608797</v>
      </c>
      <c r="E35" s="1">
        <v>45509.831996388886</v>
      </c>
      <c r="F35" t="s">
        <v>42</v>
      </c>
      <c r="G35">
        <v>0.89950150552024088</v>
      </c>
      <c r="H35" t="s">
        <v>52</v>
      </c>
      <c r="I35" t="s">
        <v>53</v>
      </c>
      <c r="J35">
        <v>0.87908496732026142</v>
      </c>
      <c r="K35">
        <v>24.176804780960079</v>
      </c>
      <c r="L35" t="s">
        <v>65</v>
      </c>
      <c r="M35" t="s">
        <v>72</v>
      </c>
      <c r="N35" t="s">
        <v>75</v>
      </c>
      <c r="O35" s="11">
        <v>135.99</v>
      </c>
    </row>
    <row r="36" spans="1:15" hidden="1" x14ac:dyDescent="0.25">
      <c r="A36" t="s">
        <v>50</v>
      </c>
      <c r="B36" t="s">
        <v>16</v>
      </c>
      <c r="C36" s="1">
        <v>45510.4529630787</v>
      </c>
      <c r="D36" s="1">
        <v>45510.054540497687</v>
      </c>
      <c r="E36" s="1">
        <v>45510.052772962961</v>
      </c>
      <c r="F36" t="s">
        <v>42</v>
      </c>
      <c r="G36">
        <v>0.98040816783905027</v>
      </c>
      <c r="H36" t="s">
        <v>57</v>
      </c>
      <c r="I36" t="s">
        <v>56</v>
      </c>
      <c r="J36">
        <v>0.60784313725490191</v>
      </c>
      <c r="K36">
        <v>0.68909454345703125</v>
      </c>
      <c r="L36" t="s">
        <v>66</v>
      </c>
      <c r="M36" t="s">
        <v>72</v>
      </c>
      <c r="N36" t="s">
        <v>75</v>
      </c>
      <c r="O36" s="11">
        <v>601.69000000000005</v>
      </c>
    </row>
    <row r="37" spans="1:15" x14ac:dyDescent="0.25">
      <c r="A37" t="s">
        <v>51</v>
      </c>
      <c r="B37" t="s">
        <v>16</v>
      </c>
      <c r="C37" s="1">
        <v>45510.452963113428</v>
      </c>
      <c r="D37" s="1">
        <v>45509.926755370368</v>
      </c>
      <c r="E37" s="1">
        <v>45509.926385474537</v>
      </c>
      <c r="F37" t="s">
        <v>42</v>
      </c>
      <c r="G37" s="11">
        <v>0.92645700903312156</v>
      </c>
      <c r="H37" t="s">
        <v>59</v>
      </c>
      <c r="I37" t="s">
        <v>53</v>
      </c>
      <c r="J37" s="11">
        <v>0.90522875816993464</v>
      </c>
      <c r="K37" s="11">
        <v>2.453303337097168E-2</v>
      </c>
      <c r="L37" t="s">
        <v>67</v>
      </c>
      <c r="M37" t="s">
        <v>72</v>
      </c>
      <c r="N37" t="s">
        <v>75</v>
      </c>
      <c r="O37" s="11">
        <v>54.03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0 b f 0 f 4 f - 0 9 a 7 - 4 4 8 c - 9 2 8 8 - 9 a 4 c b 5 4 e 2 c c a "   x m l n s = " h t t p : / / s c h e m a s . m i c r o s o f t . c o m / D a t a M a s h u p " > A A A A A F I G A A B Q S w M E F A A C A A g A E K 8 G W f Y S c a i m A A A A 9 g A A A B I A H A B D b 2 5 m a W c v U G F j a 2 F n Z S 5 4 b W w g o h g A K K A U A A A A A A A A A A A A A A A A A A A A A A A A A A A A h Y 8 x D o I w G I W v Q r r T l h K j I T 8 l 0 c F F E h M T 4 9 q U C o 1 Q D C 2 W u z l 4 J K 8 g R l E 3 x / e 9 b 3 j v f r 1 B N j R 1 c F G d 1 a 1 J U Y Q p C p S R b a F N m a L e H c M F y j h s h T y J U g W j b G w y 2 C J F l X P n h B D v P f Y x b r u S M E o j c s g 3 O 1 m p R q C P r P / L o T b W C S M V 4 r B / j e E M R z H F M z b H F M g E I d f m K 7 B x 7 7 P 9 g b D q a 9 d 3 i i s T r p d A p g j k / Y E / A F B L A w Q U A A I A C A A Q r w Z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K 8 G W b O c h m h K A w A A o R I A A B M A H A B G b 3 J t d W x h c y 9 T Z W N 0 a W 9 u M S 5 t I K I Y A C i g F A A A A A A A A A A A A A A A A A A A A A A A A A A A A O 1 W X W / a M B R 9 r 9 T / Y J m X I E W I s q l f G 6 0 o b T W 0 r e 1 I p z 0 E V J n k F r w m N r M d B k P 8 9 9 k J k A S C O k 0 t f a E v b X y v 7 z n n f r k S P E U 5 Q 0 7 y + + D D / t 7 + n h w Q A T 4 q 4 e o h u i S K O K D k Q 3 + C U R 0 F o P b 3 k P 5 x e C Q 8 0 C f X P P B B V K 5 p A N L C z d P O d w l C d t r Q J L J z y + B S 0 B F 0 L r k X h c C U 7 N S q t f c P j d Z X 4 g 0 o g y 9 A B K O s 3 z k 5 e b g T / K e m I T v V w 0 o W t m w n k C W s Q R Q Y a m 3 + W x o 6 9 6 Q X Q M W B Q N 8 z Z 1 Z C y 0 a g w y P L v R o r Y F I L 6 2 p n X B k H c o z L 5 f 0 9 y o p D r s g / S u V z s T 3 5 R 5 U s 7 N v J P 0 7 l P 3 r b k 3 9 c y c K + k f z G c A j M P y g U n e A 2 e d j T G q z p 2 p z Y 6 7 1 j r + d z V q D s E / V 9 Y C h O 5 8 H z E t 2 G U o L 2 I g W y e + 4 m l 7 v n 6 O M Z U i K C N H 6 L j f g T o G Y k F Q / R d c S S Y U 8 B G r 7 f 5 E E U M m s j G R v h e 0 G Y f O Q i j M / w n E R p 9 d x y m 5 z p z K t u O a X Q h p C P d N B b N Q C B E r B 1 i f N z a z N l G 0 1 X 8 T K J v B o P C f M 1 T B x 0 D p N B S e z x 3 0 u 9 G 5 g V 6 V 0 U 3 r j c k B A M 0 V X x J e y Q c K j B 4 8 9 y J g X N A W F 9 w 2 0 y h J T S 8 n 4 S 1 h h N 2 A 1 K 7 O k U X 4 B U y P G 4 M J S U 9 k c s C n s g Z i Y 3 s f G O C M 1 O V 1 E u P B S M V W p v h a Q P y K F / Y M 1 + b + w N z 4 s E 8 S Y F 8 T V d a k Y W 3 d O w C P 9 O d w 5 N 3 p Q C j 1 l u + n I J y Q 7 f k r + Z v 3 x C k T 4 n y G 3 J p c + 3 C M S k b h r e R h e U E T F p 6 b Z V 9 J G C q O c v 2 z F U H S d u + n M 1 T B t + R V Q z i M N 1 8 + s w L X S O T 9 G C u B p 7 E F R + c P H U 4 / z J S u X Y O h F B Y O f G 0 4 n C U L N 5 c A Y A S l 9 O o k z d l o K w j u d W b H + m z N e f x g l 3 Z 6 7 Z J N 1 l a + n l G X J l Z h a I b 8 q + b K + 5 Z X 5 u 5 c B s 5 M 7 N j S B w P B I Q I R P l u T K t B c / n 5 d l s v P C 6 v C E j 2 i f x N k i z V Z 0 t l 0 5 K P e M Z U 3 a X e y Q u t u 4 C 3 3 S y f h u m G M M Y t A 4 i r n W F o 4 C Y 8 c b 4 F G 8 o O 5 5 h 1 C 1 s j s 1 5 y P R B G d X P U o / / 7 5 2 X 6 Z 9 X 6 y E T e F G M D S B p t R L e + d 5 a v M J W r b y V 3 t o 9 x b u n e P c U r / 8 f X H v V 4 f v H H f B u t w N 2 O 2 C 3 A 7 a / A x Y z W H v 9 d 3 h t F f w F U E s B A i 0 A F A A C A A g A E K 8 G W f Y S c a i m A A A A 9 g A A A B I A A A A A A A A A A A A A A A A A A A A A A E N v b m Z p Z y 9 Q Y W N r Y W d l L n h t b F B L A Q I t A B Q A A g A I A B C v B l k P y u m r p A A A A O k A A A A T A A A A A A A A A A A A A A A A A P I A A A B b Q 2 9 u d G V u d F 9 U e X B l c 1 0 u e G 1 s U E s B A i 0 A F A A C A A g A E K 8 G W b O c h m h K A w A A o R I A A B M A A A A A A A A A A A A A A A A A 4 w E A A E Z v c m 1 1 b G F z L 1 N l Y 3 R p b 2 4 x L m 1 Q S w U G A A A A A A M A A w D C A A A A e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3 A A A A A A A A B Z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C Y X N o Z j N 1 b z J 3 V E p 0 S 0 x X Y z B N N m p s R z F S e V l X N X p a b T l 5 Y l N C R 2 F X e G x J R 1 p 5 Y j I w Z 1 F Y Q n d a V z V r T V F B Q U F B Q U F B Q U F B Q U F C V 2 s r U m x p W n B z V H J w M j N z c T M 2 S D I v R G t o b G J I Q m x j a U J S Z F d W e W F X V n p B Q U Z h c 2 h m M 3 V v M n d U S n R L T F d j M E 0 2 a m x B Q U F B Q U E 9 P S I g L z 4 8 L 1 N 0 Y W J s Z U V u d H J p Z X M + P C 9 J d G V t P j x J d G V t P j x J d G V t T G 9 j Y X R p b 2 4 + P E l 0 Z W 1 U e X B l P k Z v c m 1 1 b G E 8 L 0 l 0 Z W 1 U e X B l P j x J d G V t U G F 0 a D 5 T Z W N 0 a W 9 u M S 8 w N i U y M E R h d G F T Z X R z X 2 d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J h Z D d i Y j Y t M j k y M S 0 0 N j l l L T k 5 M m U t Y T U w N T J m M T g 3 Y z g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D Z f R G F 0 Y V N l d H N f Z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D Z U M D k 6 M z k 6 M j I u M T g w O T I 4 N l o i I C 8 + P E V u d H J 5 I F R 5 c G U 9 I k Z p b G x D b 2 x 1 b W 5 U e X B l c y I g V m F s d W U 9 I n N C Z 1 l I Q n d j R y I g L z 4 8 R W 5 0 c n k g V H l w Z T 0 i R m l s b E N v b H V t b k 5 h b W V z I i B W Y W x 1 Z T 0 i c 1 s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Y g R G F 0 Y V N l d H N f Z 3 k v Q X V 0 b 1 J l b W 9 2 Z W R D b 2 x 1 b W 5 z M S 5 7 T m F t Z S w w f S Z x d W 9 0 O y w m c X V v d D t T Z W N 0 a W 9 u M S 8 w N i B E Y X R h U 2 V 0 c 1 9 n e S 9 B d X R v U m V t b 3 Z l Z E N v b H V t b n M x L n t F e H R l b n N p b 2 4 s M X 0 m c X V v d D s s J n F 1 b 3 Q 7 U 2 V j d G l v b j E v M D Y g R G F 0 Y V N l d H N f Z 3 k v Q X V 0 b 1 J l b W 9 2 Z W R D b 2 x 1 b W 5 z M S 5 7 R G F 0 Z S B h Y 2 N l c 3 N l Z C w y f S Z x d W 9 0 O y w m c X V v d D t T Z W N 0 a W 9 u M S 8 w N i B E Y X R h U 2 V 0 c 1 9 n e S 9 B d X R v U m V t b 3 Z l Z E N v b H V t b n M x L n t E Y X R l I G 1 v Z G l m a W V k L D N 9 J n F 1 b 3 Q 7 L C Z x d W 9 0 O 1 N l Y 3 R p b 2 4 x L z A 2 I E R h d G F T Z X R z X 2 d 5 L 0 F 1 d G 9 S Z W 1 v d m V k Q 2 9 s d W 1 u c z E u e 0 R h d G U g Y 3 J l Y X R l Z C w 0 f S Z x d W 9 0 O y w m c X V v d D t T Z W N 0 a W 9 u M S 8 w N i B E Y X R h U 2 V 0 c 1 9 n e S 9 B d X R v U m V t b 3 Z l Z E N v b H V t b n M x L n t G b 2 x k Z X I g U G F 0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w N i B E Y X R h U 2 V 0 c 1 9 n e S 9 B d X R v U m V t b 3 Z l Z E N v b H V t b n M x L n t O Y W 1 l L D B 9 J n F 1 b 3 Q 7 L C Z x d W 9 0 O 1 N l Y 3 R p b 2 4 x L z A 2 I E R h d G F T Z X R z X 2 d 5 L 0 F 1 d G 9 S Z W 1 v d m V k Q 2 9 s d W 1 u c z E u e 0 V 4 d G V u c 2 l v b i w x f S Z x d W 9 0 O y w m c X V v d D t T Z W N 0 a W 9 u M S 8 w N i B E Y X R h U 2 V 0 c 1 9 n e S 9 B d X R v U m V t b 3 Z l Z E N v b H V t b n M x L n t E Y X R l I G F j Y 2 V z c 2 V k L D J 9 J n F 1 b 3 Q 7 L C Z x d W 9 0 O 1 N l Y 3 R p b 2 4 x L z A 2 I E R h d G F T Z X R z X 2 d 5 L 0 F 1 d G 9 S Z W 1 v d m V k Q 2 9 s d W 1 u c z E u e 0 R h d G U g b W 9 k a W Z p Z W Q s M 3 0 m c X V v d D s s J n F 1 b 3 Q 7 U 2 V j d G l v b j E v M D Y g R G F 0 Y V N l d H N f Z 3 k v Q X V 0 b 1 J l b W 9 2 Z W R D b 2 x 1 b W 5 z M S 5 7 R G F 0 Z S B j c m V h d G V k L D R 9 J n F 1 b 3 Q 7 L C Z x d W 9 0 O 1 N l Y 3 R p b 2 4 x L z A 2 I E R h d G F T Z X R z X 2 d 5 L 0 F 1 d G 9 S Z W 1 v d m V k Q 2 9 s d W 1 u c z E u e 0 Z v b G R l c i B Q Y X R o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N i U y M E R h d G F T Z X R z X 2 d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2 J T I w R G F 0 Y V N l d H N f Z 3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c l M j B E Y X R h U 2 V 0 c 1 9 v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2 Z D F k M z Q w L T c w M W E t N D I 0 Y S 1 h Z T V i L W J m N z R m N T Q 2 M D d i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A 3 X 0 R h d G F T Z X R z X 2 9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A 2 V D A 5 O j Q x O j I 5 L j g z N j E w N j F a I i A v P j x F b n R y e S B U e X B l P S J G a W x s Q 2 9 s d W 1 u V H l w Z X M i I F Z h b H V l P S J z Q m d Z S E J 3 Y 0 c i I C 8 + P E V u d H J 5 I F R 5 c G U 9 I k Z p b G x D b 2 x 1 b W 5 O Y W 1 l c y I g V m F s d W U 9 I n N b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3 I E R h d G F T Z X R z X 2 9 y L 0 F 1 d G 9 S Z W 1 v d m V k Q 2 9 s d W 1 u c z E u e 0 5 h b W U s M H 0 m c X V v d D s s J n F 1 b 3 Q 7 U 2 V j d G l v b j E v M D c g R G F 0 Y V N l d H N f b 3 I v Q X V 0 b 1 J l b W 9 2 Z W R D b 2 x 1 b W 5 z M S 5 7 R X h 0 Z W 5 z a W 9 u L D F 9 J n F 1 b 3 Q 7 L C Z x d W 9 0 O 1 N l Y 3 R p b 2 4 x L z A 3 I E R h d G F T Z X R z X 2 9 y L 0 F 1 d G 9 S Z W 1 v d m V k Q 2 9 s d W 1 u c z E u e 0 R h d G U g Y W N j Z X N z Z W Q s M n 0 m c X V v d D s s J n F 1 b 3 Q 7 U 2 V j d G l v b j E v M D c g R G F 0 Y V N l d H N f b 3 I v Q X V 0 b 1 J l b W 9 2 Z W R D b 2 x 1 b W 5 z M S 5 7 R G F 0 Z S B t b 2 R p Z m l l Z C w z f S Z x d W 9 0 O y w m c X V v d D t T Z W N 0 a W 9 u M S 8 w N y B E Y X R h U 2 V 0 c 1 9 v c i 9 B d X R v U m V t b 3 Z l Z E N v b H V t b n M x L n t E Y X R l I G N y Z W F 0 Z W Q s N H 0 m c X V v d D s s J n F 1 b 3 Q 7 U 2 V j d G l v b j E v M D c g R G F 0 Y V N l d H N f b 3 I v Q X V 0 b 1 J l b W 9 2 Z W R D b 2 x 1 b W 5 z M S 5 7 R m 9 s Z G V y I F B h d G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D c g R G F 0 Y V N l d H N f b 3 I v Q X V 0 b 1 J l b W 9 2 Z W R D b 2 x 1 b W 5 z M S 5 7 T m F t Z S w w f S Z x d W 9 0 O y w m c X V v d D t T Z W N 0 a W 9 u M S 8 w N y B E Y X R h U 2 V 0 c 1 9 v c i 9 B d X R v U m V t b 3 Z l Z E N v b H V t b n M x L n t F e H R l b n N p b 2 4 s M X 0 m c X V v d D s s J n F 1 b 3 Q 7 U 2 V j d G l v b j E v M D c g R G F 0 Y V N l d H N f b 3 I v Q X V 0 b 1 J l b W 9 2 Z W R D b 2 x 1 b W 5 z M S 5 7 R G F 0 Z S B h Y 2 N l c 3 N l Z C w y f S Z x d W 9 0 O y w m c X V v d D t T Z W N 0 a W 9 u M S 8 w N y B E Y X R h U 2 V 0 c 1 9 v c i 9 B d X R v U m V t b 3 Z l Z E N v b H V t b n M x L n t E Y X R l I G 1 v Z G l m a W V k L D N 9 J n F 1 b 3 Q 7 L C Z x d W 9 0 O 1 N l Y 3 R p b 2 4 x L z A 3 I E R h d G F T Z X R z X 2 9 y L 0 F 1 d G 9 S Z W 1 v d m V k Q 2 9 s d W 1 u c z E u e 0 R h d G U g Y 3 J l Y X R l Z C w 0 f S Z x d W 9 0 O y w m c X V v d D t T Z W N 0 a W 9 u M S 8 w N y B E Y X R h U 2 V 0 c 1 9 v c i 9 B d X R v U m V t b 3 Z l Z E N v b H V t b n M x L n t G b 2 x k Z X I g U G F 0 a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c l M j B E Y X R h U 2 V 0 c 1 9 v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y U y M E R h d G F T Z X R z X 2 9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4 J T I w R G F 0 Y V N l d H N f Z m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D g 2 N z c 1 Z S 1 m M j V l L T Q 0 N z Q t O D Y w N i 1 k Z D l j M 2 Q w Y T g 3 M G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w O F 9 E Y X R h U 2 V 0 c 1 9 m Y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w N l Q w O T o 0 N j o x M C 4 4 O T g 0 O T k 3 W i I g L z 4 8 R W 5 0 c n k g V H l w Z T 0 i R m l s b E N v b H V t b l R 5 c G V z I i B W Y W x 1 Z T 0 i c 0 J n W U h C d 2 N H I i A v P j x F b n R y e S B U e X B l P S J G a W x s Q 2 9 s d W 1 u T m F t Z X M i I F Z h b H V l P S J z W y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O C B E Y X R h U 2 V 0 c 1 9 m Y y 9 B d X R v U m V t b 3 Z l Z E N v b H V t b n M x L n t O Y W 1 l L D B 9 J n F 1 b 3 Q 7 L C Z x d W 9 0 O 1 N l Y 3 R p b 2 4 x L z A 4 I E R h d G F T Z X R z X 2 Z j L 0 F 1 d G 9 S Z W 1 v d m V k Q 2 9 s d W 1 u c z E u e 0 V 4 d G V u c 2 l v b i w x f S Z x d W 9 0 O y w m c X V v d D t T Z W N 0 a W 9 u M S 8 w O C B E Y X R h U 2 V 0 c 1 9 m Y y 9 B d X R v U m V t b 3 Z l Z E N v b H V t b n M x L n t E Y X R l I G F j Y 2 V z c 2 V k L D J 9 J n F 1 b 3 Q 7 L C Z x d W 9 0 O 1 N l Y 3 R p b 2 4 x L z A 4 I E R h d G F T Z X R z X 2 Z j L 0 F 1 d G 9 S Z W 1 v d m V k Q 2 9 s d W 1 u c z E u e 0 R h d G U g b W 9 k a W Z p Z W Q s M 3 0 m c X V v d D s s J n F 1 b 3 Q 7 U 2 V j d G l v b j E v M D g g R G F 0 Y V N l d H N f Z m M v Q X V 0 b 1 J l b W 9 2 Z W R D b 2 x 1 b W 5 z M S 5 7 R G F 0 Z S B j c m V h d G V k L D R 9 J n F 1 b 3 Q 7 L C Z x d W 9 0 O 1 N l Y 3 R p b 2 4 x L z A 4 I E R h d G F T Z X R z X 2 Z j L 0 F 1 d G 9 S Z W 1 v d m V k Q 2 9 s d W 1 u c z E u e 0 Z v b G R l c i B Q Y X R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A 4 I E R h d G F T Z X R z X 2 Z j L 0 F 1 d G 9 S Z W 1 v d m V k Q 2 9 s d W 1 u c z E u e 0 5 h b W U s M H 0 m c X V v d D s s J n F 1 b 3 Q 7 U 2 V j d G l v b j E v M D g g R G F 0 Y V N l d H N f Z m M v Q X V 0 b 1 J l b W 9 2 Z W R D b 2 x 1 b W 5 z M S 5 7 R X h 0 Z W 5 z a W 9 u L D F 9 J n F 1 b 3 Q 7 L C Z x d W 9 0 O 1 N l Y 3 R p b 2 4 x L z A 4 I E R h d G F T Z X R z X 2 Z j L 0 F 1 d G 9 S Z W 1 v d m V k Q 2 9 s d W 1 u c z E u e 0 R h d G U g Y W N j Z X N z Z W Q s M n 0 m c X V v d D s s J n F 1 b 3 Q 7 U 2 V j d G l v b j E v M D g g R G F 0 Y V N l d H N f Z m M v Q X V 0 b 1 J l b W 9 2 Z W R D b 2 x 1 b W 5 z M S 5 7 R G F 0 Z S B t b 2 R p Z m l l Z C w z f S Z x d W 9 0 O y w m c X V v d D t T Z W N 0 a W 9 u M S 8 w O C B E Y X R h U 2 V 0 c 1 9 m Y y 9 B d X R v U m V t b 3 Z l Z E N v b H V t b n M x L n t E Y X R l I G N y Z W F 0 Z W Q s N H 0 m c X V v d D s s J n F 1 b 3 Q 7 U 2 V j d G l v b j E v M D g g R G F 0 Y V N l d H N f Z m M v Q X V 0 b 1 J l b W 9 2 Z W R D b 2 x 1 b W 5 z M S 5 7 R m 9 s Z G V y I F B h d G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4 J T I w R G F 0 Y V N l d H N f Z m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g l M j B E Y X R h U 2 V 0 c 1 9 m Y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I 1 N T M x Y T A t O G V l N C 0 0 Z D Q 3 L W F i M j c t M z E x Y z E x Z T U z M G E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c H B l b m Q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D E v Q X V 0 b 1 J l b W 9 2 Z W R D b 2 x 1 b W 5 z M S 5 7 Q m V z d C B T Y 2 9 y Z S w w f S Z x d W 9 0 O y w m c X V v d D t T Z W N 0 a W 9 u M S 9 B c H B l b m Q x L 0 F 1 d G 9 S Z W 1 v d m V k Q 2 9 s d W 1 u c z E u e 0 J l c 3 Q g U G F y Y W 1 l d G V y c y w x f S Z x d W 9 0 O y w m c X V v d D t T Z W N 0 a W 9 u M S 9 B c H B l b m Q x L 0 F 1 d G 9 S Z W 1 v d m V k Q 2 9 s d W 1 u c z E u e 0 J l c 3 Q g S W 1 h Z 2 U g U 2 l 6 Z S w y f S Z x d W 9 0 O y w m c X V v d D t T Z W N 0 a W 9 u M S 9 B c H B l b m Q x L 0 F 1 d G 9 S Z W 1 v d m V k Q 2 9 s d W 1 u c z E u e 1 R l c 3 Q g Q W N j d X J h Y 3 k s M 3 0 m c X V v d D s s J n F 1 b 3 Q 7 U 2 V j d G l v b j E v Q X B w Z W 5 k M S 9 B d X R v U m V t b 3 Z l Z E N v b H V t b n M x L n t U c m F p b m l u Z y B U a W 1 l L D R 9 J n F 1 b 3 Q 7 L C Z x d W 9 0 O 1 N l Y 3 R p b 2 4 x L 0 F w c G V u Z D E v Q X V 0 b 1 J l b W 9 2 Z W R D b 2 x 1 b W 5 z M S 5 7 U H J l Z G l j d G l v b i B U a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F w c G V u Z D E v Q X V 0 b 1 J l b W 9 2 Z W R D b 2 x 1 b W 5 z M S 5 7 Q m V z d C B T Y 2 9 y Z S w w f S Z x d W 9 0 O y w m c X V v d D t T Z W N 0 a W 9 u M S 9 B c H B l b m Q x L 0 F 1 d G 9 S Z W 1 v d m V k Q 2 9 s d W 1 u c z E u e 0 J l c 3 Q g U G F y Y W 1 l d G V y c y w x f S Z x d W 9 0 O y w m c X V v d D t T Z W N 0 a W 9 u M S 9 B c H B l b m Q x L 0 F 1 d G 9 S Z W 1 v d m V k Q 2 9 s d W 1 u c z E u e 0 J l c 3 Q g S W 1 h Z 2 U g U 2 l 6 Z S w y f S Z x d W 9 0 O y w m c X V v d D t T Z W N 0 a W 9 u M S 9 B c H B l b m Q x L 0 F 1 d G 9 S Z W 1 v d m V k Q 2 9 s d W 1 u c z E u e 1 R l c 3 Q g Q W N j d X J h Y 3 k s M 3 0 m c X V v d D s s J n F 1 b 3 Q 7 U 2 V j d G l v b j E v Q X B w Z W 5 k M S 9 B d X R v U m V t b 3 Z l Z E N v b H V t b n M x L n t U c m F p b m l u Z y B U a W 1 l L D R 9 J n F 1 b 3 Q 7 L C Z x d W 9 0 O 1 N l Y 3 R p b 2 4 x L 0 F w c G V u Z D E v Q X V 0 b 1 J l b W 9 2 Z W R D b 2 x 1 b W 5 z M S 5 7 U H J l Z G l j d G l v b i B U a W 1 l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C Z X N 0 I F N j b 3 J l J n F 1 b 3 Q 7 L C Z x d W 9 0 O 0 J l c 3 Q g U G F y Y W 1 l d G V y c y Z x d W 9 0 O y w m c X V v d D t C Z X N 0 I E l t Y W d l I F N p e m U m c X V v d D s s J n F 1 b 3 Q 7 V G V z d C B B Y 2 N 1 c m F j e S Z x d W 9 0 O y w m c X V v d D t U c m F p b m l u Z y B U a W 1 l J n F 1 b 3 Q 7 L C Z x d W 9 0 O 1 B y Z W R p Y 3 R p b 2 4 g V G l t Z S Z x d W 9 0 O 1 0 i I C 8 + P E V u d H J 5 I F R 5 c G U 9 I k Z p b G x D b 2 x 1 b W 5 U e X B l c y I g V m F s d W U 9 I n N C U V l H Q l F V R i I g L z 4 8 R W 5 0 c n k g V H l w Z T 0 i R m l s b E x h c 3 R V c G R h d G V k I i B W Y W x 1 Z T 0 i Z D I w M j Q t M D g t M D Z U M D k 6 N T Y 6 M j A u O D M 5 M D Q 1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B w Z W 5 k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Z i O W I x Y T A t O G E y M C 0 0 Z W N i L W J h M 2 E t Z j Y 4 Y z g z N 2 Y 1 N W Q 5 I i A v P j x F b n R y e S B U e X B l P S J M b 2 F k V G 9 S Z X B v c n R E a X N h Y m x l Z C I g V m F s d W U 9 I m w x I i A v P j x F b n R y e S B U e X B l P S J R d W V y e U d y b 3 V w S U Q i I F Z h b H V l P S J z N j V l N D k z N T Y t O W E 4 O S 0 0 Z T Z j L W J h N z Y t Z G V j Y W I 3 Z T g 3 Z G J m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D Z U M D k 6 N T Y 6 M T k u O D Y 5 M D g 0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i M D N l N G V m L W Y x M T I t N D I z N i 1 h O T Y y L W V h Y z d m O W Y w Z D I 3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w N l Q w O T o 1 N j o x O S 4 4 N z k x M j A x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S 9 B d X R v U m V t b 3 Z l Z E N v b H V t b n M x L n t O Y W 1 l L D B 9 J n F 1 b 3 Q 7 L C Z x d W 9 0 O 1 N l Y 3 R p b 2 4 x L 0 F w c G V u Z D E v Q X V 0 b 1 J l b W 9 2 Z W R D b 2 x 1 b W 5 z M S 5 7 R X h 0 Z W 5 z a W 9 u L D F 9 J n F 1 b 3 Q 7 L C Z x d W 9 0 O 1 N l Y 3 R p b 2 4 x L 0 F w c G V u Z D E v Q X V 0 b 1 J l b W 9 2 Z W R D b 2 x 1 b W 5 z M S 5 7 R G F 0 Z S B h Y 2 N l c 3 N l Z C w y f S Z x d W 9 0 O y w m c X V v d D t T Z W N 0 a W 9 u M S 9 B c H B l b m Q x L 0 F 1 d G 9 S Z W 1 v d m V k Q 2 9 s d W 1 u c z E u e 0 R h d G U g b W 9 k a W Z p Z W Q s M 3 0 m c X V v d D s s J n F 1 b 3 Q 7 U 2 V j d G l v b j E v Q X B w Z W 5 k M S 9 B d X R v U m V t b 3 Z l Z E N v b H V t b n M x L n t E Y X R l I G N y Z W F 0 Z W Q s N H 0 m c X V v d D s s J n F 1 b 3 Q 7 U 2 V j d G l v b j E v Q X B w Z W 5 k M S 9 B d X R v U m V t b 3 Z l Z E N v b H V t b n M x L n t G b 2 x k Z X I g U G F 0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B c H B l b m Q x L 0 F 1 d G 9 S Z W 1 v d m V k Q 2 9 s d W 1 u c z E u e 0 5 h b W U s M H 0 m c X V v d D s s J n F 1 b 3 Q 7 U 2 V j d G l v b j E v Q X B w Z W 5 k M S 9 B d X R v U m V t b 3 Z l Z E N v b H V t b n M x L n t F e H R l b n N p b 2 4 s M X 0 m c X V v d D s s J n F 1 b 3 Q 7 U 2 V j d G l v b j E v Q X B w Z W 5 k M S 9 B d X R v U m V t b 3 Z l Z E N v b H V t b n M x L n t E Y X R l I G F j Y 2 V z c 2 V k L D J 9 J n F 1 b 3 Q 7 L C Z x d W 9 0 O 1 N l Y 3 R p b 2 4 x L 0 F w c G V u Z D E v Q X V 0 b 1 J l b W 9 2 Z W R D b 2 x 1 b W 5 z M S 5 7 R G F 0 Z S B t b 2 R p Z m l l Z C w z f S Z x d W 9 0 O y w m c X V v d D t T Z W N 0 a W 9 u M S 9 B c H B l b m Q x L 0 F 1 d G 9 S Z W 1 v d m V k Q 2 9 s d W 1 u c z E u e 0 R h d G U g Y 3 J l Y X R l Z C w 0 f S Z x d W 9 0 O y w m c X V v d D t T Z W N 0 a W 9 u M S 9 B c H B l b m Q x L 0 F 1 d G 9 S Z W 1 v d m V k Q 2 9 s d W 1 u c z E u e 0 Z v b G R l c i B Q Y X R o L D V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x v Y W R U b 1 J l c G 9 y d E R p c 2 F i b G V k I i B W Y W x 1 Z T 0 i b D E i I C 8 + P E V u d H J 5 I F R 5 c G U 9 I l F 1 Z X J 5 R 3 J v d X B J R C I g V m F s d W U 9 I n M 2 N W U 0 O T M 1 N i 0 5 Y T g 5 L T R l N m M t Y m E 3 N i 1 k Z W N h Y j d l O D d k Y m Y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k Z G N l Y z U 1 L T c 0 N T Y t N G Q 4 Y i 1 i N m E x L T I z Z T d i N j J k M T h k N i I g L z 4 8 R W 5 0 c n k g V H l w Z T 0 i T G 9 h Z F R v U m V w b 3 J 0 R G l z Y W J s Z W Q i I F Z h b H V l P S J s M S I g L z 4 8 R W 5 0 c n k g V H l w Z T 0 i U X V l c n l H c m 9 1 c E l E I i B W Y W x 1 Z T 0 i c 2 Y 3 M T d i M j V h L T h k Y m E t N G N i M C 0 5 Y j R h L T J k N j c z N D M z Y T h l N S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D Z U M D k 6 N T Y 6 M T k u O D c z M T M 0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N 1 b W 1 h c n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l E I i B W Y W x 1 Z T 0 i c z U y Z j g 3 O D Q 2 L T c 0 M D k t N D Q y N C 1 i M m I 5 L W E 5 O T g y Z G I 4 N D M 5 N y I g L z 4 8 R W 5 0 c n k g V H l w Z T 0 i U X V l c n l H c m 9 1 c E l E I i B W Y W x 1 Z T 0 i c z Y 1 Z T Q 5 M z U 2 L T l h O D k t N G U 2 Y y 1 i Y T c 2 L W R l Y 2 F i N 2 U 4 N 2 R i Z i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A 2 V D A 5 O j U 2 O j E 5 L j g 4 M z E z N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5 M z g 1 M m Z j L W I z O T M t N G Q 3 N y 0 4 Y 2 E 4 L T Q 3 O T c 1 O T E 5 M G V m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X B w Z W 5 k M V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x I C g y K S 9 B d X R v U m V t b 3 Z l Z E N v b H V t b n M x L n t C Z X N 0 I F N j b 3 J l L D B 9 J n F 1 b 3 Q 7 L C Z x d W 9 0 O 1 N l Y 3 R p b 2 4 x L 0 F w c G V u Z D E g K D I p L 0 F 1 d G 9 S Z W 1 v d m V k Q 2 9 s d W 1 u c z E u e 0 J l c 3 Q g U G F y Y W 1 l d G V y c y w x f S Z x d W 9 0 O y w m c X V v d D t T Z W N 0 a W 9 u M S 9 B c H B l b m Q x I C g y K S 9 B d X R v U m V t b 3 Z l Z E N v b H V t b n M x L n t C Z X N 0 I E l t Y W d l I F N p e m U s M n 0 m c X V v d D s s J n F 1 b 3 Q 7 U 2 V j d G l v b j E v Q X B w Z W 5 k M S A o M i k v Q X V 0 b 1 J l b W 9 2 Z W R D b 2 x 1 b W 5 z M S 5 7 V G V z d C B B Y 2 N 1 c m F j e S w z f S Z x d W 9 0 O y w m c X V v d D t T Z W N 0 a W 9 u M S 9 B c H B l b m Q x I C g y K S 9 B d X R v U m V t b 3 Z l Z E N v b H V t b n M x L n t U c m F p b m l u Z y B U a W 1 l L D R 9 J n F 1 b 3 Q 7 L C Z x d W 9 0 O 1 N l Y 3 R p b 2 4 x L 0 F w c G V u Z D E g K D I p L 0 F 1 d G 9 S Z W 1 v d m V k Q 2 9 s d W 1 u c z E u e 1 B y Z W R p Y 3 R p b 2 4 g V G l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B c H B l b m Q x I C g y K S 9 B d X R v U m V t b 3 Z l Z E N v b H V t b n M x L n t C Z X N 0 I F N j b 3 J l L D B 9 J n F 1 b 3 Q 7 L C Z x d W 9 0 O 1 N l Y 3 R p b 2 4 x L 0 F w c G V u Z D E g K D I p L 0 F 1 d G 9 S Z W 1 v d m V k Q 2 9 s d W 1 u c z E u e 0 J l c 3 Q g U G F y Y W 1 l d G V y c y w x f S Z x d W 9 0 O y w m c X V v d D t T Z W N 0 a W 9 u M S 9 B c H B l b m Q x I C g y K S 9 B d X R v U m V t b 3 Z l Z E N v b H V t b n M x L n t C Z X N 0 I E l t Y W d l I F N p e m U s M n 0 m c X V v d D s s J n F 1 b 3 Q 7 U 2 V j d G l v b j E v Q X B w Z W 5 k M S A o M i k v Q X V 0 b 1 J l b W 9 2 Z W R D b 2 x 1 b W 5 z M S 5 7 V G V z d C B B Y 2 N 1 c m F j e S w z f S Z x d W 9 0 O y w m c X V v d D t T Z W N 0 a W 9 u M S 9 B c H B l b m Q x I C g y K S 9 B d X R v U m V t b 3 Z l Z E N v b H V t b n M x L n t U c m F p b m l u Z y B U a W 1 l L D R 9 J n F 1 b 3 Q 7 L C Z x d W 9 0 O 1 N l Y 3 R p b 2 4 x L 0 F w c G V u Z D E g K D I p L 0 F 1 d G 9 S Z W 1 v d m V k Q 2 9 s d W 1 u c z E u e 1 B y Z W R p Y 3 R p b 2 4 g V G l t Z S w 1 f S Z x d W 9 0 O 1 0 s J n F 1 b 3 Q 7 U m V s Y X R p b 2 5 z a G l w S W 5 m b y Z x d W 9 0 O z p b X X 0 i I C 8 + P E V u d H J 5 I F R 5 c G U 9 I k Z p b G x D b 3 V u d C I g V m F s d W U 9 I m w z N i I g L z 4 8 R W 5 0 c n k g V H l w Z T 0 i R m l s b F N 0 Y X R 1 c y I g V m F s d W U 9 I n N D b 2 1 w b G V 0 Z S I g L z 4 8 R W 5 0 c n k g V H l w Z T 0 i R m l s b E N v b H V t b k 5 h b W V z I i B W Y W x 1 Z T 0 i c 1 s m c X V v d D t C Z X N 0 I F N j b 3 J l J n F 1 b 3 Q 7 L C Z x d W 9 0 O 0 J l c 3 Q g U G F y Y W 1 l d G V y c y Z x d W 9 0 O y w m c X V v d D t C Z X N 0 I E l t Y W d l I F N p e m U m c X V v d D s s J n F 1 b 3 Q 7 V G V z d C B B Y 2 N 1 c m F j e S Z x d W 9 0 O y w m c X V v d D t U c m F p b m l u Z y B U a W 1 l J n F 1 b 3 Q 7 L C Z x d W 9 0 O 1 B y Z W R p Y 3 R p b 2 4 g V G l t Z S Z x d W 9 0 O 1 0 i I C 8 + P E V u d H J 5 I F R 5 c G U 9 I k Z p b G x D b 2 x 1 b W 5 U e X B l c y I g V m F s d W U 9 I n N C U V l H Q l F V R i I g L z 4 8 R W 5 0 c n k g V H l w Z T 0 i R m l s b E x h c 3 R V c G R h d G V k I i B W Y W x 1 Z T 0 i Z D I w M j Q t M D g t M D Z U M D k 6 N T g 6 M D Q u M D k 1 N T k x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c H B l b m Q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l M j A o M i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J T I w K D I p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l M j A o M i k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J T I w K D I p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j A 3 N D E w M C 1 h N W Y 3 L T Q y O T M t Y m Z l Y S 0 1 O G E x N D J k Y j B l M T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w c G V u Z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D Z U M D k 6 N T g 6 M D M u M D Y 5 N D A 3 O V o i I C 8 + P E V u d H J 5 I F R 5 c G U 9 I k Z p b G x D b 2 x 1 b W 5 U e X B l c y I g V m F s d W U 9 I n N C Z 1 l I Q n d j R y I g L z 4 8 R W 5 0 c n k g V H l w Z T 0 i R m l s b E N v b H V t b k 5 h b W V z I i B W Y W x 1 Z T 0 i c 1 s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i 9 B d X R v U m V t b 3 Z l Z E N v b H V t b n M x L n t O Y W 1 l L D B 9 J n F 1 b 3 Q 7 L C Z x d W 9 0 O 1 N l Y 3 R p b 2 4 x L 0 F w c G V u Z D I v Q X V 0 b 1 J l b W 9 2 Z W R D b 2 x 1 b W 5 z M S 5 7 R X h 0 Z W 5 z a W 9 u L D F 9 J n F 1 b 3 Q 7 L C Z x d W 9 0 O 1 N l Y 3 R p b 2 4 x L 0 F w c G V u Z D I v Q X V 0 b 1 J l b W 9 2 Z W R D b 2 x 1 b W 5 z M S 5 7 R G F 0 Z S B h Y 2 N l c 3 N l Z C w y f S Z x d W 9 0 O y w m c X V v d D t T Z W N 0 a W 9 u M S 9 B c H B l b m Q y L 0 F 1 d G 9 S Z W 1 v d m V k Q 2 9 s d W 1 u c z E u e 0 R h d G U g b W 9 k a W Z p Z W Q s M 3 0 m c X V v d D s s J n F 1 b 3 Q 7 U 2 V j d G l v b j E v Q X B w Z W 5 k M i 9 B d X R v U m V t b 3 Z l Z E N v b H V t b n M x L n t E Y X R l I G N y Z W F 0 Z W Q s N H 0 m c X V v d D s s J n F 1 b 3 Q 7 U 2 V j d G l v b j E v Q X B w Z W 5 k M i 9 B d X R v U m V t b 3 Z l Z E N v b H V t b n M x L n t G b 2 x k Z X I g U G F 0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B c H B l b m Q y L 0 F 1 d G 9 S Z W 1 v d m V k Q 2 9 s d W 1 u c z E u e 0 5 h b W U s M H 0 m c X V v d D s s J n F 1 b 3 Q 7 U 2 V j d G l v b j E v Q X B w Z W 5 k M i 9 B d X R v U m V t b 3 Z l Z E N v b H V t b n M x L n t F e H R l b n N p b 2 4 s M X 0 m c X V v d D s s J n F 1 b 3 Q 7 U 2 V j d G l v b j E v Q X B w Z W 5 k M i 9 B d X R v U m V t b 3 Z l Z E N v b H V t b n M x L n t E Y X R l I G F j Y 2 V z c 2 V k L D J 9 J n F 1 b 3 Q 7 L C Z x d W 9 0 O 1 N l Y 3 R p b 2 4 x L 0 F w c G V u Z D I v Q X V 0 b 1 J l b W 9 2 Z W R D b 2 x 1 b W 5 z M S 5 7 R G F 0 Z S B t b 2 R p Z m l l Z C w z f S Z x d W 9 0 O y w m c X V v d D t T Z W N 0 a W 9 u M S 9 B c H B l b m Q y L 0 F 1 d G 9 S Z W 1 v d m V k Q 2 9 s d W 1 u c z E u e 0 R h d G U g Y 3 J l Y X R l Z C w 0 f S Z x d W 9 0 O y w m c X V v d D t T Z W N 0 a W 9 u M S 9 B c H B l b m Q y L 0 F 1 d G 9 S Z W 1 v d m V k Q 2 9 s d W 1 u c z E u e 0 Z v b G R l c i B Q Y X R o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H B l b m Q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z A y M T J k O C 1 j O D Q 2 L T R m O T c t Y j k 3 Y y 0 4 Y j Y x Z j A 2 M T J i M G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w c G V u Z D F f X z I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D E g K D I p L 0 F 1 d G 9 S Z W 1 v d m V k Q 2 9 s d W 1 u c z E u e 0 J l c 3 Q g U 2 N v c m U s M H 0 m c X V v d D s s J n F 1 b 3 Q 7 U 2 V j d G l v b j E v Q X B w Z W 5 k M S A o M i k v Q X V 0 b 1 J l b W 9 2 Z W R D b 2 x 1 b W 5 z M S 5 7 Q m V z d C B Q Y X J h b W V 0 Z X J z L D F 9 J n F 1 b 3 Q 7 L C Z x d W 9 0 O 1 N l Y 3 R p b 2 4 x L 0 F w c G V u Z D E g K D I p L 0 F 1 d G 9 S Z W 1 v d m V k Q 2 9 s d W 1 u c z E u e 0 J l c 3 Q g S W 1 h Z 2 U g U 2 l 6 Z S w y f S Z x d W 9 0 O y w m c X V v d D t T Z W N 0 a W 9 u M S 9 B c H B l b m Q x I C g y K S 9 B d X R v U m V t b 3 Z l Z E N v b H V t b n M x L n t U Z X N 0 I E F j Y 3 V y Y W N 5 L D N 9 J n F 1 b 3 Q 7 L C Z x d W 9 0 O 1 N l Y 3 R p b 2 4 x L 0 F w c G V u Z D E g K D I p L 0 F 1 d G 9 S Z W 1 v d m V k Q 2 9 s d W 1 u c z E u e 1 R y Y W l u a W 5 n I F R p b W U s N H 0 m c X V v d D s s J n F 1 b 3 Q 7 U 2 V j d G l v b j E v Q X B w Z W 5 k M S A o M i k v Q X V 0 b 1 J l b W 9 2 Z W R D b 2 x 1 b W 5 z M S 5 7 U H J l Z G l j d G l v b i B U a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F w c G V u Z D E g K D I p L 0 F 1 d G 9 S Z W 1 v d m V k Q 2 9 s d W 1 u c z E u e 0 J l c 3 Q g U 2 N v c m U s M H 0 m c X V v d D s s J n F 1 b 3 Q 7 U 2 V j d G l v b j E v Q X B w Z W 5 k M S A o M i k v Q X V 0 b 1 J l b W 9 2 Z W R D b 2 x 1 b W 5 z M S 5 7 Q m V z d C B Q Y X J h b W V 0 Z X J z L D F 9 J n F 1 b 3 Q 7 L C Z x d W 9 0 O 1 N l Y 3 R p b 2 4 x L 0 F w c G V u Z D E g K D I p L 0 F 1 d G 9 S Z W 1 v d m V k Q 2 9 s d W 1 u c z E u e 0 J l c 3 Q g S W 1 h Z 2 U g U 2 l 6 Z S w y f S Z x d W 9 0 O y w m c X V v d D t T Z W N 0 a W 9 u M S 9 B c H B l b m Q x I C g y K S 9 B d X R v U m V t b 3 Z l Z E N v b H V t b n M x L n t U Z X N 0 I E F j Y 3 V y Y W N 5 L D N 9 J n F 1 b 3 Q 7 L C Z x d W 9 0 O 1 N l Y 3 R p b 2 4 x L 0 F w c G V u Z D E g K D I p L 0 F 1 d G 9 S Z W 1 v d m V k Q 2 9 s d W 1 u c z E u e 1 R y Y W l u a W 5 n I F R p b W U s N H 0 m c X V v d D s s J n F 1 b 3 Q 7 U 2 V j d G l v b j E v Q X B w Z W 5 k M S A o M i k v Q X V 0 b 1 J l b W 9 2 Z W R D b 2 x 1 b W 5 z M S 5 7 U H J l Z G l j d G l v b i B U a W 1 l L D V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M z Y i I C 8 + P E V u d H J 5 I F R 5 c G U 9 I k Z p b G x T d G F 0 d X M i I F Z h b H V l P S J z Q 2 9 t c G x l d G U i I C 8 + P E V u d H J 5 I F R 5 c G U 9 I k Z p b G x D b 2 x 1 b W 5 O Y W 1 l c y I g V m F s d W U 9 I n N b J n F 1 b 3 Q 7 Q m V z d C B T Y 2 9 y Z S Z x d W 9 0 O y w m c X V v d D t C Z X N 0 I F B h c m F t Z X R l c n M m c X V v d D s s J n F 1 b 3 Q 7 Q m V z d C B J b W F n Z S B T a X p l J n F 1 b 3 Q 7 L C Z x d W 9 0 O 1 R l c 3 Q g Q W N j d X J h Y 3 k m c X V v d D s s J n F 1 b 3 Q 7 V H J h a W 5 p b m c g V G l t Z S Z x d W 9 0 O y w m c X V v d D t Q c m V k a W N 0 a W 9 u I F R p b W U m c X V v d D t d I i A v P j x F b n R y e S B U e X B l P S J G a W x s Q 2 9 s d W 1 u V H l w Z X M i I F Z h b H V l P S J z Q l F Z R 0 J R V U Y i I C 8 + P E V u d H J 5 I F R 5 c G U 9 I k Z p b G x M Y X N 0 V X B k Y X R l Z C I g V m F s d W U 9 I m Q y M D I 0 L T A 4 L T A 2 V D A 5 O j U 4 O j A 0 L j A 5 N T U 5 M T J a I i A v P j x F b n R y e S B U e X B l P S J G a W x s R X J y b 3 J D b 3 V u d C I g V m F s d W U 9 I m w w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w c G V u Z D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U y M C g z K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l M j A o M y k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U y M C g z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l M j A o M y k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i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l O W I x O D l k L T k 3 Y j I t N D A 1 Y y 1 h N D Q 0 L T c y M W E x O T B k O D l i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X B w Z W 5 k M j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A 2 V D A 5 O j U 4 O j A z L j A 2 O T Q w N z l a I i A v P j x F b n R y e S B U e X B l P S J G a W x s Q 2 9 s d W 1 u V H l w Z X M i I F Z h b H V l P S J z Q m d Z S E J 3 Y 0 c i I C 8 + P E V u d H J 5 I F R 5 c G U 9 I k Z p b G x D b 2 x 1 b W 5 O Y W 1 l c y I g V m F s d W U 9 I n N b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T d G F 0 d X M i I F Z h b H V l P S J z Q 2 9 t c G x l d G U i I C 8 + P E V u d H J 5 I F R 5 c G U 9 I k Z p b G x D b 3 V u d C I g V m F s d W U 9 I m w z N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i 9 B d X R v U m V t b 3 Z l Z E N v b H V t b n M x L n t O Y W 1 l L D B 9 J n F 1 b 3 Q 7 L C Z x d W 9 0 O 1 N l Y 3 R p b 2 4 x L 0 F w c G V u Z D I v Q X V 0 b 1 J l b W 9 2 Z W R D b 2 x 1 b W 5 z M S 5 7 R X h 0 Z W 5 z a W 9 u L D F 9 J n F 1 b 3 Q 7 L C Z x d W 9 0 O 1 N l Y 3 R p b 2 4 x L 0 F w c G V u Z D I v Q X V 0 b 1 J l b W 9 2 Z W R D b 2 x 1 b W 5 z M S 5 7 R G F 0 Z S B h Y 2 N l c 3 N l Z C w y f S Z x d W 9 0 O y w m c X V v d D t T Z W N 0 a W 9 u M S 9 B c H B l b m Q y L 0 F 1 d G 9 S Z W 1 v d m V k Q 2 9 s d W 1 u c z E u e 0 R h d G U g b W 9 k a W Z p Z W Q s M 3 0 m c X V v d D s s J n F 1 b 3 Q 7 U 2 V j d G l v b j E v Q X B w Z W 5 k M i 9 B d X R v U m V t b 3 Z l Z E N v b H V t b n M x L n t E Y X R l I G N y Z W F 0 Z W Q s N H 0 m c X V v d D s s J n F 1 b 3 Q 7 U 2 V j d G l v b j E v Q X B w Z W 5 k M i 9 B d X R v U m V t b 3 Z l Z E N v b H V t b n M x L n t G b 2 x k Z X I g U G F 0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B c H B l b m Q y L 0 F 1 d G 9 S Z W 1 v d m V k Q 2 9 s d W 1 u c z E u e 0 5 h b W U s M H 0 m c X V v d D s s J n F 1 b 3 Q 7 U 2 V j d G l v b j E v Q X B w Z W 5 k M i 9 B d X R v U m V t b 3 Z l Z E N v b H V t b n M x L n t F e H R l b n N p b 2 4 s M X 0 m c X V v d D s s J n F 1 b 3 Q 7 U 2 V j d G l v b j E v Q X B w Z W 5 k M i 9 B d X R v U m V t b 3 Z l Z E N v b H V t b n M x L n t E Y X R l I G F j Y 2 V z c 2 V k L D J 9 J n F 1 b 3 Q 7 L C Z x d W 9 0 O 1 N l Y 3 R p b 2 4 x L 0 F w c G V u Z D I v Q X V 0 b 1 J l b W 9 2 Z W R D b 2 x 1 b W 5 z M S 5 7 R G F 0 Z S B t b 2 R p Z m l l Z C w z f S Z x d W 9 0 O y w m c X V v d D t T Z W N 0 a W 9 u M S 9 B c H B l b m Q y L 0 F 1 d G 9 S Z W 1 v d m V k Q 2 9 s d W 1 u c z E u e 0 R h d G U g Y 3 J l Y X R l Z C w 0 f S Z x d W 9 0 O y w m c X V v d D t T Z W N 0 a W 9 u M S 9 B c H B l b m Q y L 0 F 1 d G 9 S Z W 1 v d m V k Q 2 9 s d W 1 u c z E u e 0 Z v b G R l c i B Q Y X R o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B w Z W 5 k M i U y M C g y K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p z 4 q x X 1 0 k W M t Q g n 8 4 x F / A A A A A A C A A A A A A A Q Z g A A A A E A A C A A A A A q Q / C / I L n A u 2 P m l h J v R v F F i k / 7 D n N V l A i F + Z P S r i m d q A A A A A A O g A A A A A I A A C A A A A C 7 u z K O H M a b / 3 2 O q Z / a 1 D U U + 8 V H 8 l S h 8 N + C o 2 d w J / x x H 1 A A A A A X Q w 8 M v V g j C n 8 M e Y H i X h F G I W x o w C W G m O y c G W 6 E F P 9 O d z / J 0 q S R e v Q R 8 9 c y q + T h g 8 y A M K e 8 3 m v n 7 U E Y d o u K r V g J z a w G O q 5 T g k 4 c l u 9 A Z R b + 4 U A A A A A 0 M f Y 4 z f w v a C y h F J l 5 v K 7 O f R s F N z B g K p Q r S h o C G N h n i W 1 w 6 z t 0 9 K Y 6 4 N H p 0 h X 8 7 t a P V K S 2 W 0 1 8 C U 2 H 3 7 t U W 3 y q < / D a t a M a s h u p > 
</file>

<file path=customXml/itemProps1.xml><?xml version="1.0" encoding="utf-8"?>
<ds:datastoreItem xmlns:ds="http://schemas.openxmlformats.org/officeDocument/2006/customXml" ds:itemID="{3213C7E4-71B8-433E-AFC2-C251CDA6F7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README</vt:lpstr>
      <vt:lpstr>RFmodels only</vt:lpstr>
      <vt:lpstr>RF128 model results</vt:lpstr>
      <vt:lpstr>Results PIVOT</vt:lpstr>
      <vt:lpstr>Results PIVOT_HC</vt:lpstr>
      <vt:lpstr>Results PIVOT analysis</vt:lpstr>
      <vt:lpstr>Results PIVOT analysis_HC</vt:lpstr>
      <vt:lpstr>TIMINGS</vt:lpstr>
      <vt:lpstr>results and files_HC</vt:lpstr>
      <vt:lpstr>results and files</vt:lpstr>
      <vt:lpstr>results list</vt:lpstr>
      <vt:lpstr>08 DataSets_fc</vt:lpstr>
      <vt:lpstr>07 DataSets_or</vt:lpstr>
      <vt:lpstr>06 DataSets_gy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Smith</dc:creator>
  <cp:lastModifiedBy>Stephen Smith</cp:lastModifiedBy>
  <dcterms:created xsi:type="dcterms:W3CDTF">2024-08-06T08:54:20Z</dcterms:created>
  <dcterms:modified xsi:type="dcterms:W3CDTF">2024-08-07T11:16:40Z</dcterms:modified>
</cp:coreProperties>
</file>