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cyMuffins\Desktop\UNI\SEM_7\PARPROC\"/>
    </mc:Choice>
  </mc:AlternateContent>
  <xr:revisionPtr revIDLastSave="0" documentId="13_ncr:1_{902FB649-B748-4709-AAED-F47953434616}" xr6:coauthVersionLast="47" xr6:coauthVersionMax="47" xr10:uidLastSave="{00000000-0000-0000-0000-000000000000}"/>
  <bookViews>
    <workbookView xWindow="-108" yWindow="-108" windowWidth="23256" windowHeight="12576" activeTab="1" xr2:uid="{42332186-92BA-419B-99B0-7EA772EA276C}"/>
  </bookViews>
  <sheets>
    <sheet name="Sheet1" sheetId="1" r:id="rId1"/>
    <sheet name="Log optimiz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8" i="2" l="1"/>
  <c r="I9" i="2"/>
  <c r="I10" i="2"/>
  <c r="I11" i="2"/>
  <c r="I12" i="2"/>
  <c r="I17" i="2"/>
  <c r="I18" i="2"/>
  <c r="I19" i="2"/>
  <c r="I20" i="2"/>
  <c r="I21" i="2"/>
  <c r="I22" i="2"/>
  <c r="I27" i="2"/>
  <c r="I28" i="2"/>
  <c r="I29" i="2"/>
  <c r="I30" i="2"/>
  <c r="I31" i="2"/>
  <c r="I32" i="2"/>
  <c r="I37" i="2"/>
  <c r="I38" i="2"/>
  <c r="I39" i="2"/>
  <c r="I40" i="2"/>
  <c r="I41" i="2"/>
  <c r="I42" i="2"/>
  <c r="I47" i="2"/>
  <c r="I48" i="2"/>
  <c r="I49" i="2"/>
  <c r="I50" i="2"/>
  <c r="I51" i="2"/>
  <c r="I52" i="2"/>
  <c r="I7" i="2"/>
  <c r="H52" i="2"/>
  <c r="H51" i="2"/>
  <c r="H50" i="2"/>
  <c r="H49" i="2"/>
  <c r="H48" i="2"/>
  <c r="H47" i="2"/>
  <c r="H42" i="2"/>
  <c r="H41" i="2"/>
  <c r="H40" i="2"/>
  <c r="H39" i="2"/>
  <c r="H38" i="2"/>
  <c r="H37" i="2"/>
  <c r="H32" i="2"/>
  <c r="H31" i="2"/>
  <c r="H30" i="2"/>
  <c r="H29" i="2"/>
  <c r="H28" i="2"/>
  <c r="H27" i="2"/>
  <c r="H22" i="2"/>
  <c r="H21" i="2"/>
  <c r="H20" i="2"/>
  <c r="H19" i="2"/>
  <c r="H18" i="2"/>
  <c r="H17" i="2"/>
  <c r="H12" i="2"/>
  <c r="H11" i="2"/>
  <c r="H10" i="2"/>
  <c r="H9" i="2"/>
  <c r="H8" i="2"/>
  <c r="H7" i="2"/>
  <c r="H52" i="1"/>
  <c r="H51" i="1"/>
  <c r="H50" i="1"/>
  <c r="H49" i="1"/>
  <c r="H48" i="1"/>
  <c r="H47" i="1"/>
  <c r="H42" i="1"/>
  <c r="H41" i="1"/>
  <c r="H40" i="1"/>
  <c r="H39" i="1"/>
  <c r="H38" i="1"/>
  <c r="H37" i="1"/>
  <c r="H32" i="1"/>
  <c r="H31" i="1"/>
  <c r="H30" i="1"/>
  <c r="H29" i="1"/>
  <c r="H28" i="1"/>
  <c r="H27" i="1"/>
  <c r="H22" i="1"/>
  <c r="H21" i="1"/>
  <c r="H20" i="1"/>
  <c r="H19" i="1"/>
  <c r="H18" i="1"/>
  <c r="H17" i="1"/>
  <c r="H8" i="1"/>
  <c r="H9" i="1"/>
  <c r="H10" i="1"/>
  <c r="H11" i="1"/>
  <c r="H12" i="1"/>
  <c r="H7" i="1"/>
</calcChain>
</file>

<file path=xl/sharedStrings.xml><?xml version="1.0" encoding="utf-8"?>
<sst xmlns="http://schemas.openxmlformats.org/spreadsheetml/2006/main" count="85" uniqueCount="13">
  <si>
    <t>Clients</t>
  </si>
  <si>
    <t>Q</t>
  </si>
  <si>
    <t>Q-S</t>
  </si>
  <si>
    <t>S</t>
  </si>
  <si>
    <t>FN</t>
  </si>
  <si>
    <t>F</t>
  </si>
  <si>
    <t>Total</t>
  </si>
  <si>
    <t>1 worker</t>
  </si>
  <si>
    <t>2 workers</t>
  </si>
  <si>
    <t>4 workers</t>
  </si>
  <si>
    <t>8 workers</t>
  </si>
  <si>
    <t>16 workers</t>
  </si>
  <si>
    <t>Total - 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</si>
</sst>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/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4580927384076988E-2"/>
          <c:y val="0.16708333333333336"/>
          <c:w val="0.86497462817147852"/>
          <c:h val="0.6153546952464275"/>
        </c:manualLayout>
      </c:layout>
      <c:scatterChart>
        <c:scatterStyle val="lineMarker"/>
        <c:varyColors val="0"/>
        <c:ser>
          <c:idx val="1"/>
          <c:order val="0"/>
          <c:tx>
            <c:strRef>
              <c:f>Sheet1!$B$5</c:f>
              <c:strCache>
                <c:ptCount val="1"/>
                <c:pt idx="0">
                  <c:v>1 worker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Sheet1!$B$7:$B$12</c:f>
              <c:numCache>
                <c:formatCode>General</c:formatCode>
                <c:ptCount val="6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48</c:v>
                </c:pt>
                <c:pt idx="5">
                  <c:v>64</c:v>
                </c:pt>
              </c:numCache>
            </c:numRef>
          </c:xVal>
          <c:yVal>
            <c:numRef>
              <c:f>Sheet1!$H$7:$H$12</c:f>
              <c:numCache>
                <c:formatCode>General</c:formatCode>
                <c:ptCount val="6"/>
                <c:pt idx="0">
                  <c:v>185.34699999999998</c:v>
                </c:pt>
                <c:pt idx="1">
                  <c:v>188.54399999999998</c:v>
                </c:pt>
                <c:pt idx="2">
                  <c:v>374.38700000000006</c:v>
                </c:pt>
                <c:pt idx="3">
                  <c:v>755.76199999999994</c:v>
                </c:pt>
                <c:pt idx="4">
                  <c:v>925.05700000000002</c:v>
                </c:pt>
                <c:pt idx="5">
                  <c:v>1288.739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ED9-4DB8-AB0A-1772F7FAA24D}"/>
            </c:ext>
          </c:extLst>
        </c:ser>
        <c:ser>
          <c:idx val="2"/>
          <c:order val="1"/>
          <c:tx>
            <c:strRef>
              <c:f>Sheet1!$B$15</c:f>
              <c:strCache>
                <c:ptCount val="1"/>
                <c:pt idx="0">
                  <c:v>2 workers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Sheet1!$B$7:$B$12</c:f>
              <c:numCache>
                <c:formatCode>General</c:formatCode>
                <c:ptCount val="6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48</c:v>
                </c:pt>
                <c:pt idx="5">
                  <c:v>64</c:v>
                </c:pt>
              </c:numCache>
            </c:numRef>
          </c:xVal>
          <c:yVal>
            <c:numRef>
              <c:f>Sheet1!$H$17:$H$22</c:f>
              <c:numCache>
                <c:formatCode>General</c:formatCode>
                <c:ptCount val="6"/>
                <c:pt idx="0">
                  <c:v>59.634000000000007</c:v>
                </c:pt>
                <c:pt idx="1">
                  <c:v>91.381999999999991</c:v>
                </c:pt>
                <c:pt idx="2">
                  <c:v>156.53200000000001</c:v>
                </c:pt>
                <c:pt idx="3">
                  <c:v>252.10399999999998</c:v>
                </c:pt>
                <c:pt idx="4">
                  <c:v>362.68400000000003</c:v>
                </c:pt>
                <c:pt idx="5">
                  <c:v>571.44600000000003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ED9-4DB8-AB0A-1772F7FAA24D}"/>
            </c:ext>
          </c:extLst>
        </c:ser>
        <c:ser>
          <c:idx val="3"/>
          <c:order val="2"/>
          <c:tx>
            <c:strRef>
              <c:f>Sheet1!$B$25</c:f>
              <c:strCache>
                <c:ptCount val="1"/>
                <c:pt idx="0">
                  <c:v>4 workers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Sheet1!$B$7:$B$12</c:f>
              <c:numCache>
                <c:formatCode>General</c:formatCode>
                <c:ptCount val="6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48</c:v>
                </c:pt>
                <c:pt idx="5">
                  <c:v>64</c:v>
                </c:pt>
              </c:numCache>
            </c:numRef>
          </c:xVal>
          <c:yVal>
            <c:numRef>
              <c:f>Sheet1!$H$27:$H$32</c:f>
              <c:numCache>
                <c:formatCode>General</c:formatCode>
                <c:ptCount val="6"/>
                <c:pt idx="0">
                  <c:v>42.015999999999998</c:v>
                </c:pt>
                <c:pt idx="1">
                  <c:v>48.576999999999998</c:v>
                </c:pt>
                <c:pt idx="2">
                  <c:v>78.777000000000001</c:v>
                </c:pt>
                <c:pt idx="3">
                  <c:v>150.93399999999997</c:v>
                </c:pt>
                <c:pt idx="4">
                  <c:v>221.55400000000003</c:v>
                </c:pt>
                <c:pt idx="5">
                  <c:v>337.31799999999998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ED9-4DB8-AB0A-1772F7FAA24D}"/>
            </c:ext>
          </c:extLst>
        </c:ser>
        <c:ser>
          <c:idx val="4"/>
          <c:order val="3"/>
          <c:tx>
            <c:strRef>
              <c:f>Sheet1!$B$35</c:f>
              <c:strCache>
                <c:ptCount val="1"/>
                <c:pt idx="0">
                  <c:v>8 workers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Sheet1!$B$7:$B$12</c:f>
              <c:numCache>
                <c:formatCode>General</c:formatCode>
                <c:ptCount val="6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48</c:v>
                </c:pt>
                <c:pt idx="5">
                  <c:v>64</c:v>
                </c:pt>
              </c:numCache>
            </c:numRef>
          </c:xVal>
          <c:yVal>
            <c:numRef>
              <c:f>Sheet1!$H$37:$H$42</c:f>
              <c:numCache>
                <c:formatCode>General</c:formatCode>
                <c:ptCount val="6"/>
                <c:pt idx="0">
                  <c:v>59.946000000000005</c:v>
                </c:pt>
                <c:pt idx="1">
                  <c:v>38.719999999999992</c:v>
                </c:pt>
                <c:pt idx="2">
                  <c:v>67.536000000000001</c:v>
                </c:pt>
                <c:pt idx="3">
                  <c:v>106.93300000000001</c:v>
                </c:pt>
                <c:pt idx="4">
                  <c:v>165.84100000000001</c:v>
                </c:pt>
                <c:pt idx="5">
                  <c:v>222.495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ED9-4DB8-AB0A-1772F7FAA24D}"/>
            </c:ext>
          </c:extLst>
        </c:ser>
        <c:ser>
          <c:idx val="5"/>
          <c:order val="4"/>
          <c:tx>
            <c:strRef>
              <c:f>Sheet1!$B$45</c:f>
              <c:strCache>
                <c:ptCount val="1"/>
                <c:pt idx="0">
                  <c:v>16 workers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Sheet1!$B$7:$B$12</c:f>
              <c:numCache>
                <c:formatCode>General</c:formatCode>
                <c:ptCount val="6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48</c:v>
                </c:pt>
                <c:pt idx="5">
                  <c:v>64</c:v>
                </c:pt>
              </c:numCache>
            </c:numRef>
          </c:xVal>
          <c:yVal>
            <c:numRef>
              <c:f>Sheet1!$H$47:$H$52</c:f>
              <c:numCache>
                <c:formatCode>General</c:formatCode>
                <c:ptCount val="6"/>
                <c:pt idx="0">
                  <c:v>44.579000000000001</c:v>
                </c:pt>
                <c:pt idx="1">
                  <c:v>70.13</c:v>
                </c:pt>
                <c:pt idx="2">
                  <c:v>62.218000000000004</c:v>
                </c:pt>
                <c:pt idx="3">
                  <c:v>95.748999999999995</c:v>
                </c:pt>
                <c:pt idx="4">
                  <c:v>124.36099999999998</c:v>
                </c:pt>
                <c:pt idx="5">
                  <c:v>162.958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ED9-4DB8-AB0A-1772F7FAA2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7724367"/>
        <c:axId val="1807724847"/>
      </c:scatterChart>
      <c:valAx>
        <c:axId val="18077243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Client threads</a:t>
                </a:r>
              </a:p>
            </c:rich>
          </c:tx>
          <c:layout>
            <c:manualLayout>
              <c:xMode val="edge"/>
              <c:yMode val="edge"/>
              <c:x val="0.47042235345581801"/>
              <c:y val="0.8457773868441411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7724847"/>
        <c:crosses val="autoZero"/>
        <c:crossBetween val="midCat"/>
      </c:valAx>
      <c:valAx>
        <c:axId val="1807724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Milliseconds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77243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Queue wait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4580927384076988E-2"/>
          <c:y val="0.16708333333333336"/>
          <c:w val="0.86497462817147852"/>
          <c:h val="0.6153546952464275"/>
        </c:manualLayout>
      </c:layout>
      <c:scatterChart>
        <c:scatterStyle val="lineMarker"/>
        <c:varyColors val="0"/>
        <c:ser>
          <c:idx val="1"/>
          <c:order val="0"/>
          <c:tx>
            <c:strRef>
              <c:f>Sheet1!$B$5</c:f>
              <c:strCache>
                <c:ptCount val="1"/>
                <c:pt idx="0">
                  <c:v>1 worker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Sheet1!$B$7:$B$12</c:f>
              <c:numCache>
                <c:formatCode>General</c:formatCode>
                <c:ptCount val="6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48</c:v>
                </c:pt>
                <c:pt idx="5">
                  <c:v>64</c:v>
                </c:pt>
              </c:numCache>
            </c:numRef>
          </c:xVal>
          <c:yVal>
            <c:numRef>
              <c:f>Sheet1!$C$7:$C$12</c:f>
              <c:numCache>
                <c:formatCode>General</c:formatCode>
                <c:ptCount val="6"/>
                <c:pt idx="0">
                  <c:v>141.33199999999999</c:v>
                </c:pt>
                <c:pt idx="1">
                  <c:v>137.12700000000001</c:v>
                </c:pt>
                <c:pt idx="2">
                  <c:v>335.50700000000001</c:v>
                </c:pt>
                <c:pt idx="3">
                  <c:v>711.66099999999994</c:v>
                </c:pt>
                <c:pt idx="4">
                  <c:v>888.51099999999997</c:v>
                </c:pt>
                <c:pt idx="5">
                  <c:v>1248.6400000000001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90-45E6-B70F-A9A0ABBE8CB1}"/>
            </c:ext>
          </c:extLst>
        </c:ser>
        <c:ser>
          <c:idx val="2"/>
          <c:order val="1"/>
          <c:tx>
            <c:strRef>
              <c:f>Sheet1!$B$15</c:f>
              <c:strCache>
                <c:ptCount val="1"/>
                <c:pt idx="0">
                  <c:v>2 workers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Sheet1!$B$7:$B$12</c:f>
              <c:numCache>
                <c:formatCode>General</c:formatCode>
                <c:ptCount val="6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48</c:v>
                </c:pt>
                <c:pt idx="5">
                  <c:v>64</c:v>
                </c:pt>
              </c:numCache>
            </c:numRef>
          </c:xVal>
          <c:yVal>
            <c:numRef>
              <c:f>Sheet1!$C$17:$C$22</c:f>
              <c:numCache>
                <c:formatCode>General</c:formatCode>
                <c:ptCount val="6"/>
                <c:pt idx="0">
                  <c:v>18.692</c:v>
                </c:pt>
                <c:pt idx="1">
                  <c:v>52.671999999999997</c:v>
                </c:pt>
                <c:pt idx="2">
                  <c:v>112.54900000000001</c:v>
                </c:pt>
                <c:pt idx="3">
                  <c:v>221.92099999999999</c:v>
                </c:pt>
                <c:pt idx="4">
                  <c:v>331.76900000000001</c:v>
                </c:pt>
                <c:pt idx="5">
                  <c:v>535.99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690-45E6-B70F-A9A0ABBE8CB1}"/>
            </c:ext>
          </c:extLst>
        </c:ser>
        <c:ser>
          <c:idx val="3"/>
          <c:order val="2"/>
          <c:tx>
            <c:strRef>
              <c:f>Sheet1!$B$25</c:f>
              <c:strCache>
                <c:ptCount val="1"/>
                <c:pt idx="0">
                  <c:v>4 workers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Sheet1!$B$7:$B$12</c:f>
              <c:numCache>
                <c:formatCode>General</c:formatCode>
                <c:ptCount val="6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48</c:v>
                </c:pt>
                <c:pt idx="5">
                  <c:v>64</c:v>
                </c:pt>
              </c:numCache>
            </c:numRef>
          </c:xVal>
          <c:yVal>
            <c:numRef>
              <c:f>Sheet1!$C$27:$C$32</c:f>
              <c:numCache>
                <c:formatCode>General</c:formatCode>
                <c:ptCount val="6"/>
                <c:pt idx="0">
                  <c:v>4.7460000000000004</c:v>
                </c:pt>
                <c:pt idx="1">
                  <c:v>12.945</c:v>
                </c:pt>
                <c:pt idx="2">
                  <c:v>43.145000000000003</c:v>
                </c:pt>
                <c:pt idx="3">
                  <c:v>113.58199999999999</c:v>
                </c:pt>
                <c:pt idx="4">
                  <c:v>185.98500000000001</c:v>
                </c:pt>
                <c:pt idx="5">
                  <c:v>294.142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690-45E6-B70F-A9A0ABBE8CB1}"/>
            </c:ext>
          </c:extLst>
        </c:ser>
        <c:ser>
          <c:idx val="4"/>
          <c:order val="3"/>
          <c:tx>
            <c:strRef>
              <c:f>Sheet1!$B$35</c:f>
              <c:strCache>
                <c:ptCount val="1"/>
                <c:pt idx="0">
                  <c:v>8 workers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Sheet1!$B$7:$B$12</c:f>
              <c:numCache>
                <c:formatCode>General</c:formatCode>
                <c:ptCount val="6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48</c:v>
                </c:pt>
                <c:pt idx="5">
                  <c:v>64</c:v>
                </c:pt>
              </c:numCache>
            </c:numRef>
          </c:xVal>
          <c:yVal>
            <c:numRef>
              <c:f>Sheet1!$C$37:$C$42</c:f>
              <c:numCache>
                <c:formatCode>General</c:formatCode>
                <c:ptCount val="6"/>
                <c:pt idx="0">
                  <c:v>3.47</c:v>
                </c:pt>
                <c:pt idx="1">
                  <c:v>7.423</c:v>
                </c:pt>
                <c:pt idx="2">
                  <c:v>21.311</c:v>
                </c:pt>
                <c:pt idx="3">
                  <c:v>58.680999999999997</c:v>
                </c:pt>
                <c:pt idx="4">
                  <c:v>116.233</c:v>
                </c:pt>
                <c:pt idx="5">
                  <c:v>167.09299999999999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690-45E6-B70F-A9A0ABBE8CB1}"/>
            </c:ext>
          </c:extLst>
        </c:ser>
        <c:ser>
          <c:idx val="5"/>
          <c:order val="4"/>
          <c:tx>
            <c:strRef>
              <c:f>Sheet1!$B$45</c:f>
              <c:strCache>
                <c:ptCount val="1"/>
                <c:pt idx="0">
                  <c:v>16 workers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Sheet1!$B$7:$B$12</c:f>
              <c:numCache>
                <c:formatCode>General</c:formatCode>
                <c:ptCount val="6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48</c:v>
                </c:pt>
                <c:pt idx="5">
                  <c:v>64</c:v>
                </c:pt>
              </c:numCache>
            </c:numRef>
          </c:xVal>
          <c:yVal>
            <c:numRef>
              <c:f>Sheet1!$C$47:$C$52</c:f>
              <c:numCache>
                <c:formatCode>General</c:formatCode>
                <c:ptCount val="6"/>
                <c:pt idx="0">
                  <c:v>3.8769999999999998</c:v>
                </c:pt>
                <c:pt idx="1">
                  <c:v>6.9909999999999997</c:v>
                </c:pt>
                <c:pt idx="2">
                  <c:v>16.91</c:v>
                </c:pt>
                <c:pt idx="3">
                  <c:v>39.247999999999998</c:v>
                </c:pt>
                <c:pt idx="4">
                  <c:v>66.188999999999993</c:v>
                </c:pt>
                <c:pt idx="5">
                  <c:v>98.369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690-45E6-B70F-A9A0ABBE8C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7724367"/>
        <c:axId val="1807724847"/>
      </c:scatterChart>
      <c:valAx>
        <c:axId val="18077243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Client threads</a:t>
                </a:r>
              </a:p>
            </c:rich>
          </c:tx>
          <c:layout>
            <c:manualLayout>
              <c:xMode val="edge"/>
              <c:yMode val="edge"/>
              <c:x val="0.47042235345581801"/>
              <c:y val="0.8457773868441411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7724847"/>
        <c:crosses val="autoZero"/>
        <c:crossBetween val="midCat"/>
      </c:valAx>
      <c:valAx>
        <c:axId val="1807724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Milliseconds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77243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Queue to</a:t>
            </a:r>
            <a:r>
              <a:rPr lang="en-US" baseline="0"/>
              <a:t> Search</a:t>
            </a:r>
            <a:r>
              <a:rPr lang="en-US"/>
              <a:t>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4580927384076988E-2"/>
          <c:y val="0.16708333333333336"/>
          <c:w val="0.86497462817147852"/>
          <c:h val="0.6153546952464275"/>
        </c:manualLayout>
      </c:layout>
      <c:scatterChart>
        <c:scatterStyle val="lineMarker"/>
        <c:varyColors val="0"/>
        <c:ser>
          <c:idx val="1"/>
          <c:order val="0"/>
          <c:tx>
            <c:strRef>
              <c:f>Sheet1!$B$5</c:f>
              <c:strCache>
                <c:ptCount val="1"/>
                <c:pt idx="0">
                  <c:v>1 worker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Sheet1!$B$7:$B$12</c:f>
              <c:numCache>
                <c:formatCode>General</c:formatCode>
                <c:ptCount val="6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48</c:v>
                </c:pt>
                <c:pt idx="5">
                  <c:v>64</c:v>
                </c:pt>
              </c:numCache>
            </c:numRef>
          </c:xVal>
          <c:yVal>
            <c:numRef>
              <c:f>Sheet1!$D$7:$D$12</c:f>
              <c:numCache>
                <c:formatCode>General</c:formatCode>
                <c:ptCount val="6"/>
                <c:pt idx="0">
                  <c:v>1.274</c:v>
                </c:pt>
                <c:pt idx="1">
                  <c:v>1.0149999999999999</c:v>
                </c:pt>
                <c:pt idx="2">
                  <c:v>0.92100000000000004</c:v>
                </c:pt>
                <c:pt idx="3">
                  <c:v>0.93899999999999995</c:v>
                </c:pt>
                <c:pt idx="4">
                  <c:v>0.93300000000000005</c:v>
                </c:pt>
                <c:pt idx="5">
                  <c:v>0.93300000000000005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357-4B4F-BAD0-1DA87F2C6C64}"/>
            </c:ext>
          </c:extLst>
        </c:ser>
        <c:ser>
          <c:idx val="2"/>
          <c:order val="1"/>
          <c:tx>
            <c:strRef>
              <c:f>Sheet1!$B$15</c:f>
              <c:strCache>
                <c:ptCount val="1"/>
                <c:pt idx="0">
                  <c:v>2 workers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Sheet1!$B$7:$B$12</c:f>
              <c:numCache>
                <c:formatCode>General</c:formatCode>
                <c:ptCount val="6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48</c:v>
                </c:pt>
                <c:pt idx="5">
                  <c:v>64</c:v>
                </c:pt>
              </c:numCache>
            </c:numRef>
          </c:xVal>
          <c:yVal>
            <c:numRef>
              <c:f>Sheet1!$D$17:$D$22</c:f>
              <c:numCache>
                <c:formatCode>General</c:formatCode>
                <c:ptCount val="6"/>
                <c:pt idx="0">
                  <c:v>3.3420000000000001</c:v>
                </c:pt>
                <c:pt idx="1">
                  <c:v>1.41</c:v>
                </c:pt>
                <c:pt idx="2">
                  <c:v>1.091</c:v>
                </c:pt>
                <c:pt idx="3">
                  <c:v>1.1080000000000001</c:v>
                </c:pt>
                <c:pt idx="4">
                  <c:v>1.1200000000000001</c:v>
                </c:pt>
                <c:pt idx="5">
                  <c:v>1.1259999999999999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357-4B4F-BAD0-1DA87F2C6C64}"/>
            </c:ext>
          </c:extLst>
        </c:ser>
        <c:ser>
          <c:idx val="3"/>
          <c:order val="2"/>
          <c:tx>
            <c:strRef>
              <c:f>Sheet1!$B$25</c:f>
              <c:strCache>
                <c:ptCount val="1"/>
                <c:pt idx="0">
                  <c:v>4 workers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Sheet1!$B$7:$B$12</c:f>
              <c:numCache>
                <c:formatCode>General</c:formatCode>
                <c:ptCount val="6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48</c:v>
                </c:pt>
                <c:pt idx="5">
                  <c:v>64</c:v>
                </c:pt>
              </c:numCache>
            </c:numRef>
          </c:xVal>
          <c:yVal>
            <c:numRef>
              <c:f>Sheet1!$D$27:$D$32</c:f>
              <c:numCache>
                <c:formatCode>General</c:formatCode>
                <c:ptCount val="6"/>
                <c:pt idx="0">
                  <c:v>4.3</c:v>
                </c:pt>
                <c:pt idx="1">
                  <c:v>2.29</c:v>
                </c:pt>
                <c:pt idx="2">
                  <c:v>1.748</c:v>
                </c:pt>
                <c:pt idx="3">
                  <c:v>1.609</c:v>
                </c:pt>
                <c:pt idx="4">
                  <c:v>1.5980000000000001</c:v>
                </c:pt>
                <c:pt idx="5">
                  <c:v>1.609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357-4B4F-BAD0-1DA87F2C6C64}"/>
            </c:ext>
          </c:extLst>
        </c:ser>
        <c:ser>
          <c:idx val="4"/>
          <c:order val="3"/>
          <c:tx>
            <c:strRef>
              <c:f>Sheet1!$B$35</c:f>
              <c:strCache>
                <c:ptCount val="1"/>
                <c:pt idx="0">
                  <c:v>8 workers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Sheet1!$B$7:$B$12</c:f>
              <c:numCache>
                <c:formatCode>General</c:formatCode>
                <c:ptCount val="6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48</c:v>
                </c:pt>
                <c:pt idx="5">
                  <c:v>64</c:v>
                </c:pt>
              </c:numCache>
            </c:numRef>
          </c:xVal>
          <c:yVal>
            <c:numRef>
              <c:f>Sheet1!$D$37:$D$42</c:f>
              <c:numCache>
                <c:formatCode>General</c:formatCode>
                <c:ptCount val="6"/>
                <c:pt idx="0">
                  <c:v>3.9340000000000002</c:v>
                </c:pt>
                <c:pt idx="1">
                  <c:v>4.032</c:v>
                </c:pt>
                <c:pt idx="2">
                  <c:v>3.2930000000000001</c:v>
                </c:pt>
                <c:pt idx="3">
                  <c:v>3.0579999999999998</c:v>
                </c:pt>
                <c:pt idx="4">
                  <c:v>2.5630000000000002</c:v>
                </c:pt>
                <c:pt idx="5">
                  <c:v>3.0870000000000002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357-4B4F-BAD0-1DA87F2C6C64}"/>
            </c:ext>
          </c:extLst>
        </c:ser>
        <c:ser>
          <c:idx val="5"/>
          <c:order val="4"/>
          <c:tx>
            <c:strRef>
              <c:f>Sheet1!$B$45</c:f>
              <c:strCache>
                <c:ptCount val="1"/>
                <c:pt idx="0">
                  <c:v>16 workers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Sheet1!$B$7:$B$12</c:f>
              <c:numCache>
                <c:formatCode>General</c:formatCode>
                <c:ptCount val="6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48</c:v>
                </c:pt>
                <c:pt idx="5">
                  <c:v>64</c:v>
                </c:pt>
              </c:numCache>
            </c:numRef>
          </c:xVal>
          <c:yVal>
            <c:numRef>
              <c:f>Sheet1!$D$47:$D$52</c:f>
              <c:numCache>
                <c:formatCode>General</c:formatCode>
                <c:ptCount val="6"/>
                <c:pt idx="0">
                  <c:v>2.9489999999999998</c:v>
                </c:pt>
                <c:pt idx="1">
                  <c:v>4.1369999999999996</c:v>
                </c:pt>
                <c:pt idx="2">
                  <c:v>4.5439999999999996</c:v>
                </c:pt>
                <c:pt idx="3">
                  <c:v>5.0940000000000003</c:v>
                </c:pt>
                <c:pt idx="4">
                  <c:v>5.1890000000000001</c:v>
                </c:pt>
                <c:pt idx="5">
                  <c:v>5.4420000000000002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357-4B4F-BAD0-1DA87F2C6C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7724367"/>
        <c:axId val="1807724847"/>
      </c:scatterChart>
      <c:valAx>
        <c:axId val="18077243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Client threads</a:t>
                </a:r>
              </a:p>
            </c:rich>
          </c:tx>
          <c:layout>
            <c:manualLayout>
              <c:xMode val="edge"/>
              <c:yMode val="edge"/>
              <c:x val="0.47042235345581801"/>
              <c:y val="0.8457773868441411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7724847"/>
        <c:crosses val="autoZero"/>
        <c:crossBetween val="midCat"/>
      </c:valAx>
      <c:valAx>
        <c:axId val="1807724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Milliseconds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77243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Search</a:t>
            </a:r>
            <a:r>
              <a:rPr lang="en-US"/>
              <a:t>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4580927384076988E-2"/>
          <c:y val="0.16708333333333336"/>
          <c:w val="0.86497462817147852"/>
          <c:h val="0.6153546952464275"/>
        </c:manualLayout>
      </c:layout>
      <c:scatterChart>
        <c:scatterStyle val="lineMarker"/>
        <c:varyColors val="0"/>
        <c:ser>
          <c:idx val="1"/>
          <c:order val="0"/>
          <c:tx>
            <c:strRef>
              <c:f>Sheet1!$B$5</c:f>
              <c:strCache>
                <c:ptCount val="1"/>
                <c:pt idx="0">
                  <c:v>1 worker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Sheet1!$B$7:$B$12</c:f>
              <c:numCache>
                <c:formatCode>General</c:formatCode>
                <c:ptCount val="6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48</c:v>
                </c:pt>
                <c:pt idx="5">
                  <c:v>64</c:v>
                </c:pt>
              </c:numCache>
            </c:numRef>
          </c:xVal>
          <c:yVal>
            <c:numRef>
              <c:f>Sheet1!$E$7:$E$12</c:f>
              <c:numCache>
                <c:formatCode>General</c:formatCode>
                <c:ptCount val="6"/>
                <c:pt idx="0">
                  <c:v>29.591999999999999</c:v>
                </c:pt>
                <c:pt idx="1">
                  <c:v>26.251000000000001</c:v>
                </c:pt>
                <c:pt idx="2">
                  <c:v>34.737000000000002</c:v>
                </c:pt>
                <c:pt idx="3">
                  <c:v>32.133000000000003</c:v>
                </c:pt>
                <c:pt idx="4">
                  <c:v>30.289000000000001</c:v>
                </c:pt>
                <c:pt idx="5">
                  <c:v>31.763000000000002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15C-49D0-A704-40EC02DA9E51}"/>
            </c:ext>
          </c:extLst>
        </c:ser>
        <c:ser>
          <c:idx val="2"/>
          <c:order val="1"/>
          <c:tx>
            <c:strRef>
              <c:f>Sheet1!$B$15</c:f>
              <c:strCache>
                <c:ptCount val="1"/>
                <c:pt idx="0">
                  <c:v>2 workers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Sheet1!$B$7:$B$12</c:f>
              <c:numCache>
                <c:formatCode>General</c:formatCode>
                <c:ptCount val="6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48</c:v>
                </c:pt>
                <c:pt idx="5">
                  <c:v>64</c:v>
                </c:pt>
              </c:numCache>
            </c:numRef>
          </c:xVal>
          <c:yVal>
            <c:numRef>
              <c:f>Sheet1!$E$17:$E$22</c:f>
              <c:numCache>
                <c:formatCode>General</c:formatCode>
                <c:ptCount val="6"/>
                <c:pt idx="0">
                  <c:v>33.587000000000003</c:v>
                </c:pt>
                <c:pt idx="1">
                  <c:v>33.18</c:v>
                </c:pt>
                <c:pt idx="2">
                  <c:v>29.253</c:v>
                </c:pt>
                <c:pt idx="3">
                  <c:v>25.446999999999999</c:v>
                </c:pt>
                <c:pt idx="4">
                  <c:v>26.245000000000001</c:v>
                </c:pt>
                <c:pt idx="5">
                  <c:v>30.074999999999999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15C-49D0-A704-40EC02DA9E51}"/>
            </c:ext>
          </c:extLst>
        </c:ser>
        <c:ser>
          <c:idx val="3"/>
          <c:order val="2"/>
          <c:tx>
            <c:strRef>
              <c:f>Sheet1!$B$25</c:f>
              <c:strCache>
                <c:ptCount val="1"/>
                <c:pt idx="0">
                  <c:v>4 workers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Sheet1!$B$7:$B$12</c:f>
              <c:numCache>
                <c:formatCode>General</c:formatCode>
                <c:ptCount val="6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48</c:v>
                </c:pt>
                <c:pt idx="5">
                  <c:v>64</c:v>
                </c:pt>
              </c:numCache>
            </c:numRef>
          </c:xVal>
          <c:yVal>
            <c:numRef>
              <c:f>Sheet1!$E$27:$E$32</c:f>
              <c:numCache>
                <c:formatCode>General</c:formatCode>
                <c:ptCount val="6"/>
                <c:pt idx="0">
                  <c:v>28.856999999999999</c:v>
                </c:pt>
                <c:pt idx="1">
                  <c:v>28.402000000000001</c:v>
                </c:pt>
                <c:pt idx="2">
                  <c:v>29.516999999999999</c:v>
                </c:pt>
                <c:pt idx="3">
                  <c:v>29.097000000000001</c:v>
                </c:pt>
                <c:pt idx="4">
                  <c:v>28.268999999999998</c:v>
                </c:pt>
                <c:pt idx="5">
                  <c:v>36.978000000000002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15C-49D0-A704-40EC02DA9E51}"/>
            </c:ext>
          </c:extLst>
        </c:ser>
        <c:ser>
          <c:idx val="4"/>
          <c:order val="3"/>
          <c:tx>
            <c:strRef>
              <c:f>Sheet1!$B$35</c:f>
              <c:strCache>
                <c:ptCount val="1"/>
                <c:pt idx="0">
                  <c:v>8 workers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Sheet1!$B$7:$B$12</c:f>
              <c:numCache>
                <c:formatCode>General</c:formatCode>
                <c:ptCount val="6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48</c:v>
                </c:pt>
                <c:pt idx="5">
                  <c:v>64</c:v>
                </c:pt>
              </c:numCache>
            </c:numRef>
          </c:xVal>
          <c:yVal>
            <c:numRef>
              <c:f>Sheet1!$E$37:$E$42</c:f>
              <c:numCache>
                <c:formatCode>General</c:formatCode>
                <c:ptCount val="6"/>
                <c:pt idx="0">
                  <c:v>47.27</c:v>
                </c:pt>
                <c:pt idx="1">
                  <c:v>22.097999999999999</c:v>
                </c:pt>
                <c:pt idx="2">
                  <c:v>37.752000000000002</c:v>
                </c:pt>
                <c:pt idx="3">
                  <c:v>37.28</c:v>
                </c:pt>
                <c:pt idx="4">
                  <c:v>42.01</c:v>
                </c:pt>
                <c:pt idx="5">
                  <c:v>46.305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15C-49D0-A704-40EC02DA9E51}"/>
            </c:ext>
          </c:extLst>
        </c:ser>
        <c:ser>
          <c:idx val="5"/>
          <c:order val="4"/>
          <c:tx>
            <c:strRef>
              <c:f>Sheet1!$B$45</c:f>
              <c:strCache>
                <c:ptCount val="1"/>
                <c:pt idx="0">
                  <c:v>16 workers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Sheet1!$B$7:$B$12</c:f>
              <c:numCache>
                <c:formatCode>General</c:formatCode>
                <c:ptCount val="6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48</c:v>
                </c:pt>
                <c:pt idx="5">
                  <c:v>64</c:v>
                </c:pt>
              </c:numCache>
            </c:numRef>
          </c:xVal>
          <c:yVal>
            <c:numRef>
              <c:f>Sheet1!$E$47:$E$52</c:f>
              <c:numCache>
                <c:formatCode>General</c:formatCode>
                <c:ptCount val="6"/>
                <c:pt idx="0">
                  <c:v>31.920999999999999</c:v>
                </c:pt>
                <c:pt idx="1">
                  <c:v>54.057000000000002</c:v>
                </c:pt>
                <c:pt idx="2">
                  <c:v>34.475000000000001</c:v>
                </c:pt>
                <c:pt idx="3">
                  <c:v>43.975999999999999</c:v>
                </c:pt>
                <c:pt idx="4">
                  <c:v>45.783999999999999</c:v>
                </c:pt>
                <c:pt idx="5">
                  <c:v>50.021000000000001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15C-49D0-A704-40EC02DA9E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7724367"/>
        <c:axId val="1807724847"/>
      </c:scatterChart>
      <c:valAx>
        <c:axId val="18077243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Client threads</a:t>
                </a:r>
              </a:p>
            </c:rich>
          </c:tx>
          <c:layout>
            <c:manualLayout>
              <c:xMode val="edge"/>
              <c:yMode val="edge"/>
              <c:x val="0.47042235345581801"/>
              <c:y val="0.8457773868441411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7724847"/>
        <c:crosses val="autoZero"/>
        <c:crossBetween val="midCat"/>
      </c:valAx>
      <c:valAx>
        <c:axId val="1807724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Milliseconds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77243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Filename query</a:t>
            </a:r>
            <a:r>
              <a:rPr lang="en-US"/>
              <a:t>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4580927384076988E-2"/>
          <c:y val="0.16708333333333336"/>
          <c:w val="0.86497462817147852"/>
          <c:h val="0.6153546952464275"/>
        </c:manualLayout>
      </c:layout>
      <c:scatterChart>
        <c:scatterStyle val="lineMarker"/>
        <c:varyColors val="0"/>
        <c:ser>
          <c:idx val="1"/>
          <c:order val="0"/>
          <c:tx>
            <c:strRef>
              <c:f>Sheet1!$B$5</c:f>
              <c:strCache>
                <c:ptCount val="1"/>
                <c:pt idx="0">
                  <c:v>1 worker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Sheet1!$B$7:$B$12</c:f>
              <c:numCache>
                <c:formatCode>General</c:formatCode>
                <c:ptCount val="6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48</c:v>
                </c:pt>
                <c:pt idx="5">
                  <c:v>64</c:v>
                </c:pt>
              </c:numCache>
            </c:numRef>
          </c:xVal>
          <c:yVal>
            <c:numRef>
              <c:f>Sheet1!$F$7:$F$12</c:f>
              <c:numCache>
                <c:formatCode>General</c:formatCode>
                <c:ptCount val="6"/>
                <c:pt idx="0">
                  <c:v>11.444000000000001</c:v>
                </c:pt>
                <c:pt idx="1">
                  <c:v>22.724</c:v>
                </c:pt>
                <c:pt idx="2">
                  <c:v>1.91</c:v>
                </c:pt>
                <c:pt idx="3">
                  <c:v>9.6780000000000008</c:v>
                </c:pt>
                <c:pt idx="4">
                  <c:v>3.9079999999999999</c:v>
                </c:pt>
                <c:pt idx="5">
                  <c:v>6.0250000000000004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40D-45A8-9F6D-BDD3BE8068A9}"/>
            </c:ext>
          </c:extLst>
        </c:ser>
        <c:ser>
          <c:idx val="2"/>
          <c:order val="1"/>
          <c:tx>
            <c:strRef>
              <c:f>Sheet1!$B$15</c:f>
              <c:strCache>
                <c:ptCount val="1"/>
                <c:pt idx="0">
                  <c:v>2 workers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Sheet1!$B$7:$B$12</c:f>
              <c:numCache>
                <c:formatCode>General</c:formatCode>
                <c:ptCount val="6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48</c:v>
                </c:pt>
                <c:pt idx="5">
                  <c:v>64</c:v>
                </c:pt>
              </c:numCache>
            </c:numRef>
          </c:xVal>
          <c:yVal>
            <c:numRef>
              <c:f>Sheet1!$F$17:$F$22</c:f>
              <c:numCache>
                <c:formatCode>General</c:formatCode>
                <c:ptCount val="6"/>
                <c:pt idx="0">
                  <c:v>2.3679999999999999</c:v>
                </c:pt>
                <c:pt idx="1">
                  <c:v>2.6659999999999999</c:v>
                </c:pt>
                <c:pt idx="2">
                  <c:v>12.22</c:v>
                </c:pt>
                <c:pt idx="3">
                  <c:v>2.2650000000000001</c:v>
                </c:pt>
                <c:pt idx="4">
                  <c:v>2.153</c:v>
                </c:pt>
                <c:pt idx="5">
                  <c:v>2.7759999999999998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40D-45A8-9F6D-BDD3BE8068A9}"/>
            </c:ext>
          </c:extLst>
        </c:ser>
        <c:ser>
          <c:idx val="3"/>
          <c:order val="2"/>
          <c:tx>
            <c:strRef>
              <c:f>Sheet1!$B$25</c:f>
              <c:strCache>
                <c:ptCount val="1"/>
                <c:pt idx="0">
                  <c:v>4 workers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Sheet1!$B$7:$B$12</c:f>
              <c:numCache>
                <c:formatCode>General</c:formatCode>
                <c:ptCount val="6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48</c:v>
                </c:pt>
                <c:pt idx="5">
                  <c:v>64</c:v>
                </c:pt>
              </c:numCache>
            </c:numRef>
          </c:xVal>
          <c:yVal>
            <c:numRef>
              <c:f>Sheet1!$F$27:$F$32</c:f>
              <c:numCache>
                <c:formatCode>General</c:formatCode>
                <c:ptCount val="6"/>
                <c:pt idx="0">
                  <c:v>2.323</c:v>
                </c:pt>
                <c:pt idx="1">
                  <c:v>3.113</c:v>
                </c:pt>
                <c:pt idx="2">
                  <c:v>2.72</c:v>
                </c:pt>
                <c:pt idx="3">
                  <c:v>5.0389999999999997</c:v>
                </c:pt>
                <c:pt idx="4">
                  <c:v>4.1230000000000002</c:v>
                </c:pt>
                <c:pt idx="5">
                  <c:v>2.9350000000000001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40D-45A8-9F6D-BDD3BE8068A9}"/>
            </c:ext>
          </c:extLst>
        </c:ser>
        <c:ser>
          <c:idx val="4"/>
          <c:order val="3"/>
          <c:tx>
            <c:strRef>
              <c:f>Sheet1!$B$35</c:f>
              <c:strCache>
                <c:ptCount val="1"/>
                <c:pt idx="0">
                  <c:v>8 workers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Sheet1!$B$7:$B$12</c:f>
              <c:numCache>
                <c:formatCode>General</c:formatCode>
                <c:ptCount val="6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48</c:v>
                </c:pt>
                <c:pt idx="5">
                  <c:v>64</c:v>
                </c:pt>
              </c:numCache>
            </c:numRef>
          </c:xVal>
          <c:yVal>
            <c:numRef>
              <c:f>Sheet1!$F$37:$F$42</c:f>
              <c:numCache>
                <c:formatCode>General</c:formatCode>
                <c:ptCount val="6"/>
                <c:pt idx="0">
                  <c:v>3.3180000000000001</c:v>
                </c:pt>
                <c:pt idx="1">
                  <c:v>2.8</c:v>
                </c:pt>
                <c:pt idx="2">
                  <c:v>2.9089999999999998</c:v>
                </c:pt>
                <c:pt idx="3">
                  <c:v>5.6509999999999998</c:v>
                </c:pt>
                <c:pt idx="4">
                  <c:v>3.0790000000000002</c:v>
                </c:pt>
                <c:pt idx="5">
                  <c:v>3.734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40D-45A8-9F6D-BDD3BE8068A9}"/>
            </c:ext>
          </c:extLst>
        </c:ser>
        <c:ser>
          <c:idx val="5"/>
          <c:order val="4"/>
          <c:tx>
            <c:strRef>
              <c:f>Sheet1!$B$45</c:f>
              <c:strCache>
                <c:ptCount val="1"/>
                <c:pt idx="0">
                  <c:v>16 workers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Sheet1!$B$7:$B$12</c:f>
              <c:numCache>
                <c:formatCode>General</c:formatCode>
                <c:ptCount val="6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48</c:v>
                </c:pt>
                <c:pt idx="5">
                  <c:v>64</c:v>
                </c:pt>
              </c:numCache>
            </c:numRef>
          </c:xVal>
          <c:yVal>
            <c:numRef>
              <c:f>Sheet1!$F$47:$F$52</c:f>
              <c:numCache>
                <c:formatCode>General</c:formatCode>
                <c:ptCount val="6"/>
                <c:pt idx="0">
                  <c:v>3.7280000000000002</c:v>
                </c:pt>
                <c:pt idx="1">
                  <c:v>2.9220000000000002</c:v>
                </c:pt>
                <c:pt idx="2">
                  <c:v>3.677</c:v>
                </c:pt>
                <c:pt idx="3">
                  <c:v>4.4530000000000003</c:v>
                </c:pt>
                <c:pt idx="4">
                  <c:v>4.0419999999999998</c:v>
                </c:pt>
                <c:pt idx="5">
                  <c:v>5.47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40D-45A8-9F6D-BDD3BE8068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7724367"/>
        <c:axId val="1807724847"/>
      </c:scatterChart>
      <c:valAx>
        <c:axId val="18077243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Client threads</a:t>
                </a:r>
              </a:p>
            </c:rich>
          </c:tx>
          <c:layout>
            <c:manualLayout>
              <c:xMode val="edge"/>
              <c:yMode val="edge"/>
              <c:x val="0.47042235345581801"/>
              <c:y val="0.8457773868441411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7724847"/>
        <c:crosses val="autoZero"/>
        <c:crossBetween val="midCat"/>
      </c:valAx>
      <c:valAx>
        <c:axId val="1807724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Milliseconds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77243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File query</a:t>
            </a:r>
            <a:r>
              <a:rPr lang="en-US"/>
              <a:t>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4580927384076988E-2"/>
          <c:y val="0.16708333333333336"/>
          <c:w val="0.86497462817147852"/>
          <c:h val="0.6153546952464275"/>
        </c:manualLayout>
      </c:layout>
      <c:scatterChart>
        <c:scatterStyle val="lineMarker"/>
        <c:varyColors val="0"/>
        <c:ser>
          <c:idx val="1"/>
          <c:order val="0"/>
          <c:tx>
            <c:strRef>
              <c:f>Sheet1!$B$5</c:f>
              <c:strCache>
                <c:ptCount val="1"/>
                <c:pt idx="0">
                  <c:v>1 worker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Sheet1!$B$7:$B$12</c:f>
              <c:numCache>
                <c:formatCode>General</c:formatCode>
                <c:ptCount val="6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48</c:v>
                </c:pt>
                <c:pt idx="5">
                  <c:v>64</c:v>
                </c:pt>
              </c:numCache>
            </c:numRef>
          </c:xVal>
          <c:yVal>
            <c:numRef>
              <c:f>Sheet1!$G$7:$G$12</c:f>
              <c:numCache>
                <c:formatCode>General</c:formatCode>
                <c:ptCount val="6"/>
                <c:pt idx="0">
                  <c:v>1.7050000000000001</c:v>
                </c:pt>
                <c:pt idx="1">
                  <c:v>1.427</c:v>
                </c:pt>
                <c:pt idx="2">
                  <c:v>1.3120000000000001</c:v>
                </c:pt>
                <c:pt idx="3">
                  <c:v>1.351</c:v>
                </c:pt>
                <c:pt idx="4">
                  <c:v>1.4159999999999999</c:v>
                </c:pt>
                <c:pt idx="5">
                  <c:v>1.3779999999999999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67A-4E76-8818-0F5F1C79EDBD}"/>
            </c:ext>
          </c:extLst>
        </c:ser>
        <c:ser>
          <c:idx val="2"/>
          <c:order val="1"/>
          <c:tx>
            <c:strRef>
              <c:f>Sheet1!$B$15</c:f>
              <c:strCache>
                <c:ptCount val="1"/>
                <c:pt idx="0">
                  <c:v>2 workers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Sheet1!$B$7:$B$12</c:f>
              <c:numCache>
                <c:formatCode>General</c:formatCode>
                <c:ptCount val="6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48</c:v>
                </c:pt>
                <c:pt idx="5">
                  <c:v>64</c:v>
                </c:pt>
              </c:numCache>
            </c:numRef>
          </c:xVal>
          <c:yVal>
            <c:numRef>
              <c:f>Sheet1!$G$17:$G$22</c:f>
              <c:numCache>
                <c:formatCode>General</c:formatCode>
                <c:ptCount val="6"/>
                <c:pt idx="0">
                  <c:v>1.645</c:v>
                </c:pt>
                <c:pt idx="1">
                  <c:v>1.454</c:v>
                </c:pt>
                <c:pt idx="2">
                  <c:v>1.419</c:v>
                </c:pt>
                <c:pt idx="3">
                  <c:v>1.363</c:v>
                </c:pt>
                <c:pt idx="4">
                  <c:v>1.397</c:v>
                </c:pt>
                <c:pt idx="5">
                  <c:v>1.4790000000000001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67A-4E76-8818-0F5F1C79EDBD}"/>
            </c:ext>
          </c:extLst>
        </c:ser>
        <c:ser>
          <c:idx val="3"/>
          <c:order val="2"/>
          <c:tx>
            <c:strRef>
              <c:f>Sheet1!$B$25</c:f>
              <c:strCache>
                <c:ptCount val="1"/>
                <c:pt idx="0">
                  <c:v>4 workers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Sheet1!$B$7:$B$12</c:f>
              <c:numCache>
                <c:formatCode>General</c:formatCode>
                <c:ptCount val="6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48</c:v>
                </c:pt>
                <c:pt idx="5">
                  <c:v>64</c:v>
                </c:pt>
              </c:numCache>
            </c:numRef>
          </c:xVal>
          <c:yVal>
            <c:numRef>
              <c:f>Sheet1!$G$27:$G$32</c:f>
              <c:numCache>
                <c:formatCode>General</c:formatCode>
                <c:ptCount val="6"/>
                <c:pt idx="0">
                  <c:v>1.79</c:v>
                </c:pt>
                <c:pt idx="1">
                  <c:v>1.827</c:v>
                </c:pt>
                <c:pt idx="2">
                  <c:v>1.647</c:v>
                </c:pt>
                <c:pt idx="3">
                  <c:v>1.607</c:v>
                </c:pt>
                <c:pt idx="4">
                  <c:v>1.579</c:v>
                </c:pt>
                <c:pt idx="5">
                  <c:v>1.6539999999999999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67A-4E76-8818-0F5F1C79EDBD}"/>
            </c:ext>
          </c:extLst>
        </c:ser>
        <c:ser>
          <c:idx val="4"/>
          <c:order val="3"/>
          <c:tx>
            <c:strRef>
              <c:f>Sheet1!$B$35</c:f>
              <c:strCache>
                <c:ptCount val="1"/>
                <c:pt idx="0">
                  <c:v>8 workers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Sheet1!$B$7:$B$12</c:f>
              <c:numCache>
                <c:formatCode>General</c:formatCode>
                <c:ptCount val="6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48</c:v>
                </c:pt>
                <c:pt idx="5">
                  <c:v>64</c:v>
                </c:pt>
              </c:numCache>
            </c:numRef>
          </c:xVal>
          <c:yVal>
            <c:numRef>
              <c:f>Sheet1!$G$37:$G$42</c:f>
              <c:numCache>
                <c:formatCode>General</c:formatCode>
                <c:ptCount val="6"/>
                <c:pt idx="0">
                  <c:v>1.954</c:v>
                </c:pt>
                <c:pt idx="1">
                  <c:v>2.367</c:v>
                </c:pt>
                <c:pt idx="2">
                  <c:v>2.2709999999999999</c:v>
                </c:pt>
                <c:pt idx="3">
                  <c:v>2.2629999999999999</c:v>
                </c:pt>
                <c:pt idx="4">
                  <c:v>1.956</c:v>
                </c:pt>
                <c:pt idx="5">
                  <c:v>2.2759999999999998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67A-4E76-8818-0F5F1C79EDBD}"/>
            </c:ext>
          </c:extLst>
        </c:ser>
        <c:ser>
          <c:idx val="5"/>
          <c:order val="4"/>
          <c:tx>
            <c:strRef>
              <c:f>Sheet1!$B$45</c:f>
              <c:strCache>
                <c:ptCount val="1"/>
                <c:pt idx="0">
                  <c:v>16 workers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Sheet1!$B$7:$B$12</c:f>
              <c:numCache>
                <c:formatCode>General</c:formatCode>
                <c:ptCount val="6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48</c:v>
                </c:pt>
                <c:pt idx="5">
                  <c:v>64</c:v>
                </c:pt>
              </c:numCache>
            </c:numRef>
          </c:xVal>
          <c:yVal>
            <c:numRef>
              <c:f>Sheet1!$G$47:$G$52</c:f>
              <c:numCache>
                <c:formatCode>General</c:formatCode>
                <c:ptCount val="6"/>
                <c:pt idx="0">
                  <c:v>2.1040000000000001</c:v>
                </c:pt>
                <c:pt idx="1">
                  <c:v>2.0230000000000001</c:v>
                </c:pt>
                <c:pt idx="2">
                  <c:v>2.6120000000000001</c:v>
                </c:pt>
                <c:pt idx="3">
                  <c:v>2.9780000000000002</c:v>
                </c:pt>
                <c:pt idx="4">
                  <c:v>3.157</c:v>
                </c:pt>
                <c:pt idx="5">
                  <c:v>3.6560000000000001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67A-4E76-8818-0F5F1C79ED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7724367"/>
        <c:axId val="1807724847"/>
      </c:scatterChart>
      <c:valAx>
        <c:axId val="18077243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Client threads</a:t>
                </a:r>
              </a:p>
            </c:rich>
          </c:tx>
          <c:layout>
            <c:manualLayout>
              <c:xMode val="edge"/>
              <c:yMode val="edge"/>
              <c:x val="0.47042235345581801"/>
              <c:y val="0.8457773868441411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7724847"/>
        <c:crosses val="autoZero"/>
        <c:crossBetween val="midCat"/>
      </c:valAx>
      <c:valAx>
        <c:axId val="1807724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Milliseconds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77243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4580927384076988E-2"/>
          <c:y val="0.16708333333333336"/>
          <c:w val="0.86497462817147852"/>
          <c:h val="0.6153546952464275"/>
        </c:manualLayout>
      </c:layout>
      <c:scatterChart>
        <c:scatterStyle val="lineMarker"/>
        <c:varyColors val="0"/>
        <c:ser>
          <c:idx val="1"/>
          <c:order val="0"/>
          <c:tx>
            <c:strRef>
              <c:f>'Log optimized'!$B$5</c:f>
              <c:strCache>
                <c:ptCount val="1"/>
                <c:pt idx="0">
                  <c:v>1 worker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'Log optimized'!$B$7:$B$12</c:f>
              <c:numCache>
                <c:formatCode>General</c:formatCode>
                <c:ptCount val="6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48</c:v>
                </c:pt>
                <c:pt idx="5">
                  <c:v>64</c:v>
                </c:pt>
              </c:numCache>
            </c:numRef>
          </c:xVal>
          <c:yVal>
            <c:numRef>
              <c:f>'Log optimized'!$H$7:$H$12</c:f>
              <c:numCache>
                <c:formatCode>General</c:formatCode>
                <c:ptCount val="6"/>
                <c:pt idx="0">
                  <c:v>23.946999999999996</c:v>
                </c:pt>
                <c:pt idx="1">
                  <c:v>38.984000000000002</c:v>
                </c:pt>
                <c:pt idx="2">
                  <c:v>103.592</c:v>
                </c:pt>
                <c:pt idx="3">
                  <c:v>164.3</c:v>
                </c:pt>
                <c:pt idx="4">
                  <c:v>233.56100000000001</c:v>
                </c:pt>
                <c:pt idx="5">
                  <c:v>347.53000000000003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590-4551-8A44-55F8446F3EBA}"/>
            </c:ext>
          </c:extLst>
        </c:ser>
        <c:ser>
          <c:idx val="2"/>
          <c:order val="1"/>
          <c:tx>
            <c:strRef>
              <c:f>'Log optimized'!$B$15</c:f>
              <c:strCache>
                <c:ptCount val="1"/>
                <c:pt idx="0">
                  <c:v>2 workers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'Log optimized'!$B$7:$B$12</c:f>
              <c:numCache>
                <c:formatCode>General</c:formatCode>
                <c:ptCount val="6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48</c:v>
                </c:pt>
                <c:pt idx="5">
                  <c:v>64</c:v>
                </c:pt>
              </c:numCache>
            </c:numRef>
          </c:xVal>
          <c:yVal>
            <c:numRef>
              <c:f>'Log optimized'!$H$17:$H$22</c:f>
              <c:numCache>
                <c:formatCode>General</c:formatCode>
                <c:ptCount val="6"/>
                <c:pt idx="0">
                  <c:v>8.9239999999999995</c:v>
                </c:pt>
                <c:pt idx="1">
                  <c:v>25.286999999999995</c:v>
                </c:pt>
                <c:pt idx="2">
                  <c:v>45.283999999999999</c:v>
                </c:pt>
                <c:pt idx="3">
                  <c:v>72.512999999999991</c:v>
                </c:pt>
                <c:pt idx="4">
                  <c:v>120.185</c:v>
                </c:pt>
                <c:pt idx="5">
                  <c:v>161.01499999999999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590-4551-8A44-55F8446F3EBA}"/>
            </c:ext>
          </c:extLst>
        </c:ser>
        <c:ser>
          <c:idx val="3"/>
          <c:order val="2"/>
          <c:tx>
            <c:strRef>
              <c:f>'Log optimized'!$B$25</c:f>
              <c:strCache>
                <c:ptCount val="1"/>
                <c:pt idx="0">
                  <c:v>4 workers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'Log optimized'!$B$7:$B$12</c:f>
              <c:numCache>
                <c:formatCode>General</c:formatCode>
                <c:ptCount val="6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48</c:v>
                </c:pt>
                <c:pt idx="5">
                  <c:v>64</c:v>
                </c:pt>
              </c:numCache>
            </c:numRef>
          </c:xVal>
          <c:yVal>
            <c:numRef>
              <c:f>'Log optimized'!$H$27:$H$32</c:f>
              <c:numCache>
                <c:formatCode>General</c:formatCode>
                <c:ptCount val="6"/>
                <c:pt idx="0">
                  <c:v>11.274999999999999</c:v>
                </c:pt>
                <c:pt idx="1">
                  <c:v>11.84</c:v>
                </c:pt>
                <c:pt idx="2">
                  <c:v>23.189</c:v>
                </c:pt>
                <c:pt idx="3">
                  <c:v>41.945</c:v>
                </c:pt>
                <c:pt idx="4">
                  <c:v>55.498000000000005</c:v>
                </c:pt>
                <c:pt idx="5">
                  <c:v>83.265000000000001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590-4551-8A44-55F8446F3EBA}"/>
            </c:ext>
          </c:extLst>
        </c:ser>
        <c:ser>
          <c:idx val="4"/>
          <c:order val="3"/>
          <c:tx>
            <c:strRef>
              <c:f>'Log optimized'!$B$35</c:f>
              <c:strCache>
                <c:ptCount val="1"/>
                <c:pt idx="0">
                  <c:v>8 workers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'Log optimized'!$B$7:$B$12</c:f>
              <c:numCache>
                <c:formatCode>General</c:formatCode>
                <c:ptCount val="6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48</c:v>
                </c:pt>
                <c:pt idx="5">
                  <c:v>64</c:v>
                </c:pt>
              </c:numCache>
            </c:numRef>
          </c:xVal>
          <c:yVal>
            <c:numRef>
              <c:f>'Log optimized'!$H$37:$H$42</c:f>
              <c:numCache>
                <c:formatCode>General</c:formatCode>
                <c:ptCount val="6"/>
                <c:pt idx="0">
                  <c:v>8.6510000000000016</c:v>
                </c:pt>
                <c:pt idx="1">
                  <c:v>11.48</c:v>
                </c:pt>
                <c:pt idx="2">
                  <c:v>14.344000000000001</c:v>
                </c:pt>
                <c:pt idx="3">
                  <c:v>23.76</c:v>
                </c:pt>
                <c:pt idx="4">
                  <c:v>30.625999999999998</c:v>
                </c:pt>
                <c:pt idx="5">
                  <c:v>41.430999999999997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590-4551-8A44-55F8446F3EBA}"/>
            </c:ext>
          </c:extLst>
        </c:ser>
        <c:ser>
          <c:idx val="5"/>
          <c:order val="4"/>
          <c:tx>
            <c:strRef>
              <c:f>'Log optimized'!$B$45</c:f>
              <c:strCache>
                <c:ptCount val="1"/>
                <c:pt idx="0">
                  <c:v>16 workers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'Log optimized'!$B$7:$B$12</c:f>
              <c:numCache>
                <c:formatCode>General</c:formatCode>
                <c:ptCount val="6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48</c:v>
                </c:pt>
                <c:pt idx="5">
                  <c:v>64</c:v>
                </c:pt>
              </c:numCache>
            </c:numRef>
          </c:xVal>
          <c:yVal>
            <c:numRef>
              <c:f>'Log optimized'!$H$47:$H$52</c:f>
              <c:numCache>
                <c:formatCode>General</c:formatCode>
                <c:ptCount val="6"/>
                <c:pt idx="0">
                  <c:v>11.795999999999999</c:v>
                </c:pt>
                <c:pt idx="1">
                  <c:v>10.392999999999999</c:v>
                </c:pt>
                <c:pt idx="2">
                  <c:v>15.290000000000001</c:v>
                </c:pt>
                <c:pt idx="3">
                  <c:v>20.118000000000002</c:v>
                </c:pt>
                <c:pt idx="4">
                  <c:v>24.429999999999996</c:v>
                </c:pt>
                <c:pt idx="5">
                  <c:v>32.652000000000001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590-4551-8A44-55F8446F3E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7724367"/>
        <c:axId val="1807724847"/>
      </c:scatterChart>
      <c:valAx>
        <c:axId val="18077243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Client threads</a:t>
                </a:r>
              </a:p>
            </c:rich>
          </c:tx>
          <c:layout>
            <c:manualLayout>
              <c:xMode val="edge"/>
              <c:yMode val="edge"/>
              <c:x val="0.47042235345581801"/>
              <c:y val="0.8457773868441411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7724847"/>
        <c:crosses val="autoZero"/>
        <c:crossBetween val="midCat"/>
      </c:valAx>
      <c:valAx>
        <c:axId val="1807724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Milliseconds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77243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Queue wait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4580927384076988E-2"/>
          <c:y val="0.16708333333333336"/>
          <c:w val="0.86497462817147852"/>
          <c:h val="0.6153546952464275"/>
        </c:manualLayout>
      </c:layout>
      <c:scatterChart>
        <c:scatterStyle val="lineMarker"/>
        <c:varyColors val="0"/>
        <c:ser>
          <c:idx val="1"/>
          <c:order val="0"/>
          <c:tx>
            <c:strRef>
              <c:f>'Log optimized'!$B$5</c:f>
              <c:strCache>
                <c:ptCount val="1"/>
                <c:pt idx="0">
                  <c:v>1 worker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'Log optimized'!$B$7:$B$12</c:f>
              <c:numCache>
                <c:formatCode>General</c:formatCode>
                <c:ptCount val="6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48</c:v>
                </c:pt>
                <c:pt idx="5">
                  <c:v>64</c:v>
                </c:pt>
              </c:numCache>
            </c:numRef>
          </c:xVal>
          <c:yVal>
            <c:numRef>
              <c:f>'Log optimized'!$C$7:$C$12</c:f>
              <c:numCache>
                <c:formatCode>General</c:formatCode>
                <c:ptCount val="6"/>
                <c:pt idx="0">
                  <c:v>14.212</c:v>
                </c:pt>
                <c:pt idx="1">
                  <c:v>31.614000000000001</c:v>
                </c:pt>
                <c:pt idx="2">
                  <c:v>92.525000000000006</c:v>
                </c:pt>
                <c:pt idx="3">
                  <c:v>154.19499999999999</c:v>
                </c:pt>
                <c:pt idx="4">
                  <c:v>224.10300000000001</c:v>
                </c:pt>
                <c:pt idx="5">
                  <c:v>336.77800000000002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C10-4FB1-A012-7AA89A8E0B59}"/>
            </c:ext>
          </c:extLst>
        </c:ser>
        <c:ser>
          <c:idx val="2"/>
          <c:order val="1"/>
          <c:tx>
            <c:strRef>
              <c:f>'Log optimized'!$B$15</c:f>
              <c:strCache>
                <c:ptCount val="1"/>
                <c:pt idx="0">
                  <c:v>2 workers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'Log optimized'!$B$7:$B$12</c:f>
              <c:numCache>
                <c:formatCode>General</c:formatCode>
                <c:ptCount val="6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48</c:v>
                </c:pt>
                <c:pt idx="5">
                  <c:v>64</c:v>
                </c:pt>
              </c:numCache>
            </c:numRef>
          </c:xVal>
          <c:yVal>
            <c:numRef>
              <c:f>'Log optimized'!$C$17:$C$22</c:f>
              <c:numCache>
                <c:formatCode>General</c:formatCode>
                <c:ptCount val="6"/>
                <c:pt idx="0">
                  <c:v>3.105</c:v>
                </c:pt>
                <c:pt idx="1">
                  <c:v>14.632</c:v>
                </c:pt>
                <c:pt idx="2">
                  <c:v>34.597999999999999</c:v>
                </c:pt>
                <c:pt idx="3">
                  <c:v>63.643000000000001</c:v>
                </c:pt>
                <c:pt idx="4">
                  <c:v>110.28100000000001</c:v>
                </c:pt>
                <c:pt idx="5">
                  <c:v>151.23099999999999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C10-4FB1-A012-7AA89A8E0B59}"/>
            </c:ext>
          </c:extLst>
        </c:ser>
        <c:ser>
          <c:idx val="3"/>
          <c:order val="2"/>
          <c:tx>
            <c:strRef>
              <c:f>'Log optimized'!$B$25</c:f>
              <c:strCache>
                <c:ptCount val="1"/>
                <c:pt idx="0">
                  <c:v>4 workers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'Log optimized'!$B$7:$B$12</c:f>
              <c:numCache>
                <c:formatCode>General</c:formatCode>
                <c:ptCount val="6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48</c:v>
                </c:pt>
                <c:pt idx="5">
                  <c:v>64</c:v>
                </c:pt>
              </c:numCache>
            </c:numRef>
          </c:xVal>
          <c:yVal>
            <c:numRef>
              <c:f>'Log optimized'!$C$27:$C$32</c:f>
              <c:numCache>
                <c:formatCode>General</c:formatCode>
                <c:ptCount val="6"/>
                <c:pt idx="0">
                  <c:v>0.70599999999999996</c:v>
                </c:pt>
                <c:pt idx="1">
                  <c:v>2.0859999999999999</c:v>
                </c:pt>
                <c:pt idx="2">
                  <c:v>12.48</c:v>
                </c:pt>
                <c:pt idx="3">
                  <c:v>31.645</c:v>
                </c:pt>
                <c:pt idx="4">
                  <c:v>45.67</c:v>
                </c:pt>
                <c:pt idx="5">
                  <c:v>72.944999999999993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C10-4FB1-A012-7AA89A8E0B59}"/>
            </c:ext>
          </c:extLst>
        </c:ser>
        <c:ser>
          <c:idx val="4"/>
          <c:order val="3"/>
          <c:tx>
            <c:strRef>
              <c:f>'Log optimized'!$B$35</c:f>
              <c:strCache>
                <c:ptCount val="1"/>
                <c:pt idx="0">
                  <c:v>8 workers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'Log optimized'!$B$7:$B$12</c:f>
              <c:numCache>
                <c:formatCode>General</c:formatCode>
                <c:ptCount val="6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48</c:v>
                </c:pt>
                <c:pt idx="5">
                  <c:v>64</c:v>
                </c:pt>
              </c:numCache>
            </c:numRef>
          </c:xVal>
          <c:yVal>
            <c:numRef>
              <c:f>'Log optimized'!$C$37:$C$42</c:f>
              <c:numCache>
                <c:formatCode>General</c:formatCode>
                <c:ptCount val="6"/>
                <c:pt idx="0">
                  <c:v>0.77</c:v>
                </c:pt>
                <c:pt idx="1">
                  <c:v>0.42599999999999999</c:v>
                </c:pt>
                <c:pt idx="2">
                  <c:v>2.4159999999999999</c:v>
                </c:pt>
                <c:pt idx="3">
                  <c:v>12.794</c:v>
                </c:pt>
                <c:pt idx="4">
                  <c:v>19.971</c:v>
                </c:pt>
                <c:pt idx="5">
                  <c:v>30.334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C10-4FB1-A012-7AA89A8E0B59}"/>
            </c:ext>
          </c:extLst>
        </c:ser>
        <c:ser>
          <c:idx val="5"/>
          <c:order val="4"/>
          <c:tx>
            <c:strRef>
              <c:f>'Log optimized'!$B$45</c:f>
              <c:strCache>
                <c:ptCount val="1"/>
                <c:pt idx="0">
                  <c:v>16 workers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'Log optimized'!$B$7:$B$12</c:f>
              <c:numCache>
                <c:formatCode>General</c:formatCode>
                <c:ptCount val="6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48</c:v>
                </c:pt>
                <c:pt idx="5">
                  <c:v>64</c:v>
                </c:pt>
              </c:numCache>
            </c:numRef>
          </c:xVal>
          <c:yVal>
            <c:numRef>
              <c:f>'Log optimized'!$C$47:$C$52</c:f>
              <c:numCache>
                <c:formatCode>General</c:formatCode>
                <c:ptCount val="6"/>
                <c:pt idx="0">
                  <c:v>0.32800000000000001</c:v>
                </c:pt>
                <c:pt idx="1">
                  <c:v>0.43099999999999999</c:v>
                </c:pt>
                <c:pt idx="2">
                  <c:v>0.69399999999999995</c:v>
                </c:pt>
                <c:pt idx="3">
                  <c:v>4.0449999999999999</c:v>
                </c:pt>
                <c:pt idx="4">
                  <c:v>9.0030000000000001</c:v>
                </c:pt>
                <c:pt idx="5">
                  <c:v>16.806000000000001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C10-4FB1-A012-7AA89A8E0B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7724367"/>
        <c:axId val="1807724847"/>
      </c:scatterChart>
      <c:valAx>
        <c:axId val="18077243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Client threads</a:t>
                </a:r>
              </a:p>
            </c:rich>
          </c:tx>
          <c:layout>
            <c:manualLayout>
              <c:xMode val="edge"/>
              <c:yMode val="edge"/>
              <c:x val="0.47042235345581801"/>
              <c:y val="0.8457773868441411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7724847"/>
        <c:crosses val="autoZero"/>
        <c:crossBetween val="midCat"/>
      </c:valAx>
      <c:valAx>
        <c:axId val="1807724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Milliseconds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77243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Queue to</a:t>
            </a:r>
            <a:r>
              <a:rPr lang="en-US" baseline="0"/>
              <a:t> Search</a:t>
            </a:r>
            <a:r>
              <a:rPr lang="en-US"/>
              <a:t>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4580927384076988E-2"/>
          <c:y val="0.16708333333333336"/>
          <c:w val="0.86497462817147852"/>
          <c:h val="0.6153546952464275"/>
        </c:manualLayout>
      </c:layout>
      <c:scatterChart>
        <c:scatterStyle val="lineMarker"/>
        <c:varyColors val="0"/>
        <c:ser>
          <c:idx val="1"/>
          <c:order val="0"/>
          <c:tx>
            <c:strRef>
              <c:f>'Log optimized'!$B$5</c:f>
              <c:strCache>
                <c:ptCount val="1"/>
                <c:pt idx="0">
                  <c:v>1 worker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'Log optimized'!$B$7:$B$12</c:f>
              <c:numCache>
                <c:formatCode>General</c:formatCode>
                <c:ptCount val="6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48</c:v>
                </c:pt>
                <c:pt idx="5">
                  <c:v>64</c:v>
                </c:pt>
              </c:numCache>
            </c:numRef>
          </c:xVal>
          <c:yVal>
            <c:numRef>
              <c:f>'Log optimized'!$D$7:$D$12</c:f>
              <c:numCache>
                <c:formatCode>General</c:formatCode>
                <c:ptCount val="6"/>
                <c:pt idx="0">
                  <c:v>0.17699999999999999</c:v>
                </c:pt>
                <c:pt idx="1">
                  <c:v>0.15</c:v>
                </c:pt>
                <c:pt idx="2">
                  <c:v>0.14099999999999999</c:v>
                </c:pt>
                <c:pt idx="3">
                  <c:v>0.14299999999999999</c:v>
                </c:pt>
                <c:pt idx="4">
                  <c:v>0.13900000000000001</c:v>
                </c:pt>
                <c:pt idx="5">
                  <c:v>0.13900000000000001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7D2-4F39-88FC-C88AF9E9343B}"/>
            </c:ext>
          </c:extLst>
        </c:ser>
        <c:ser>
          <c:idx val="2"/>
          <c:order val="1"/>
          <c:tx>
            <c:strRef>
              <c:f>'Log optimized'!$B$15</c:f>
              <c:strCache>
                <c:ptCount val="1"/>
                <c:pt idx="0">
                  <c:v>2 workers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'Log optimized'!$B$7:$B$12</c:f>
              <c:numCache>
                <c:formatCode>General</c:formatCode>
                <c:ptCount val="6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48</c:v>
                </c:pt>
                <c:pt idx="5">
                  <c:v>64</c:v>
                </c:pt>
              </c:numCache>
            </c:numRef>
          </c:xVal>
          <c:yVal>
            <c:numRef>
              <c:f>'Log optimized'!$D$17:$D$22</c:f>
              <c:numCache>
                <c:formatCode>General</c:formatCode>
                <c:ptCount val="6"/>
                <c:pt idx="0">
                  <c:v>0.156</c:v>
                </c:pt>
                <c:pt idx="1">
                  <c:v>0.152</c:v>
                </c:pt>
                <c:pt idx="2">
                  <c:v>0.14399999999999999</c:v>
                </c:pt>
                <c:pt idx="3">
                  <c:v>0.14399999999999999</c:v>
                </c:pt>
                <c:pt idx="4">
                  <c:v>0.13400000000000001</c:v>
                </c:pt>
                <c:pt idx="5">
                  <c:v>0.13500000000000001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7D2-4F39-88FC-C88AF9E9343B}"/>
            </c:ext>
          </c:extLst>
        </c:ser>
        <c:ser>
          <c:idx val="3"/>
          <c:order val="2"/>
          <c:tx>
            <c:strRef>
              <c:f>'Log optimized'!$B$25</c:f>
              <c:strCache>
                <c:ptCount val="1"/>
                <c:pt idx="0">
                  <c:v>4 workers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'Log optimized'!$B$7:$B$12</c:f>
              <c:numCache>
                <c:formatCode>General</c:formatCode>
                <c:ptCount val="6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48</c:v>
                </c:pt>
                <c:pt idx="5">
                  <c:v>64</c:v>
                </c:pt>
              </c:numCache>
            </c:numRef>
          </c:xVal>
          <c:yVal>
            <c:numRef>
              <c:f>'Log optimized'!$D$27:$D$32</c:f>
              <c:numCache>
                <c:formatCode>General</c:formatCode>
                <c:ptCount val="6"/>
                <c:pt idx="0">
                  <c:v>0.22800000000000001</c:v>
                </c:pt>
                <c:pt idx="1">
                  <c:v>0.214</c:v>
                </c:pt>
                <c:pt idx="2">
                  <c:v>0.17</c:v>
                </c:pt>
                <c:pt idx="3">
                  <c:v>0.158</c:v>
                </c:pt>
                <c:pt idx="4">
                  <c:v>0.14199999999999999</c:v>
                </c:pt>
                <c:pt idx="5">
                  <c:v>0.14299999999999999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7D2-4F39-88FC-C88AF9E9343B}"/>
            </c:ext>
          </c:extLst>
        </c:ser>
        <c:ser>
          <c:idx val="4"/>
          <c:order val="3"/>
          <c:tx>
            <c:strRef>
              <c:f>'Log optimized'!$B$35</c:f>
              <c:strCache>
                <c:ptCount val="1"/>
                <c:pt idx="0">
                  <c:v>8 workers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'Log optimized'!$B$7:$B$12</c:f>
              <c:numCache>
                <c:formatCode>General</c:formatCode>
                <c:ptCount val="6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48</c:v>
                </c:pt>
                <c:pt idx="5">
                  <c:v>64</c:v>
                </c:pt>
              </c:numCache>
            </c:numRef>
          </c:xVal>
          <c:yVal>
            <c:numRef>
              <c:f>'Log optimized'!$D$37:$D$42</c:f>
              <c:numCache>
                <c:formatCode>General</c:formatCode>
                <c:ptCount val="6"/>
                <c:pt idx="0">
                  <c:v>0.249</c:v>
                </c:pt>
                <c:pt idx="1">
                  <c:v>0.27100000000000002</c:v>
                </c:pt>
                <c:pt idx="2">
                  <c:v>0.19900000000000001</c:v>
                </c:pt>
                <c:pt idx="3">
                  <c:v>0.17399999999999999</c:v>
                </c:pt>
                <c:pt idx="4">
                  <c:v>0.16200000000000001</c:v>
                </c:pt>
                <c:pt idx="5">
                  <c:v>0.153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7D2-4F39-88FC-C88AF9E9343B}"/>
            </c:ext>
          </c:extLst>
        </c:ser>
        <c:ser>
          <c:idx val="5"/>
          <c:order val="4"/>
          <c:tx>
            <c:strRef>
              <c:f>'Log optimized'!$B$45</c:f>
              <c:strCache>
                <c:ptCount val="1"/>
                <c:pt idx="0">
                  <c:v>16 workers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'Log optimized'!$B$7:$B$12</c:f>
              <c:numCache>
                <c:formatCode>General</c:formatCode>
                <c:ptCount val="6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48</c:v>
                </c:pt>
                <c:pt idx="5">
                  <c:v>64</c:v>
                </c:pt>
              </c:numCache>
            </c:numRef>
          </c:xVal>
          <c:yVal>
            <c:numRef>
              <c:f>'Log optimized'!$D$47:$D$52</c:f>
              <c:numCache>
                <c:formatCode>General</c:formatCode>
                <c:ptCount val="6"/>
                <c:pt idx="0">
                  <c:v>0.26900000000000002</c:v>
                </c:pt>
                <c:pt idx="1">
                  <c:v>0.25</c:v>
                </c:pt>
                <c:pt idx="2">
                  <c:v>0.30499999999999999</c:v>
                </c:pt>
                <c:pt idx="3">
                  <c:v>0.29399999999999998</c:v>
                </c:pt>
                <c:pt idx="4">
                  <c:v>0.30099999999999999</c:v>
                </c:pt>
                <c:pt idx="5">
                  <c:v>0.31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7D2-4F39-88FC-C88AF9E934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7724367"/>
        <c:axId val="1807724847"/>
      </c:scatterChart>
      <c:valAx>
        <c:axId val="18077243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Client threads</a:t>
                </a:r>
              </a:p>
            </c:rich>
          </c:tx>
          <c:layout>
            <c:manualLayout>
              <c:xMode val="edge"/>
              <c:yMode val="edge"/>
              <c:x val="0.47042235345581801"/>
              <c:y val="0.8457773868441411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7724847"/>
        <c:crosses val="autoZero"/>
        <c:crossBetween val="midCat"/>
      </c:valAx>
      <c:valAx>
        <c:axId val="1807724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Milliseconds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77243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Search</a:t>
            </a:r>
            <a:r>
              <a:rPr lang="en-US"/>
              <a:t>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4580927384076988E-2"/>
          <c:y val="0.16708333333333336"/>
          <c:w val="0.86497462817147852"/>
          <c:h val="0.6153546952464275"/>
        </c:manualLayout>
      </c:layout>
      <c:scatterChart>
        <c:scatterStyle val="lineMarker"/>
        <c:varyColors val="0"/>
        <c:ser>
          <c:idx val="1"/>
          <c:order val="0"/>
          <c:tx>
            <c:strRef>
              <c:f>'Log optimized'!$B$5</c:f>
              <c:strCache>
                <c:ptCount val="1"/>
                <c:pt idx="0">
                  <c:v>1 worker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'Log optimized'!$B$7:$B$12</c:f>
              <c:numCache>
                <c:formatCode>General</c:formatCode>
                <c:ptCount val="6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48</c:v>
                </c:pt>
                <c:pt idx="5">
                  <c:v>64</c:v>
                </c:pt>
              </c:numCache>
            </c:numRef>
          </c:xVal>
          <c:yVal>
            <c:numRef>
              <c:f>'Log optimized'!$E$7:$E$12</c:f>
              <c:numCache>
                <c:formatCode>General</c:formatCode>
                <c:ptCount val="6"/>
                <c:pt idx="0">
                  <c:v>8.1790000000000003</c:v>
                </c:pt>
                <c:pt idx="1">
                  <c:v>6.2329999999999997</c:v>
                </c:pt>
                <c:pt idx="2">
                  <c:v>9.8290000000000006</c:v>
                </c:pt>
                <c:pt idx="3">
                  <c:v>8.8230000000000004</c:v>
                </c:pt>
                <c:pt idx="4">
                  <c:v>8.1170000000000009</c:v>
                </c:pt>
                <c:pt idx="5">
                  <c:v>8.9329999999999998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A8F-4F0F-91DA-6CDA3C2105BD}"/>
            </c:ext>
          </c:extLst>
        </c:ser>
        <c:ser>
          <c:idx val="2"/>
          <c:order val="1"/>
          <c:tx>
            <c:strRef>
              <c:f>'Log optimized'!$B$15</c:f>
              <c:strCache>
                <c:ptCount val="1"/>
                <c:pt idx="0">
                  <c:v>2 workers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'Log optimized'!$B$7:$B$12</c:f>
              <c:numCache>
                <c:formatCode>General</c:formatCode>
                <c:ptCount val="6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48</c:v>
                </c:pt>
                <c:pt idx="5">
                  <c:v>64</c:v>
                </c:pt>
              </c:numCache>
            </c:numRef>
          </c:xVal>
          <c:yVal>
            <c:numRef>
              <c:f>'Log optimized'!$E$17:$E$22</c:f>
              <c:numCache>
                <c:formatCode>General</c:formatCode>
                <c:ptCount val="6"/>
                <c:pt idx="0">
                  <c:v>4.4790000000000001</c:v>
                </c:pt>
                <c:pt idx="1">
                  <c:v>9.3209999999999997</c:v>
                </c:pt>
                <c:pt idx="2">
                  <c:v>9.2270000000000003</c:v>
                </c:pt>
                <c:pt idx="3">
                  <c:v>7.649</c:v>
                </c:pt>
                <c:pt idx="4">
                  <c:v>8.6219999999999999</c:v>
                </c:pt>
                <c:pt idx="5">
                  <c:v>8.4220000000000006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A8F-4F0F-91DA-6CDA3C2105BD}"/>
            </c:ext>
          </c:extLst>
        </c:ser>
        <c:ser>
          <c:idx val="3"/>
          <c:order val="2"/>
          <c:tx>
            <c:strRef>
              <c:f>'Log optimized'!$B$25</c:f>
              <c:strCache>
                <c:ptCount val="1"/>
                <c:pt idx="0">
                  <c:v>4 workers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'Log optimized'!$B$7:$B$12</c:f>
              <c:numCache>
                <c:formatCode>General</c:formatCode>
                <c:ptCount val="6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48</c:v>
                </c:pt>
                <c:pt idx="5">
                  <c:v>64</c:v>
                </c:pt>
              </c:numCache>
            </c:numRef>
          </c:xVal>
          <c:yVal>
            <c:numRef>
              <c:f>'Log optimized'!$E$27:$E$32</c:f>
              <c:numCache>
                <c:formatCode>General</c:formatCode>
                <c:ptCount val="6"/>
                <c:pt idx="0">
                  <c:v>9.2319999999999993</c:v>
                </c:pt>
                <c:pt idx="1">
                  <c:v>8.41</c:v>
                </c:pt>
                <c:pt idx="2">
                  <c:v>9.1389999999999993</c:v>
                </c:pt>
                <c:pt idx="3">
                  <c:v>8.8480000000000008</c:v>
                </c:pt>
                <c:pt idx="4">
                  <c:v>8.4670000000000005</c:v>
                </c:pt>
                <c:pt idx="5">
                  <c:v>9.0269999999999992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A8F-4F0F-91DA-6CDA3C2105BD}"/>
            </c:ext>
          </c:extLst>
        </c:ser>
        <c:ser>
          <c:idx val="4"/>
          <c:order val="3"/>
          <c:tx>
            <c:strRef>
              <c:f>'Log optimized'!$B$35</c:f>
              <c:strCache>
                <c:ptCount val="1"/>
                <c:pt idx="0">
                  <c:v>8 workers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'Log optimized'!$B$7:$B$12</c:f>
              <c:numCache>
                <c:formatCode>General</c:formatCode>
                <c:ptCount val="6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48</c:v>
                </c:pt>
                <c:pt idx="5">
                  <c:v>64</c:v>
                </c:pt>
              </c:numCache>
            </c:numRef>
          </c:xVal>
          <c:yVal>
            <c:numRef>
              <c:f>'Log optimized'!$E$37:$E$42</c:f>
              <c:numCache>
                <c:formatCode>General</c:formatCode>
                <c:ptCount val="6"/>
                <c:pt idx="0">
                  <c:v>6.0810000000000004</c:v>
                </c:pt>
                <c:pt idx="1">
                  <c:v>9.6720000000000006</c:v>
                </c:pt>
                <c:pt idx="2">
                  <c:v>10.441000000000001</c:v>
                </c:pt>
                <c:pt idx="3">
                  <c:v>9.5259999999999998</c:v>
                </c:pt>
                <c:pt idx="4">
                  <c:v>9.2669999999999995</c:v>
                </c:pt>
                <c:pt idx="5">
                  <c:v>9.718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A8F-4F0F-91DA-6CDA3C2105BD}"/>
            </c:ext>
          </c:extLst>
        </c:ser>
        <c:ser>
          <c:idx val="5"/>
          <c:order val="4"/>
          <c:tx>
            <c:strRef>
              <c:f>'Log optimized'!$B$45</c:f>
              <c:strCache>
                <c:ptCount val="1"/>
                <c:pt idx="0">
                  <c:v>16 workers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'Log optimized'!$B$7:$B$12</c:f>
              <c:numCache>
                <c:formatCode>General</c:formatCode>
                <c:ptCount val="6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48</c:v>
                </c:pt>
                <c:pt idx="5">
                  <c:v>64</c:v>
                </c:pt>
              </c:numCache>
            </c:numRef>
          </c:xVal>
          <c:yVal>
            <c:numRef>
              <c:f>'Log optimized'!$E$47:$E$52</c:f>
              <c:numCache>
                <c:formatCode>General</c:formatCode>
                <c:ptCount val="6"/>
                <c:pt idx="0">
                  <c:v>9.6959999999999997</c:v>
                </c:pt>
                <c:pt idx="1">
                  <c:v>8.3789999999999996</c:v>
                </c:pt>
                <c:pt idx="2">
                  <c:v>12.866</c:v>
                </c:pt>
                <c:pt idx="3">
                  <c:v>14.324</c:v>
                </c:pt>
                <c:pt idx="4">
                  <c:v>13.757999999999999</c:v>
                </c:pt>
                <c:pt idx="5">
                  <c:v>14.058999999999999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A8F-4F0F-91DA-6CDA3C2105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7724367"/>
        <c:axId val="1807724847"/>
      </c:scatterChart>
      <c:valAx>
        <c:axId val="18077243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Client threads</a:t>
                </a:r>
              </a:p>
            </c:rich>
          </c:tx>
          <c:layout>
            <c:manualLayout>
              <c:xMode val="edge"/>
              <c:yMode val="edge"/>
              <c:x val="0.47042235345581801"/>
              <c:y val="0.8457773868441411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7724847"/>
        <c:crosses val="autoZero"/>
        <c:crossBetween val="midCat"/>
      </c:valAx>
      <c:valAx>
        <c:axId val="1807724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Milliseconds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77243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Filename query</a:t>
            </a:r>
            <a:r>
              <a:rPr lang="en-US"/>
              <a:t>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4580927384076988E-2"/>
          <c:y val="0.16708333333333336"/>
          <c:w val="0.86497462817147852"/>
          <c:h val="0.6153546952464275"/>
        </c:manualLayout>
      </c:layout>
      <c:scatterChart>
        <c:scatterStyle val="lineMarker"/>
        <c:varyColors val="0"/>
        <c:ser>
          <c:idx val="1"/>
          <c:order val="0"/>
          <c:tx>
            <c:strRef>
              <c:f>'Log optimized'!$B$5</c:f>
              <c:strCache>
                <c:ptCount val="1"/>
                <c:pt idx="0">
                  <c:v>1 worker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'Log optimized'!$B$7:$B$12</c:f>
              <c:numCache>
                <c:formatCode>General</c:formatCode>
                <c:ptCount val="6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48</c:v>
                </c:pt>
                <c:pt idx="5">
                  <c:v>64</c:v>
                </c:pt>
              </c:numCache>
            </c:numRef>
          </c:xVal>
          <c:yVal>
            <c:numRef>
              <c:f>'Log optimized'!$F$7:$F$12</c:f>
              <c:numCache>
                <c:formatCode>General</c:formatCode>
                <c:ptCount val="6"/>
                <c:pt idx="0">
                  <c:v>0.92100000000000004</c:v>
                </c:pt>
                <c:pt idx="1">
                  <c:v>0.55700000000000005</c:v>
                </c:pt>
                <c:pt idx="2">
                  <c:v>0.68400000000000005</c:v>
                </c:pt>
                <c:pt idx="3">
                  <c:v>0.73199999999999998</c:v>
                </c:pt>
                <c:pt idx="4">
                  <c:v>0.75700000000000001</c:v>
                </c:pt>
                <c:pt idx="5">
                  <c:v>1.2549999999999999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091-4495-BC4D-617FDA5EB212}"/>
            </c:ext>
          </c:extLst>
        </c:ser>
        <c:ser>
          <c:idx val="2"/>
          <c:order val="1"/>
          <c:tx>
            <c:strRef>
              <c:f>'Log optimized'!$B$15</c:f>
              <c:strCache>
                <c:ptCount val="1"/>
                <c:pt idx="0">
                  <c:v>2 workers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'Log optimized'!$B$7:$B$12</c:f>
              <c:numCache>
                <c:formatCode>General</c:formatCode>
                <c:ptCount val="6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48</c:v>
                </c:pt>
                <c:pt idx="5">
                  <c:v>64</c:v>
                </c:pt>
              </c:numCache>
            </c:numRef>
          </c:xVal>
          <c:yVal>
            <c:numRef>
              <c:f>'Log optimized'!$F$17:$F$22</c:f>
              <c:numCache>
                <c:formatCode>General</c:formatCode>
                <c:ptCount val="6"/>
                <c:pt idx="0">
                  <c:v>0.73099999999999998</c:v>
                </c:pt>
                <c:pt idx="1">
                  <c:v>0.76100000000000001</c:v>
                </c:pt>
                <c:pt idx="2">
                  <c:v>0.92300000000000004</c:v>
                </c:pt>
                <c:pt idx="3">
                  <c:v>0.69899999999999995</c:v>
                </c:pt>
                <c:pt idx="4">
                  <c:v>0.73499999999999999</c:v>
                </c:pt>
                <c:pt idx="5">
                  <c:v>0.83399999999999996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091-4495-BC4D-617FDA5EB212}"/>
            </c:ext>
          </c:extLst>
        </c:ser>
        <c:ser>
          <c:idx val="3"/>
          <c:order val="2"/>
          <c:tx>
            <c:strRef>
              <c:f>'Log optimized'!$B$25</c:f>
              <c:strCache>
                <c:ptCount val="1"/>
                <c:pt idx="0">
                  <c:v>4 workers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'Log optimized'!$B$7:$B$12</c:f>
              <c:numCache>
                <c:formatCode>General</c:formatCode>
                <c:ptCount val="6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48</c:v>
                </c:pt>
                <c:pt idx="5">
                  <c:v>64</c:v>
                </c:pt>
              </c:numCache>
            </c:numRef>
          </c:xVal>
          <c:yVal>
            <c:numRef>
              <c:f>'Log optimized'!$F$27:$F$32</c:f>
              <c:numCache>
                <c:formatCode>General</c:formatCode>
                <c:ptCount val="6"/>
                <c:pt idx="0">
                  <c:v>0.59799999999999998</c:v>
                </c:pt>
                <c:pt idx="1">
                  <c:v>0.69299999999999995</c:v>
                </c:pt>
                <c:pt idx="2">
                  <c:v>0.97099999999999997</c:v>
                </c:pt>
                <c:pt idx="3">
                  <c:v>0.89100000000000001</c:v>
                </c:pt>
                <c:pt idx="4">
                  <c:v>0.81599999999999995</c:v>
                </c:pt>
                <c:pt idx="5">
                  <c:v>0.74199999999999999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091-4495-BC4D-617FDA5EB212}"/>
            </c:ext>
          </c:extLst>
        </c:ser>
        <c:ser>
          <c:idx val="4"/>
          <c:order val="3"/>
          <c:tx>
            <c:strRef>
              <c:f>'Log optimized'!$B$35</c:f>
              <c:strCache>
                <c:ptCount val="1"/>
                <c:pt idx="0">
                  <c:v>8 workers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'Log optimized'!$B$7:$B$12</c:f>
              <c:numCache>
                <c:formatCode>General</c:formatCode>
                <c:ptCount val="6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48</c:v>
                </c:pt>
                <c:pt idx="5">
                  <c:v>64</c:v>
                </c:pt>
              </c:numCache>
            </c:numRef>
          </c:xVal>
          <c:yVal>
            <c:numRef>
              <c:f>'Log optimized'!$F$37:$F$42</c:f>
              <c:numCache>
                <c:formatCode>General</c:formatCode>
                <c:ptCount val="6"/>
                <c:pt idx="0">
                  <c:v>0.96799999999999997</c:v>
                </c:pt>
                <c:pt idx="1">
                  <c:v>0.63100000000000001</c:v>
                </c:pt>
                <c:pt idx="2">
                  <c:v>0.83499999999999996</c:v>
                </c:pt>
                <c:pt idx="3">
                  <c:v>0.79700000000000004</c:v>
                </c:pt>
                <c:pt idx="4">
                  <c:v>0.76200000000000001</c:v>
                </c:pt>
                <c:pt idx="5">
                  <c:v>0.75700000000000001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091-4495-BC4D-617FDA5EB212}"/>
            </c:ext>
          </c:extLst>
        </c:ser>
        <c:ser>
          <c:idx val="5"/>
          <c:order val="4"/>
          <c:tx>
            <c:strRef>
              <c:f>'Log optimized'!$B$45</c:f>
              <c:strCache>
                <c:ptCount val="1"/>
                <c:pt idx="0">
                  <c:v>16 workers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'Log optimized'!$B$7:$B$12</c:f>
              <c:numCache>
                <c:formatCode>General</c:formatCode>
                <c:ptCount val="6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48</c:v>
                </c:pt>
                <c:pt idx="5">
                  <c:v>64</c:v>
                </c:pt>
              </c:numCache>
            </c:numRef>
          </c:xVal>
          <c:yVal>
            <c:numRef>
              <c:f>'Log optimized'!$F$47:$F$52</c:f>
              <c:numCache>
                <c:formatCode>General</c:formatCode>
                <c:ptCount val="6"/>
                <c:pt idx="0">
                  <c:v>0.88</c:v>
                </c:pt>
                <c:pt idx="1">
                  <c:v>0.86599999999999999</c:v>
                </c:pt>
                <c:pt idx="2">
                  <c:v>0.91600000000000004</c:v>
                </c:pt>
                <c:pt idx="3">
                  <c:v>0.88500000000000001</c:v>
                </c:pt>
                <c:pt idx="4">
                  <c:v>0.80800000000000005</c:v>
                </c:pt>
                <c:pt idx="5">
                  <c:v>0.88700000000000001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091-4495-BC4D-617FDA5EB2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7724367"/>
        <c:axId val="1807724847"/>
      </c:scatterChart>
      <c:valAx>
        <c:axId val="18077243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Client threads</a:t>
                </a:r>
              </a:p>
            </c:rich>
          </c:tx>
          <c:layout>
            <c:manualLayout>
              <c:xMode val="edge"/>
              <c:yMode val="edge"/>
              <c:x val="0.47042235345581801"/>
              <c:y val="0.8457773868441411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7724847"/>
        <c:crosses val="autoZero"/>
        <c:crossBetween val="midCat"/>
      </c:valAx>
      <c:valAx>
        <c:axId val="1807724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Milliseconds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77243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File query</a:t>
            </a:r>
            <a:r>
              <a:rPr lang="en-US"/>
              <a:t>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4580927384076988E-2"/>
          <c:y val="0.16708333333333336"/>
          <c:w val="0.86497462817147852"/>
          <c:h val="0.6153546952464275"/>
        </c:manualLayout>
      </c:layout>
      <c:scatterChart>
        <c:scatterStyle val="lineMarker"/>
        <c:varyColors val="0"/>
        <c:ser>
          <c:idx val="1"/>
          <c:order val="0"/>
          <c:tx>
            <c:strRef>
              <c:f>'Log optimized'!$B$5</c:f>
              <c:strCache>
                <c:ptCount val="1"/>
                <c:pt idx="0">
                  <c:v>1 worker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'Log optimized'!$B$7:$B$12</c:f>
              <c:numCache>
                <c:formatCode>General</c:formatCode>
                <c:ptCount val="6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48</c:v>
                </c:pt>
                <c:pt idx="5">
                  <c:v>64</c:v>
                </c:pt>
              </c:numCache>
            </c:numRef>
          </c:xVal>
          <c:yVal>
            <c:numRef>
              <c:f>'Log optimized'!$G$7:$G$12</c:f>
              <c:numCache>
                <c:formatCode>General</c:formatCode>
                <c:ptCount val="6"/>
                <c:pt idx="0">
                  <c:v>0.45800000000000002</c:v>
                </c:pt>
                <c:pt idx="1">
                  <c:v>0.43</c:v>
                </c:pt>
                <c:pt idx="2">
                  <c:v>0.41299999999999998</c:v>
                </c:pt>
                <c:pt idx="3">
                  <c:v>0.40699999999999997</c:v>
                </c:pt>
                <c:pt idx="4">
                  <c:v>0.44500000000000001</c:v>
                </c:pt>
                <c:pt idx="5">
                  <c:v>0.42499999999999999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445-4545-AD63-857818F5AD11}"/>
            </c:ext>
          </c:extLst>
        </c:ser>
        <c:ser>
          <c:idx val="2"/>
          <c:order val="1"/>
          <c:tx>
            <c:strRef>
              <c:f>'Log optimized'!$B$15</c:f>
              <c:strCache>
                <c:ptCount val="1"/>
                <c:pt idx="0">
                  <c:v>2 workers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'Log optimized'!$B$7:$B$12</c:f>
              <c:numCache>
                <c:formatCode>General</c:formatCode>
                <c:ptCount val="6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48</c:v>
                </c:pt>
                <c:pt idx="5">
                  <c:v>64</c:v>
                </c:pt>
              </c:numCache>
            </c:numRef>
          </c:xVal>
          <c:yVal>
            <c:numRef>
              <c:f>'Log optimized'!$G$17:$G$22</c:f>
              <c:numCache>
                <c:formatCode>General</c:formatCode>
                <c:ptCount val="6"/>
                <c:pt idx="0">
                  <c:v>0.45300000000000001</c:v>
                </c:pt>
                <c:pt idx="1">
                  <c:v>0.42099999999999999</c:v>
                </c:pt>
                <c:pt idx="2">
                  <c:v>0.39200000000000002</c:v>
                </c:pt>
                <c:pt idx="3">
                  <c:v>0.378</c:v>
                </c:pt>
                <c:pt idx="4">
                  <c:v>0.41299999999999998</c:v>
                </c:pt>
                <c:pt idx="5">
                  <c:v>0.39300000000000002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445-4545-AD63-857818F5AD11}"/>
            </c:ext>
          </c:extLst>
        </c:ser>
        <c:ser>
          <c:idx val="3"/>
          <c:order val="2"/>
          <c:tx>
            <c:strRef>
              <c:f>'Log optimized'!$B$25</c:f>
              <c:strCache>
                <c:ptCount val="1"/>
                <c:pt idx="0">
                  <c:v>4 workers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'Log optimized'!$B$7:$B$12</c:f>
              <c:numCache>
                <c:formatCode>General</c:formatCode>
                <c:ptCount val="6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48</c:v>
                </c:pt>
                <c:pt idx="5">
                  <c:v>64</c:v>
                </c:pt>
              </c:numCache>
            </c:numRef>
          </c:xVal>
          <c:yVal>
            <c:numRef>
              <c:f>'Log optimized'!$G$27:$G$32</c:f>
              <c:numCache>
                <c:formatCode>General</c:formatCode>
                <c:ptCount val="6"/>
                <c:pt idx="0">
                  <c:v>0.51100000000000001</c:v>
                </c:pt>
                <c:pt idx="1">
                  <c:v>0.437</c:v>
                </c:pt>
                <c:pt idx="2">
                  <c:v>0.42899999999999999</c:v>
                </c:pt>
                <c:pt idx="3">
                  <c:v>0.40300000000000002</c:v>
                </c:pt>
                <c:pt idx="4">
                  <c:v>0.40300000000000002</c:v>
                </c:pt>
                <c:pt idx="5">
                  <c:v>0.40799999999999997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445-4545-AD63-857818F5AD11}"/>
            </c:ext>
          </c:extLst>
        </c:ser>
        <c:ser>
          <c:idx val="4"/>
          <c:order val="3"/>
          <c:tx>
            <c:strRef>
              <c:f>'Log optimized'!$B$35</c:f>
              <c:strCache>
                <c:ptCount val="1"/>
                <c:pt idx="0">
                  <c:v>8 workers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'Log optimized'!$B$7:$B$12</c:f>
              <c:numCache>
                <c:formatCode>General</c:formatCode>
                <c:ptCount val="6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48</c:v>
                </c:pt>
                <c:pt idx="5">
                  <c:v>64</c:v>
                </c:pt>
              </c:numCache>
            </c:numRef>
          </c:xVal>
          <c:yVal>
            <c:numRef>
              <c:f>'Log optimized'!$G$37:$G$42</c:f>
              <c:numCache>
                <c:formatCode>General</c:formatCode>
                <c:ptCount val="6"/>
                <c:pt idx="0">
                  <c:v>0.58299999999999996</c:v>
                </c:pt>
                <c:pt idx="1">
                  <c:v>0.48</c:v>
                </c:pt>
                <c:pt idx="2">
                  <c:v>0.45300000000000001</c:v>
                </c:pt>
                <c:pt idx="3">
                  <c:v>0.46899999999999997</c:v>
                </c:pt>
                <c:pt idx="4">
                  <c:v>0.46400000000000002</c:v>
                </c:pt>
                <c:pt idx="5">
                  <c:v>0.46899999999999997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445-4545-AD63-857818F5AD11}"/>
            </c:ext>
          </c:extLst>
        </c:ser>
        <c:ser>
          <c:idx val="5"/>
          <c:order val="4"/>
          <c:tx>
            <c:strRef>
              <c:f>'Log optimized'!$B$45</c:f>
              <c:strCache>
                <c:ptCount val="1"/>
                <c:pt idx="0">
                  <c:v>16 workers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'Log optimized'!$B$7:$B$12</c:f>
              <c:numCache>
                <c:formatCode>General</c:formatCode>
                <c:ptCount val="6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48</c:v>
                </c:pt>
                <c:pt idx="5">
                  <c:v>64</c:v>
                </c:pt>
              </c:numCache>
            </c:numRef>
          </c:xVal>
          <c:yVal>
            <c:numRef>
              <c:f>'Log optimized'!$G$47:$G$52</c:f>
              <c:numCache>
                <c:formatCode>General</c:formatCode>
                <c:ptCount val="6"/>
                <c:pt idx="0">
                  <c:v>0.623</c:v>
                </c:pt>
                <c:pt idx="1">
                  <c:v>0.46700000000000003</c:v>
                </c:pt>
                <c:pt idx="2">
                  <c:v>0.50900000000000001</c:v>
                </c:pt>
                <c:pt idx="3">
                  <c:v>0.56999999999999995</c:v>
                </c:pt>
                <c:pt idx="4">
                  <c:v>0.56000000000000005</c:v>
                </c:pt>
                <c:pt idx="5">
                  <c:v>0.59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445-4545-AD63-857818F5AD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7724367"/>
        <c:axId val="1807724847"/>
      </c:scatterChart>
      <c:valAx>
        <c:axId val="18077243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Client threads</a:t>
                </a:r>
              </a:p>
            </c:rich>
          </c:tx>
          <c:layout>
            <c:manualLayout>
              <c:xMode val="edge"/>
              <c:yMode val="edge"/>
              <c:x val="0.47042235345581801"/>
              <c:y val="0.8457773868441411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7724847"/>
        <c:crosses val="autoZero"/>
        <c:crossBetween val="midCat"/>
      </c:valAx>
      <c:valAx>
        <c:axId val="1807724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Milliseconds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77243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time without queue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4580927384076988E-2"/>
          <c:y val="0.16708333333333336"/>
          <c:w val="0.86497462817147852"/>
          <c:h val="0.6153546952464275"/>
        </c:manualLayout>
      </c:layout>
      <c:scatterChart>
        <c:scatterStyle val="lineMarker"/>
        <c:varyColors val="0"/>
        <c:ser>
          <c:idx val="1"/>
          <c:order val="0"/>
          <c:tx>
            <c:strRef>
              <c:f>'Log optimized'!$B$5</c:f>
              <c:strCache>
                <c:ptCount val="1"/>
                <c:pt idx="0">
                  <c:v>1 worker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'Log optimized'!$B$7:$B$12</c:f>
              <c:numCache>
                <c:formatCode>General</c:formatCode>
                <c:ptCount val="6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48</c:v>
                </c:pt>
                <c:pt idx="5">
                  <c:v>64</c:v>
                </c:pt>
              </c:numCache>
            </c:numRef>
          </c:xVal>
          <c:yVal>
            <c:numRef>
              <c:f>'Log optimized'!$I$7:$I$12</c:f>
              <c:numCache>
                <c:formatCode>General</c:formatCode>
                <c:ptCount val="6"/>
                <c:pt idx="0">
                  <c:v>9.7349999999999994</c:v>
                </c:pt>
                <c:pt idx="1">
                  <c:v>7.37</c:v>
                </c:pt>
                <c:pt idx="2">
                  <c:v>11.067</c:v>
                </c:pt>
                <c:pt idx="3">
                  <c:v>10.105</c:v>
                </c:pt>
                <c:pt idx="4">
                  <c:v>9.4580000000000002</c:v>
                </c:pt>
                <c:pt idx="5">
                  <c:v>10.751999999999999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C5B-4086-9FD5-AC6A7CD30E96}"/>
            </c:ext>
          </c:extLst>
        </c:ser>
        <c:ser>
          <c:idx val="2"/>
          <c:order val="1"/>
          <c:tx>
            <c:strRef>
              <c:f>'Log optimized'!$B$15</c:f>
              <c:strCache>
                <c:ptCount val="1"/>
                <c:pt idx="0">
                  <c:v>2 workers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'Log optimized'!$B$7:$B$12</c:f>
              <c:numCache>
                <c:formatCode>General</c:formatCode>
                <c:ptCount val="6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48</c:v>
                </c:pt>
                <c:pt idx="5">
                  <c:v>64</c:v>
                </c:pt>
              </c:numCache>
            </c:numRef>
          </c:xVal>
          <c:yVal>
            <c:numRef>
              <c:f>'Log optimized'!$I$17:$I$22</c:f>
              <c:numCache>
                <c:formatCode>General</c:formatCode>
                <c:ptCount val="6"/>
                <c:pt idx="0">
                  <c:v>5.819</c:v>
                </c:pt>
                <c:pt idx="1">
                  <c:v>10.654999999999998</c:v>
                </c:pt>
                <c:pt idx="2">
                  <c:v>10.686</c:v>
                </c:pt>
                <c:pt idx="3">
                  <c:v>8.870000000000001</c:v>
                </c:pt>
                <c:pt idx="4">
                  <c:v>9.9039999999999999</c:v>
                </c:pt>
                <c:pt idx="5">
                  <c:v>9.7840000000000007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C5B-4086-9FD5-AC6A7CD30E96}"/>
            </c:ext>
          </c:extLst>
        </c:ser>
        <c:ser>
          <c:idx val="3"/>
          <c:order val="2"/>
          <c:tx>
            <c:strRef>
              <c:f>'Log optimized'!$B$25</c:f>
              <c:strCache>
                <c:ptCount val="1"/>
                <c:pt idx="0">
                  <c:v>4 workers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'Log optimized'!$B$7:$B$12</c:f>
              <c:numCache>
                <c:formatCode>General</c:formatCode>
                <c:ptCount val="6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48</c:v>
                </c:pt>
                <c:pt idx="5">
                  <c:v>64</c:v>
                </c:pt>
              </c:numCache>
            </c:numRef>
          </c:xVal>
          <c:yVal>
            <c:numRef>
              <c:f>'Log optimized'!$I$27:$I$32</c:f>
              <c:numCache>
                <c:formatCode>General</c:formatCode>
                <c:ptCount val="6"/>
                <c:pt idx="0">
                  <c:v>10.568999999999999</c:v>
                </c:pt>
                <c:pt idx="1">
                  <c:v>9.7539999999999996</c:v>
                </c:pt>
                <c:pt idx="2">
                  <c:v>10.709</c:v>
                </c:pt>
                <c:pt idx="3">
                  <c:v>10.3</c:v>
                </c:pt>
                <c:pt idx="4">
                  <c:v>9.8280000000000012</c:v>
                </c:pt>
                <c:pt idx="5">
                  <c:v>10.319999999999999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C5B-4086-9FD5-AC6A7CD30E96}"/>
            </c:ext>
          </c:extLst>
        </c:ser>
        <c:ser>
          <c:idx val="4"/>
          <c:order val="3"/>
          <c:tx>
            <c:strRef>
              <c:f>'Log optimized'!$B$35</c:f>
              <c:strCache>
                <c:ptCount val="1"/>
                <c:pt idx="0">
                  <c:v>8 workers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'Log optimized'!$B$7:$B$12</c:f>
              <c:numCache>
                <c:formatCode>General</c:formatCode>
                <c:ptCount val="6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48</c:v>
                </c:pt>
                <c:pt idx="5">
                  <c:v>64</c:v>
                </c:pt>
              </c:numCache>
            </c:numRef>
          </c:xVal>
          <c:yVal>
            <c:numRef>
              <c:f>'Log optimized'!$I$37:$I$42</c:f>
              <c:numCache>
                <c:formatCode>General</c:formatCode>
                <c:ptCount val="6"/>
                <c:pt idx="0">
                  <c:v>7.8810000000000002</c:v>
                </c:pt>
                <c:pt idx="1">
                  <c:v>11.054000000000002</c:v>
                </c:pt>
                <c:pt idx="2">
                  <c:v>11.928000000000001</c:v>
                </c:pt>
                <c:pt idx="3">
                  <c:v>10.965999999999999</c:v>
                </c:pt>
                <c:pt idx="4">
                  <c:v>10.655000000000001</c:v>
                </c:pt>
                <c:pt idx="5">
                  <c:v>11.097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C5B-4086-9FD5-AC6A7CD30E96}"/>
            </c:ext>
          </c:extLst>
        </c:ser>
        <c:ser>
          <c:idx val="5"/>
          <c:order val="4"/>
          <c:tx>
            <c:strRef>
              <c:f>'Log optimized'!$B$45</c:f>
              <c:strCache>
                <c:ptCount val="1"/>
                <c:pt idx="0">
                  <c:v>16 workers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'Log optimized'!$B$7:$B$12</c:f>
              <c:numCache>
                <c:formatCode>General</c:formatCode>
                <c:ptCount val="6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48</c:v>
                </c:pt>
                <c:pt idx="5">
                  <c:v>64</c:v>
                </c:pt>
              </c:numCache>
            </c:numRef>
          </c:xVal>
          <c:yVal>
            <c:numRef>
              <c:f>'Log optimized'!$I$47:$I$52</c:f>
              <c:numCache>
                <c:formatCode>General</c:formatCode>
                <c:ptCount val="6"/>
                <c:pt idx="0">
                  <c:v>11.468</c:v>
                </c:pt>
                <c:pt idx="1">
                  <c:v>9.9619999999999997</c:v>
                </c:pt>
                <c:pt idx="2">
                  <c:v>14.596</c:v>
                </c:pt>
                <c:pt idx="3">
                  <c:v>16.073</c:v>
                </c:pt>
                <c:pt idx="4">
                  <c:v>15.427</c:v>
                </c:pt>
                <c:pt idx="5">
                  <c:v>15.846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C5B-4086-9FD5-AC6A7CD30E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7724367"/>
        <c:axId val="1807724847"/>
      </c:scatterChart>
      <c:valAx>
        <c:axId val="18077243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Client threads</a:t>
                </a:r>
              </a:p>
            </c:rich>
          </c:tx>
          <c:layout>
            <c:manualLayout>
              <c:xMode val="edge"/>
              <c:yMode val="edge"/>
              <c:x val="0.47042235345581801"/>
              <c:y val="0.8457773868441411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7724847"/>
        <c:crosses val="autoZero"/>
        <c:crossBetween val="midCat"/>
      </c:valAx>
      <c:valAx>
        <c:axId val="1807724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Milliseconds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77243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7" Type="http://schemas.openxmlformats.org/officeDocument/2006/relationships/chart" Target="../charts/chart13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179070</xdr:rowOff>
    </xdr:from>
    <xdr:to>
      <xdr:col>16</xdr:col>
      <xdr:colOff>563880</xdr:colOff>
      <xdr:row>16</xdr:row>
      <xdr:rowOff>175260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A43E4CB-6081-3590-C6CE-FC007D592C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19</xdr:row>
      <xdr:rowOff>0</xdr:rowOff>
    </xdr:from>
    <xdr:to>
      <xdr:col>16</xdr:col>
      <xdr:colOff>563880</xdr:colOff>
      <xdr:row>33</xdr:row>
      <xdr:rowOff>179070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6DDBE4C-0330-4448-9472-24908E75E7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0</xdr:colOff>
      <xdr:row>36</xdr:row>
      <xdr:rowOff>0</xdr:rowOff>
    </xdr:from>
    <xdr:to>
      <xdr:col>16</xdr:col>
      <xdr:colOff>563880</xdr:colOff>
      <xdr:row>50</xdr:row>
      <xdr:rowOff>171450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BF984F8-2E2A-4EB5-898F-D6F976B99A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0</xdr:colOff>
      <xdr:row>2</xdr:row>
      <xdr:rowOff>0</xdr:rowOff>
    </xdr:from>
    <xdr:to>
      <xdr:col>25</xdr:col>
      <xdr:colOff>563880</xdr:colOff>
      <xdr:row>16</xdr:row>
      <xdr:rowOff>179070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105BC29-66A1-4211-B867-4ADC5AB305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0</xdr:colOff>
      <xdr:row>19</xdr:row>
      <xdr:rowOff>0</xdr:rowOff>
    </xdr:from>
    <xdr:to>
      <xdr:col>25</xdr:col>
      <xdr:colOff>563880</xdr:colOff>
      <xdr:row>33</xdr:row>
      <xdr:rowOff>179070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8CC2FB6F-C10B-4E28-8E53-2CD90245A6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0</xdr:colOff>
      <xdr:row>36</xdr:row>
      <xdr:rowOff>0</xdr:rowOff>
    </xdr:from>
    <xdr:to>
      <xdr:col>25</xdr:col>
      <xdr:colOff>563880</xdr:colOff>
      <xdr:row>50</xdr:row>
      <xdr:rowOff>171450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7BF260B5-45A3-4BC1-863C-313DB0E9E9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15240</xdr:colOff>
      <xdr:row>2</xdr:row>
      <xdr:rowOff>11430</xdr:rowOff>
    </xdr:from>
    <xdr:to>
      <xdr:col>17</xdr:col>
      <xdr:colOff>579120</xdr:colOff>
      <xdr:row>17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451C2B4-F534-434A-ACA0-244F3747E4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15240</xdr:colOff>
      <xdr:row>19</xdr:row>
      <xdr:rowOff>15240</xdr:rowOff>
    </xdr:from>
    <xdr:to>
      <xdr:col>17</xdr:col>
      <xdr:colOff>579120</xdr:colOff>
      <xdr:row>34</xdr:row>
      <xdr:rowOff>3810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EFE7BC7-C3CE-426D-98DD-769DEC4662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15240</xdr:colOff>
      <xdr:row>36</xdr:row>
      <xdr:rowOff>15240</xdr:rowOff>
    </xdr:from>
    <xdr:to>
      <xdr:col>17</xdr:col>
      <xdr:colOff>579120</xdr:colOff>
      <xdr:row>50</xdr:row>
      <xdr:rowOff>186690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E48F1D4-F278-4907-895F-9C58A3E041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15240</xdr:colOff>
      <xdr:row>2</xdr:row>
      <xdr:rowOff>15240</xdr:rowOff>
    </xdr:from>
    <xdr:to>
      <xdr:col>26</xdr:col>
      <xdr:colOff>579120</xdr:colOff>
      <xdr:row>17</xdr:row>
      <xdr:rowOff>3810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F510114-89AA-4DD2-9846-695D470778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15240</xdr:colOff>
      <xdr:row>19</xdr:row>
      <xdr:rowOff>15240</xdr:rowOff>
    </xdr:from>
    <xdr:to>
      <xdr:col>26</xdr:col>
      <xdr:colOff>579120</xdr:colOff>
      <xdr:row>34</xdr:row>
      <xdr:rowOff>3810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656FEEB-070A-47DA-BBF6-96CE908321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19</xdr:col>
      <xdr:colOff>15240</xdr:colOff>
      <xdr:row>36</xdr:row>
      <xdr:rowOff>15240</xdr:rowOff>
    </xdr:from>
    <xdr:to>
      <xdr:col>26</xdr:col>
      <xdr:colOff>579120</xdr:colOff>
      <xdr:row>50</xdr:row>
      <xdr:rowOff>186690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D85461F-53E5-4E95-AA4C-D6E8BD66E6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28</xdr:col>
      <xdr:colOff>0</xdr:colOff>
      <xdr:row>3</xdr:row>
      <xdr:rowOff>0</xdr:rowOff>
    </xdr:from>
    <xdr:to>
      <xdr:col>35</xdr:col>
      <xdr:colOff>563880</xdr:colOff>
      <xdr:row>17</xdr:row>
      <xdr:rowOff>179070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C4C1375-676A-4742-95EF-954015BA47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76F03-9E95-4E88-9E82-9DB16EA6E251}">
  <dimension ref="B4:H52"/>
  <sheetViews>
    <sheetView topLeftCell="E1" zoomScaleNormal="100" workbookViewId="0">
      <selection activeCell="I23" sqref="I23:I24"/>
    </sheetView>
  </sheetViews>
  <sheetFormatPr defaultRowHeight="14.4" x14ac:dyDescent="0.3"/>
  <cols>
    <col min="3" max="3" width="7.5546875" customWidth="1"/>
  </cols>
  <sheetData>
    <row r="4" spans="2:8" ht="15" thickBot="1" x14ac:dyDescent="0.35"/>
    <row r="5" spans="2:8" ht="15" thickBot="1" x14ac:dyDescent="0.35">
      <c r="B5" s="12" t="s">
        <v>7</v>
      </c>
      <c r="C5" s="13"/>
      <c r="D5" s="13"/>
      <c r="E5" s="13"/>
      <c r="F5" s="13"/>
      <c r="G5" s="13"/>
      <c r="H5" s="14"/>
    </row>
    <row r="6" spans="2:8" ht="15" thickBot="1" x14ac:dyDescent="0.35">
      <c r="B6" s="7" t="s">
        <v>0</v>
      </c>
      <c r="C6" s="10" t="s">
        <v>1</v>
      </c>
      <c r="D6" s="9" t="s">
        <v>2</v>
      </c>
      <c r="E6" s="9" t="s">
        <v>3</v>
      </c>
      <c r="F6" s="6" t="s">
        <v>4</v>
      </c>
      <c r="G6" s="9" t="s">
        <v>5</v>
      </c>
      <c r="H6" s="9" t="s">
        <v>6</v>
      </c>
    </row>
    <row r="7" spans="2:8" ht="15" thickBot="1" x14ac:dyDescent="0.35">
      <c r="B7" s="8">
        <v>4</v>
      </c>
      <c r="C7" s="3">
        <v>141.33199999999999</v>
      </c>
      <c r="D7" s="3">
        <v>1.274</v>
      </c>
      <c r="E7" s="3">
        <v>29.591999999999999</v>
      </c>
      <c r="F7" s="3">
        <v>11.444000000000001</v>
      </c>
      <c r="G7" s="11">
        <v>1.7050000000000001</v>
      </c>
      <c r="H7" s="3">
        <f>SUM(C7:G7)</f>
        <v>185.34699999999998</v>
      </c>
    </row>
    <row r="8" spans="2:8" ht="15" thickBot="1" x14ac:dyDescent="0.35">
      <c r="B8" s="4">
        <v>8</v>
      </c>
      <c r="C8" s="4">
        <v>137.12700000000001</v>
      </c>
      <c r="D8" s="4">
        <v>1.0149999999999999</v>
      </c>
      <c r="E8" s="4">
        <v>26.251000000000001</v>
      </c>
      <c r="F8" s="4">
        <v>22.724</v>
      </c>
      <c r="G8" s="1">
        <v>1.427</v>
      </c>
      <c r="H8" s="4">
        <f t="shared" ref="H8:H12" si="0">SUM(C8:G8)</f>
        <v>188.54399999999998</v>
      </c>
    </row>
    <row r="9" spans="2:8" ht="15" thickBot="1" x14ac:dyDescent="0.35">
      <c r="B9" s="3">
        <v>16</v>
      </c>
      <c r="C9" s="4">
        <v>335.50700000000001</v>
      </c>
      <c r="D9" s="4">
        <v>0.92100000000000004</v>
      </c>
      <c r="E9" s="4">
        <v>34.737000000000002</v>
      </c>
      <c r="F9" s="4">
        <v>1.91</v>
      </c>
      <c r="G9" s="1">
        <v>1.3120000000000001</v>
      </c>
      <c r="H9" s="4">
        <f t="shared" si="0"/>
        <v>374.38700000000006</v>
      </c>
    </row>
    <row r="10" spans="2:8" ht="15" thickBot="1" x14ac:dyDescent="0.35">
      <c r="B10" s="3">
        <v>32</v>
      </c>
      <c r="C10" s="4">
        <v>711.66099999999994</v>
      </c>
      <c r="D10" s="4">
        <v>0.93899999999999995</v>
      </c>
      <c r="E10" s="4">
        <v>32.133000000000003</v>
      </c>
      <c r="F10" s="4">
        <v>9.6780000000000008</v>
      </c>
      <c r="G10" s="1">
        <v>1.351</v>
      </c>
      <c r="H10" s="4">
        <f t="shared" si="0"/>
        <v>755.76199999999994</v>
      </c>
    </row>
    <row r="11" spans="2:8" ht="15" thickBot="1" x14ac:dyDescent="0.35">
      <c r="B11" s="3">
        <v>48</v>
      </c>
      <c r="C11" s="4">
        <v>888.51099999999997</v>
      </c>
      <c r="D11" s="4">
        <v>0.93300000000000005</v>
      </c>
      <c r="E11" s="4">
        <v>30.289000000000001</v>
      </c>
      <c r="F11" s="4">
        <v>3.9079999999999999</v>
      </c>
      <c r="G11" s="1">
        <v>1.4159999999999999</v>
      </c>
      <c r="H11" s="4">
        <f t="shared" si="0"/>
        <v>925.05700000000002</v>
      </c>
    </row>
    <row r="12" spans="2:8" ht="15" thickBot="1" x14ac:dyDescent="0.35">
      <c r="B12" s="8">
        <v>64</v>
      </c>
      <c r="C12" s="5">
        <v>1248.6400000000001</v>
      </c>
      <c r="D12" s="5">
        <v>0.93300000000000005</v>
      </c>
      <c r="E12" s="5">
        <v>31.763000000000002</v>
      </c>
      <c r="F12" s="5">
        <v>6.0250000000000004</v>
      </c>
      <c r="G12" s="2">
        <v>1.3779999999999999</v>
      </c>
      <c r="H12" s="5">
        <f t="shared" si="0"/>
        <v>1288.739</v>
      </c>
    </row>
    <row r="14" spans="2:8" ht="15" thickBot="1" x14ac:dyDescent="0.35"/>
    <row r="15" spans="2:8" ht="15" thickBot="1" x14ac:dyDescent="0.35">
      <c r="B15" s="12" t="s">
        <v>8</v>
      </c>
      <c r="C15" s="13"/>
      <c r="D15" s="13"/>
      <c r="E15" s="13"/>
      <c r="F15" s="13"/>
      <c r="G15" s="13"/>
      <c r="H15" s="14"/>
    </row>
    <row r="16" spans="2:8" ht="15" thickBot="1" x14ac:dyDescent="0.35">
      <c r="B16" s="7" t="s">
        <v>0</v>
      </c>
      <c r="C16" s="10" t="s">
        <v>1</v>
      </c>
      <c r="D16" s="9" t="s">
        <v>2</v>
      </c>
      <c r="E16" s="9" t="s">
        <v>3</v>
      </c>
      <c r="F16" s="6" t="s">
        <v>4</v>
      </c>
      <c r="G16" s="9" t="s">
        <v>5</v>
      </c>
      <c r="H16" s="9" t="s">
        <v>6</v>
      </c>
    </row>
    <row r="17" spans="2:8" ht="15" thickBot="1" x14ac:dyDescent="0.35">
      <c r="B17" s="8">
        <v>4</v>
      </c>
      <c r="C17" s="3">
        <v>18.692</v>
      </c>
      <c r="D17" s="3">
        <v>3.3420000000000001</v>
      </c>
      <c r="E17" s="3">
        <v>33.587000000000003</v>
      </c>
      <c r="F17" s="3">
        <v>2.3679999999999999</v>
      </c>
      <c r="G17" s="11">
        <v>1.645</v>
      </c>
      <c r="H17" s="3">
        <f>SUM(C17:G17)</f>
        <v>59.634000000000007</v>
      </c>
    </row>
    <row r="18" spans="2:8" ht="15" thickBot="1" x14ac:dyDescent="0.35">
      <c r="B18" s="4">
        <v>8</v>
      </c>
      <c r="C18" s="4">
        <v>52.671999999999997</v>
      </c>
      <c r="D18" s="4">
        <v>1.41</v>
      </c>
      <c r="E18" s="4">
        <v>33.18</v>
      </c>
      <c r="F18" s="4">
        <v>2.6659999999999999</v>
      </c>
      <c r="G18" s="1">
        <v>1.454</v>
      </c>
      <c r="H18" s="4">
        <f t="shared" ref="H18:H22" si="1">SUM(C18:G18)</f>
        <v>91.381999999999991</v>
      </c>
    </row>
    <row r="19" spans="2:8" ht="15" thickBot="1" x14ac:dyDescent="0.35">
      <c r="B19" s="3">
        <v>16</v>
      </c>
      <c r="C19" s="4">
        <v>112.54900000000001</v>
      </c>
      <c r="D19" s="4">
        <v>1.091</v>
      </c>
      <c r="E19" s="4">
        <v>29.253</v>
      </c>
      <c r="F19" s="4">
        <v>12.22</v>
      </c>
      <c r="G19" s="1">
        <v>1.419</v>
      </c>
      <c r="H19" s="4">
        <f t="shared" si="1"/>
        <v>156.53200000000001</v>
      </c>
    </row>
    <row r="20" spans="2:8" ht="15" thickBot="1" x14ac:dyDescent="0.35">
      <c r="B20" s="3">
        <v>32</v>
      </c>
      <c r="C20" s="4">
        <v>221.92099999999999</v>
      </c>
      <c r="D20" s="4">
        <v>1.1080000000000001</v>
      </c>
      <c r="E20" s="4">
        <v>25.446999999999999</v>
      </c>
      <c r="F20" s="4">
        <v>2.2650000000000001</v>
      </c>
      <c r="G20" s="1">
        <v>1.363</v>
      </c>
      <c r="H20" s="4">
        <f t="shared" si="1"/>
        <v>252.10399999999998</v>
      </c>
    </row>
    <row r="21" spans="2:8" ht="15" thickBot="1" x14ac:dyDescent="0.35">
      <c r="B21" s="3">
        <v>48</v>
      </c>
      <c r="C21" s="4">
        <v>331.76900000000001</v>
      </c>
      <c r="D21" s="4">
        <v>1.1200000000000001</v>
      </c>
      <c r="E21" s="4">
        <v>26.245000000000001</v>
      </c>
      <c r="F21" s="4">
        <v>2.153</v>
      </c>
      <c r="G21" s="1">
        <v>1.397</v>
      </c>
      <c r="H21" s="4">
        <f t="shared" si="1"/>
        <v>362.68400000000003</v>
      </c>
    </row>
    <row r="22" spans="2:8" ht="15" thickBot="1" x14ac:dyDescent="0.35">
      <c r="B22" s="8">
        <v>64</v>
      </c>
      <c r="C22" s="5">
        <v>535.99</v>
      </c>
      <c r="D22" s="5">
        <v>1.1259999999999999</v>
      </c>
      <c r="E22" s="5">
        <v>30.074999999999999</v>
      </c>
      <c r="F22" s="5">
        <v>2.7759999999999998</v>
      </c>
      <c r="G22" s="2">
        <v>1.4790000000000001</v>
      </c>
      <c r="H22" s="5">
        <f t="shared" si="1"/>
        <v>571.44600000000003</v>
      </c>
    </row>
    <row r="24" spans="2:8" ht="15" thickBot="1" x14ac:dyDescent="0.35"/>
    <row r="25" spans="2:8" ht="15" thickBot="1" x14ac:dyDescent="0.35">
      <c r="B25" s="12" t="s">
        <v>9</v>
      </c>
      <c r="C25" s="13"/>
      <c r="D25" s="13"/>
      <c r="E25" s="13"/>
      <c r="F25" s="13"/>
      <c r="G25" s="13"/>
      <c r="H25" s="14"/>
    </row>
    <row r="26" spans="2:8" ht="15" thickBot="1" x14ac:dyDescent="0.35">
      <c r="B26" s="7" t="s">
        <v>0</v>
      </c>
      <c r="C26" s="10" t="s">
        <v>1</v>
      </c>
      <c r="D26" s="9" t="s">
        <v>2</v>
      </c>
      <c r="E26" s="9" t="s">
        <v>3</v>
      </c>
      <c r="F26" s="6" t="s">
        <v>4</v>
      </c>
      <c r="G26" s="9" t="s">
        <v>5</v>
      </c>
      <c r="H26" s="9" t="s">
        <v>6</v>
      </c>
    </row>
    <row r="27" spans="2:8" ht="15" thickBot="1" x14ac:dyDescent="0.35">
      <c r="B27" s="8">
        <v>4</v>
      </c>
      <c r="C27" s="3">
        <v>4.7460000000000004</v>
      </c>
      <c r="D27" s="3">
        <v>4.3</v>
      </c>
      <c r="E27" s="3">
        <v>28.856999999999999</v>
      </c>
      <c r="F27" s="3">
        <v>2.323</v>
      </c>
      <c r="G27" s="11">
        <v>1.79</v>
      </c>
      <c r="H27" s="3">
        <f>SUM(C27:G27)</f>
        <v>42.015999999999998</v>
      </c>
    </row>
    <row r="28" spans="2:8" ht="15" thickBot="1" x14ac:dyDescent="0.35">
      <c r="B28" s="4">
        <v>8</v>
      </c>
      <c r="C28" s="4">
        <v>12.945</v>
      </c>
      <c r="D28" s="4">
        <v>2.29</v>
      </c>
      <c r="E28" s="4">
        <v>28.402000000000001</v>
      </c>
      <c r="F28" s="4">
        <v>3.113</v>
      </c>
      <c r="G28" s="1">
        <v>1.827</v>
      </c>
      <c r="H28" s="4">
        <f t="shared" ref="H28:H32" si="2">SUM(C28:G28)</f>
        <v>48.576999999999998</v>
      </c>
    </row>
    <row r="29" spans="2:8" ht="15" thickBot="1" x14ac:dyDescent="0.35">
      <c r="B29" s="3">
        <v>16</v>
      </c>
      <c r="C29" s="4">
        <v>43.145000000000003</v>
      </c>
      <c r="D29" s="4">
        <v>1.748</v>
      </c>
      <c r="E29" s="4">
        <v>29.516999999999999</v>
      </c>
      <c r="F29" s="4">
        <v>2.72</v>
      </c>
      <c r="G29" s="1">
        <v>1.647</v>
      </c>
      <c r="H29" s="4">
        <f t="shared" si="2"/>
        <v>78.777000000000001</v>
      </c>
    </row>
    <row r="30" spans="2:8" ht="15" thickBot="1" x14ac:dyDescent="0.35">
      <c r="B30" s="3">
        <v>32</v>
      </c>
      <c r="C30" s="4">
        <v>113.58199999999999</v>
      </c>
      <c r="D30" s="4">
        <v>1.609</v>
      </c>
      <c r="E30" s="4">
        <v>29.097000000000001</v>
      </c>
      <c r="F30" s="4">
        <v>5.0389999999999997</v>
      </c>
      <c r="G30" s="1">
        <v>1.607</v>
      </c>
      <c r="H30" s="4">
        <f t="shared" si="2"/>
        <v>150.93399999999997</v>
      </c>
    </row>
    <row r="31" spans="2:8" ht="15" thickBot="1" x14ac:dyDescent="0.35">
      <c r="B31" s="3">
        <v>48</v>
      </c>
      <c r="C31" s="4">
        <v>185.98500000000001</v>
      </c>
      <c r="D31" s="4">
        <v>1.5980000000000001</v>
      </c>
      <c r="E31" s="4">
        <v>28.268999999999998</v>
      </c>
      <c r="F31" s="4">
        <v>4.1230000000000002</v>
      </c>
      <c r="G31" s="1">
        <v>1.579</v>
      </c>
      <c r="H31" s="4">
        <f t="shared" si="2"/>
        <v>221.55400000000003</v>
      </c>
    </row>
    <row r="32" spans="2:8" ht="15" thickBot="1" x14ac:dyDescent="0.35">
      <c r="B32" s="8">
        <v>64</v>
      </c>
      <c r="C32" s="5">
        <v>294.142</v>
      </c>
      <c r="D32" s="5">
        <v>1.609</v>
      </c>
      <c r="E32" s="5">
        <v>36.978000000000002</v>
      </c>
      <c r="F32" s="5">
        <v>2.9350000000000001</v>
      </c>
      <c r="G32" s="2">
        <v>1.6539999999999999</v>
      </c>
      <c r="H32" s="5">
        <f t="shared" si="2"/>
        <v>337.31799999999998</v>
      </c>
    </row>
    <row r="34" spans="2:8" ht="15" thickBot="1" x14ac:dyDescent="0.35"/>
    <row r="35" spans="2:8" ht="15" thickBot="1" x14ac:dyDescent="0.35">
      <c r="B35" s="12" t="s">
        <v>10</v>
      </c>
      <c r="C35" s="13"/>
      <c r="D35" s="13"/>
      <c r="E35" s="13"/>
      <c r="F35" s="13"/>
      <c r="G35" s="13"/>
      <c r="H35" s="14"/>
    </row>
    <row r="36" spans="2:8" ht="15" thickBot="1" x14ac:dyDescent="0.35">
      <c r="B36" s="7" t="s">
        <v>0</v>
      </c>
      <c r="C36" s="10" t="s">
        <v>1</v>
      </c>
      <c r="D36" s="9" t="s">
        <v>2</v>
      </c>
      <c r="E36" s="9" t="s">
        <v>3</v>
      </c>
      <c r="F36" s="6" t="s">
        <v>4</v>
      </c>
      <c r="G36" s="9" t="s">
        <v>5</v>
      </c>
      <c r="H36" s="9" t="s">
        <v>6</v>
      </c>
    </row>
    <row r="37" spans="2:8" ht="15" thickBot="1" x14ac:dyDescent="0.35">
      <c r="B37" s="8">
        <v>4</v>
      </c>
      <c r="C37" s="3">
        <v>3.47</v>
      </c>
      <c r="D37" s="3">
        <v>3.9340000000000002</v>
      </c>
      <c r="E37" s="3">
        <v>47.27</v>
      </c>
      <c r="F37" s="3">
        <v>3.3180000000000001</v>
      </c>
      <c r="G37" s="11">
        <v>1.954</v>
      </c>
      <c r="H37" s="3">
        <f>SUM(C37:G37)</f>
        <v>59.946000000000005</v>
      </c>
    </row>
    <row r="38" spans="2:8" ht="15" thickBot="1" x14ac:dyDescent="0.35">
      <c r="B38" s="4">
        <v>8</v>
      </c>
      <c r="C38" s="4">
        <v>7.423</v>
      </c>
      <c r="D38" s="4">
        <v>4.032</v>
      </c>
      <c r="E38" s="4">
        <v>22.097999999999999</v>
      </c>
      <c r="F38" s="4">
        <v>2.8</v>
      </c>
      <c r="G38" s="1">
        <v>2.367</v>
      </c>
      <c r="H38" s="4">
        <f t="shared" ref="H38:H42" si="3">SUM(C38:G38)</f>
        <v>38.719999999999992</v>
      </c>
    </row>
    <row r="39" spans="2:8" ht="15" thickBot="1" x14ac:dyDescent="0.35">
      <c r="B39" s="3">
        <v>16</v>
      </c>
      <c r="C39" s="4">
        <v>21.311</v>
      </c>
      <c r="D39" s="4">
        <v>3.2930000000000001</v>
      </c>
      <c r="E39" s="4">
        <v>37.752000000000002</v>
      </c>
      <c r="F39" s="4">
        <v>2.9089999999999998</v>
      </c>
      <c r="G39" s="1">
        <v>2.2709999999999999</v>
      </c>
      <c r="H39" s="4">
        <f t="shared" si="3"/>
        <v>67.536000000000001</v>
      </c>
    </row>
    <row r="40" spans="2:8" ht="15" thickBot="1" x14ac:dyDescent="0.35">
      <c r="B40" s="3">
        <v>32</v>
      </c>
      <c r="C40" s="4">
        <v>58.680999999999997</v>
      </c>
      <c r="D40" s="4">
        <v>3.0579999999999998</v>
      </c>
      <c r="E40" s="4">
        <v>37.28</v>
      </c>
      <c r="F40" s="4">
        <v>5.6509999999999998</v>
      </c>
      <c r="G40" s="1">
        <v>2.2629999999999999</v>
      </c>
      <c r="H40" s="4">
        <f t="shared" si="3"/>
        <v>106.93300000000001</v>
      </c>
    </row>
    <row r="41" spans="2:8" ht="15" thickBot="1" x14ac:dyDescent="0.35">
      <c r="B41" s="3">
        <v>48</v>
      </c>
      <c r="C41" s="4">
        <v>116.233</v>
      </c>
      <c r="D41" s="4">
        <v>2.5630000000000002</v>
      </c>
      <c r="E41" s="4">
        <v>42.01</v>
      </c>
      <c r="F41" s="4">
        <v>3.0790000000000002</v>
      </c>
      <c r="G41" s="1">
        <v>1.956</v>
      </c>
      <c r="H41" s="4">
        <f t="shared" si="3"/>
        <v>165.84100000000001</v>
      </c>
    </row>
    <row r="42" spans="2:8" ht="15" thickBot="1" x14ac:dyDescent="0.35">
      <c r="B42" s="8">
        <v>64</v>
      </c>
      <c r="C42" s="5">
        <v>167.09299999999999</v>
      </c>
      <c r="D42" s="5">
        <v>3.0870000000000002</v>
      </c>
      <c r="E42" s="5">
        <v>46.305</v>
      </c>
      <c r="F42" s="5">
        <v>3.734</v>
      </c>
      <c r="G42" s="2">
        <v>2.2759999999999998</v>
      </c>
      <c r="H42" s="5">
        <f t="shared" si="3"/>
        <v>222.495</v>
      </c>
    </row>
    <row r="44" spans="2:8" ht="15" thickBot="1" x14ac:dyDescent="0.35"/>
    <row r="45" spans="2:8" ht="15" thickBot="1" x14ac:dyDescent="0.35">
      <c r="B45" s="12" t="s">
        <v>11</v>
      </c>
      <c r="C45" s="13"/>
      <c r="D45" s="13"/>
      <c r="E45" s="13"/>
      <c r="F45" s="13"/>
      <c r="G45" s="13"/>
      <c r="H45" s="14"/>
    </row>
    <row r="46" spans="2:8" ht="15" thickBot="1" x14ac:dyDescent="0.35">
      <c r="B46" s="7" t="s">
        <v>0</v>
      </c>
      <c r="C46" s="10" t="s">
        <v>1</v>
      </c>
      <c r="D46" s="9" t="s">
        <v>2</v>
      </c>
      <c r="E46" s="9" t="s">
        <v>3</v>
      </c>
      <c r="F46" s="6" t="s">
        <v>4</v>
      </c>
      <c r="G46" s="9" t="s">
        <v>5</v>
      </c>
      <c r="H46" s="9" t="s">
        <v>6</v>
      </c>
    </row>
    <row r="47" spans="2:8" ht="15" thickBot="1" x14ac:dyDescent="0.35">
      <c r="B47" s="8">
        <v>4</v>
      </c>
      <c r="C47" s="3">
        <v>3.8769999999999998</v>
      </c>
      <c r="D47" s="3">
        <v>2.9489999999999998</v>
      </c>
      <c r="E47" s="3">
        <v>31.920999999999999</v>
      </c>
      <c r="F47" s="3">
        <v>3.7280000000000002</v>
      </c>
      <c r="G47" s="11">
        <v>2.1040000000000001</v>
      </c>
      <c r="H47" s="3">
        <f>SUM(C47:G47)</f>
        <v>44.579000000000001</v>
      </c>
    </row>
    <row r="48" spans="2:8" ht="15" thickBot="1" x14ac:dyDescent="0.35">
      <c r="B48" s="4">
        <v>8</v>
      </c>
      <c r="C48" s="4">
        <v>6.9909999999999997</v>
      </c>
      <c r="D48" s="4">
        <v>4.1369999999999996</v>
      </c>
      <c r="E48" s="4">
        <v>54.057000000000002</v>
      </c>
      <c r="F48" s="4">
        <v>2.9220000000000002</v>
      </c>
      <c r="G48" s="1">
        <v>2.0230000000000001</v>
      </c>
      <c r="H48" s="4">
        <f t="shared" ref="H48:H52" si="4">SUM(C48:G48)</f>
        <v>70.13</v>
      </c>
    </row>
    <row r="49" spans="2:8" ht="15" thickBot="1" x14ac:dyDescent="0.35">
      <c r="B49" s="3">
        <v>16</v>
      </c>
      <c r="C49" s="4">
        <v>16.91</v>
      </c>
      <c r="D49" s="4">
        <v>4.5439999999999996</v>
      </c>
      <c r="E49" s="4">
        <v>34.475000000000001</v>
      </c>
      <c r="F49" s="4">
        <v>3.677</v>
      </c>
      <c r="G49" s="1">
        <v>2.6120000000000001</v>
      </c>
      <c r="H49" s="4">
        <f t="shared" si="4"/>
        <v>62.218000000000004</v>
      </c>
    </row>
    <row r="50" spans="2:8" ht="15" thickBot="1" x14ac:dyDescent="0.35">
      <c r="B50" s="3">
        <v>32</v>
      </c>
      <c r="C50" s="4">
        <v>39.247999999999998</v>
      </c>
      <c r="D50" s="4">
        <v>5.0940000000000003</v>
      </c>
      <c r="E50" s="4">
        <v>43.975999999999999</v>
      </c>
      <c r="F50" s="4">
        <v>4.4530000000000003</v>
      </c>
      <c r="G50" s="1">
        <v>2.9780000000000002</v>
      </c>
      <c r="H50" s="4">
        <f t="shared" si="4"/>
        <v>95.748999999999995</v>
      </c>
    </row>
    <row r="51" spans="2:8" ht="15" thickBot="1" x14ac:dyDescent="0.35">
      <c r="B51" s="3">
        <v>48</v>
      </c>
      <c r="C51" s="4">
        <v>66.188999999999993</v>
      </c>
      <c r="D51" s="4">
        <v>5.1890000000000001</v>
      </c>
      <c r="E51" s="4">
        <v>45.783999999999999</v>
      </c>
      <c r="F51" s="4">
        <v>4.0419999999999998</v>
      </c>
      <c r="G51" s="1">
        <v>3.157</v>
      </c>
      <c r="H51" s="4">
        <f t="shared" si="4"/>
        <v>124.36099999999998</v>
      </c>
    </row>
    <row r="52" spans="2:8" ht="15" thickBot="1" x14ac:dyDescent="0.35">
      <c r="B52" s="8">
        <v>64</v>
      </c>
      <c r="C52" s="5">
        <v>98.369</v>
      </c>
      <c r="D52" s="5">
        <v>5.4420000000000002</v>
      </c>
      <c r="E52" s="5">
        <v>50.021000000000001</v>
      </c>
      <c r="F52" s="5">
        <v>5.47</v>
      </c>
      <c r="G52" s="2">
        <v>3.6560000000000001</v>
      </c>
      <c r="H52" s="5">
        <f t="shared" si="4"/>
        <v>162.958</v>
      </c>
    </row>
  </sheetData>
  <mergeCells count="5">
    <mergeCell ref="B45:H45"/>
    <mergeCell ref="B5:H5"/>
    <mergeCell ref="B15:H15"/>
    <mergeCell ref="B25:H25"/>
    <mergeCell ref="B35:H3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09775-73F0-4412-B824-180E0AE04B6A}">
  <dimension ref="B4:I52"/>
  <sheetViews>
    <sheetView tabSelected="1" topLeftCell="P1" zoomScale="85" zoomScaleNormal="85" workbookViewId="0">
      <selection activeCell="J7" sqref="J7"/>
    </sheetView>
  </sheetViews>
  <sheetFormatPr defaultRowHeight="14.4" x14ac:dyDescent="0.3"/>
  <cols>
    <col min="3" max="3" width="7.5546875" customWidth="1"/>
  </cols>
  <sheetData>
    <row r="4" spans="2:9" ht="15" thickBot="1" x14ac:dyDescent="0.35"/>
    <row r="5" spans="2:9" ht="15" thickBot="1" x14ac:dyDescent="0.35">
      <c r="B5" s="12" t="s">
        <v>7</v>
      </c>
      <c r="C5" s="13"/>
      <c r="D5" s="13"/>
      <c r="E5" s="13"/>
      <c r="F5" s="13"/>
      <c r="G5" s="13"/>
      <c r="H5" s="13"/>
      <c r="I5" s="14"/>
    </row>
    <row r="6" spans="2:9" ht="15" thickBot="1" x14ac:dyDescent="0.35">
      <c r="B6" s="16" t="s">
        <v>0</v>
      </c>
      <c r="C6" s="17" t="s">
        <v>1</v>
      </c>
      <c r="D6" s="18" t="s">
        <v>2</v>
      </c>
      <c r="E6" s="18" t="s">
        <v>3</v>
      </c>
      <c r="F6" s="19" t="s">
        <v>4</v>
      </c>
      <c r="G6" s="18" t="s">
        <v>5</v>
      </c>
      <c r="H6" s="18" t="s">
        <v>6</v>
      </c>
      <c r="I6" s="15" t="s">
        <v>12</v>
      </c>
    </row>
    <row r="7" spans="2:9" ht="15" thickBot="1" x14ac:dyDescent="0.35">
      <c r="B7" s="8">
        <v>4</v>
      </c>
      <c r="C7" s="3">
        <v>14.212</v>
      </c>
      <c r="D7" s="3">
        <v>0.17699999999999999</v>
      </c>
      <c r="E7" s="3">
        <v>8.1790000000000003</v>
      </c>
      <c r="F7" s="3">
        <v>0.92100000000000004</v>
      </c>
      <c r="G7" s="11">
        <v>0.45800000000000002</v>
      </c>
      <c r="H7" s="3">
        <f>SUM(C7:G7)</f>
        <v>23.946999999999996</v>
      </c>
      <c r="I7" s="8">
        <f>SUM(D7:G7)</f>
        <v>9.7349999999999994</v>
      </c>
    </row>
    <row r="8" spans="2:9" ht="15" thickBot="1" x14ac:dyDescent="0.35">
      <c r="B8" s="4">
        <v>8</v>
      </c>
      <c r="C8" s="4">
        <v>31.614000000000001</v>
      </c>
      <c r="D8" s="4">
        <v>0.15</v>
      </c>
      <c r="E8" s="4">
        <v>6.2329999999999997</v>
      </c>
      <c r="F8" s="4">
        <v>0.55700000000000005</v>
      </c>
      <c r="G8" s="1">
        <v>0.43</v>
      </c>
      <c r="H8" s="4">
        <f t="shared" ref="H8:H12" si="0">SUM(C8:G8)</f>
        <v>38.984000000000002</v>
      </c>
      <c r="I8" s="3">
        <f t="shared" ref="I8:I52" si="1">SUM(D8:G8)</f>
        <v>7.37</v>
      </c>
    </row>
    <row r="9" spans="2:9" ht="15" thickBot="1" x14ac:dyDescent="0.35">
      <c r="B9" s="3">
        <v>16</v>
      </c>
      <c r="C9" s="4">
        <v>92.525000000000006</v>
      </c>
      <c r="D9" s="4">
        <v>0.14099999999999999</v>
      </c>
      <c r="E9" s="4">
        <v>9.8290000000000006</v>
      </c>
      <c r="F9" s="4">
        <v>0.68400000000000005</v>
      </c>
      <c r="G9" s="1">
        <v>0.41299999999999998</v>
      </c>
      <c r="H9" s="4">
        <f t="shared" si="0"/>
        <v>103.592</v>
      </c>
      <c r="I9" s="4">
        <f t="shared" si="1"/>
        <v>11.067</v>
      </c>
    </row>
    <row r="10" spans="2:9" ht="15" thickBot="1" x14ac:dyDescent="0.35">
      <c r="B10" s="3">
        <v>32</v>
      </c>
      <c r="C10" s="4">
        <v>154.19499999999999</v>
      </c>
      <c r="D10" s="4">
        <v>0.14299999999999999</v>
      </c>
      <c r="E10" s="4">
        <v>8.8230000000000004</v>
      </c>
      <c r="F10" s="4">
        <v>0.73199999999999998</v>
      </c>
      <c r="G10" s="1">
        <v>0.40699999999999997</v>
      </c>
      <c r="H10" s="4">
        <f t="shared" si="0"/>
        <v>164.3</v>
      </c>
      <c r="I10" s="4">
        <f t="shared" si="1"/>
        <v>10.105</v>
      </c>
    </row>
    <row r="11" spans="2:9" ht="15" thickBot="1" x14ac:dyDescent="0.35">
      <c r="B11" s="3">
        <v>48</v>
      </c>
      <c r="C11" s="4">
        <v>224.10300000000001</v>
      </c>
      <c r="D11" s="4">
        <v>0.13900000000000001</v>
      </c>
      <c r="E11" s="4">
        <v>8.1170000000000009</v>
      </c>
      <c r="F11" s="4">
        <v>0.75700000000000001</v>
      </c>
      <c r="G11" s="1">
        <v>0.44500000000000001</v>
      </c>
      <c r="H11" s="4">
        <f t="shared" si="0"/>
        <v>233.56100000000001</v>
      </c>
      <c r="I11" s="4">
        <f t="shared" si="1"/>
        <v>9.4580000000000002</v>
      </c>
    </row>
    <row r="12" spans="2:9" ht="15" thickBot="1" x14ac:dyDescent="0.35">
      <c r="B12" s="8">
        <v>64</v>
      </c>
      <c r="C12" s="5">
        <v>336.77800000000002</v>
      </c>
      <c r="D12" s="5">
        <v>0.13900000000000001</v>
      </c>
      <c r="E12" s="5">
        <v>8.9329999999999998</v>
      </c>
      <c r="F12" s="5">
        <v>1.2549999999999999</v>
      </c>
      <c r="G12" s="2">
        <v>0.42499999999999999</v>
      </c>
      <c r="H12" s="5">
        <f t="shared" si="0"/>
        <v>347.53000000000003</v>
      </c>
      <c r="I12" s="5">
        <f t="shared" si="1"/>
        <v>10.751999999999999</v>
      </c>
    </row>
    <row r="14" spans="2:9" ht="15" thickBot="1" x14ac:dyDescent="0.35"/>
    <row r="15" spans="2:9" ht="15" thickBot="1" x14ac:dyDescent="0.35">
      <c r="B15" s="12" t="s">
        <v>8</v>
      </c>
      <c r="C15" s="13"/>
      <c r="D15" s="13"/>
      <c r="E15" s="13"/>
      <c r="F15" s="13"/>
      <c r="G15" s="13"/>
      <c r="H15" s="13"/>
      <c r="I15" s="14"/>
    </row>
    <row r="16" spans="2:9" ht="15" thickBot="1" x14ac:dyDescent="0.35">
      <c r="B16" s="16" t="s">
        <v>0</v>
      </c>
      <c r="C16" s="17" t="s">
        <v>1</v>
      </c>
      <c r="D16" s="18" t="s">
        <v>2</v>
      </c>
      <c r="E16" s="18" t="s">
        <v>3</v>
      </c>
      <c r="F16" s="19" t="s">
        <v>4</v>
      </c>
      <c r="G16" s="18" t="s">
        <v>5</v>
      </c>
      <c r="H16" s="18" t="s">
        <v>6</v>
      </c>
      <c r="I16" s="15" t="s">
        <v>12</v>
      </c>
    </row>
    <row r="17" spans="2:9" ht="15" thickBot="1" x14ac:dyDescent="0.35">
      <c r="B17" s="8">
        <v>4</v>
      </c>
      <c r="C17" s="3">
        <v>3.105</v>
      </c>
      <c r="D17" s="3">
        <v>0.156</v>
      </c>
      <c r="E17" s="3">
        <v>4.4790000000000001</v>
      </c>
      <c r="F17" s="3">
        <v>0.73099999999999998</v>
      </c>
      <c r="G17" s="11">
        <v>0.45300000000000001</v>
      </c>
      <c r="H17" s="3">
        <f>SUM(C17:G17)</f>
        <v>8.9239999999999995</v>
      </c>
      <c r="I17" s="3">
        <f t="shared" si="1"/>
        <v>5.819</v>
      </c>
    </row>
    <row r="18" spans="2:9" ht="15" thickBot="1" x14ac:dyDescent="0.35">
      <c r="B18" s="4">
        <v>8</v>
      </c>
      <c r="C18" s="4">
        <v>14.632</v>
      </c>
      <c r="D18" s="4">
        <v>0.152</v>
      </c>
      <c r="E18" s="4">
        <v>9.3209999999999997</v>
      </c>
      <c r="F18" s="4">
        <v>0.76100000000000001</v>
      </c>
      <c r="G18" s="1">
        <v>0.42099999999999999</v>
      </c>
      <c r="H18" s="4">
        <f t="shared" ref="H18:H22" si="2">SUM(C18:G18)</f>
        <v>25.286999999999995</v>
      </c>
      <c r="I18" s="4">
        <f t="shared" si="1"/>
        <v>10.654999999999998</v>
      </c>
    </row>
    <row r="19" spans="2:9" ht="15" thickBot="1" x14ac:dyDescent="0.35">
      <c r="B19" s="3">
        <v>16</v>
      </c>
      <c r="C19" s="4">
        <v>34.597999999999999</v>
      </c>
      <c r="D19" s="4">
        <v>0.14399999999999999</v>
      </c>
      <c r="E19" s="4">
        <v>9.2270000000000003</v>
      </c>
      <c r="F19" s="4">
        <v>0.92300000000000004</v>
      </c>
      <c r="G19" s="1">
        <v>0.39200000000000002</v>
      </c>
      <c r="H19" s="4">
        <f t="shared" si="2"/>
        <v>45.283999999999999</v>
      </c>
      <c r="I19" s="4">
        <f t="shared" si="1"/>
        <v>10.686</v>
      </c>
    </row>
    <row r="20" spans="2:9" ht="15" thickBot="1" x14ac:dyDescent="0.35">
      <c r="B20" s="3">
        <v>32</v>
      </c>
      <c r="C20" s="4">
        <v>63.643000000000001</v>
      </c>
      <c r="D20" s="4">
        <v>0.14399999999999999</v>
      </c>
      <c r="E20" s="4">
        <v>7.649</v>
      </c>
      <c r="F20" s="4">
        <v>0.69899999999999995</v>
      </c>
      <c r="G20" s="1">
        <v>0.378</v>
      </c>
      <c r="H20" s="4">
        <f t="shared" si="2"/>
        <v>72.512999999999991</v>
      </c>
      <c r="I20" s="4">
        <f t="shared" si="1"/>
        <v>8.870000000000001</v>
      </c>
    </row>
    <row r="21" spans="2:9" ht="15" thickBot="1" x14ac:dyDescent="0.35">
      <c r="B21" s="3">
        <v>48</v>
      </c>
      <c r="C21" s="4">
        <v>110.28100000000001</v>
      </c>
      <c r="D21" s="4">
        <v>0.13400000000000001</v>
      </c>
      <c r="E21" s="4">
        <v>8.6219999999999999</v>
      </c>
      <c r="F21" s="4">
        <v>0.73499999999999999</v>
      </c>
      <c r="G21" s="1">
        <v>0.41299999999999998</v>
      </c>
      <c r="H21" s="4">
        <f t="shared" si="2"/>
        <v>120.185</v>
      </c>
      <c r="I21" s="4">
        <f t="shared" si="1"/>
        <v>9.9039999999999999</v>
      </c>
    </row>
    <row r="22" spans="2:9" ht="15" thickBot="1" x14ac:dyDescent="0.35">
      <c r="B22" s="8">
        <v>64</v>
      </c>
      <c r="C22" s="5">
        <v>151.23099999999999</v>
      </c>
      <c r="D22" s="5">
        <v>0.13500000000000001</v>
      </c>
      <c r="E22" s="5">
        <v>8.4220000000000006</v>
      </c>
      <c r="F22" s="5">
        <v>0.83399999999999996</v>
      </c>
      <c r="G22" s="2">
        <v>0.39300000000000002</v>
      </c>
      <c r="H22" s="5">
        <f t="shared" si="2"/>
        <v>161.01499999999999</v>
      </c>
      <c r="I22" s="5">
        <f t="shared" si="1"/>
        <v>9.7840000000000007</v>
      </c>
    </row>
    <row r="24" spans="2:9" ht="15" thickBot="1" x14ac:dyDescent="0.35"/>
    <row r="25" spans="2:9" ht="15" thickBot="1" x14ac:dyDescent="0.35">
      <c r="B25" s="12" t="s">
        <v>9</v>
      </c>
      <c r="C25" s="13"/>
      <c r="D25" s="13"/>
      <c r="E25" s="13"/>
      <c r="F25" s="13"/>
      <c r="G25" s="13"/>
      <c r="H25" s="13"/>
      <c r="I25" s="14"/>
    </row>
    <row r="26" spans="2:9" ht="15" thickBot="1" x14ac:dyDescent="0.35">
      <c r="B26" s="16" t="s">
        <v>0</v>
      </c>
      <c r="C26" s="17" t="s">
        <v>1</v>
      </c>
      <c r="D26" s="18" t="s">
        <v>2</v>
      </c>
      <c r="E26" s="18" t="s">
        <v>3</v>
      </c>
      <c r="F26" s="19" t="s">
        <v>4</v>
      </c>
      <c r="G26" s="18" t="s">
        <v>5</v>
      </c>
      <c r="H26" s="18" t="s">
        <v>6</v>
      </c>
      <c r="I26" s="15" t="s">
        <v>12</v>
      </c>
    </row>
    <row r="27" spans="2:9" ht="15" thickBot="1" x14ac:dyDescent="0.35">
      <c r="B27" s="8">
        <v>4</v>
      </c>
      <c r="C27" s="3">
        <v>0.70599999999999996</v>
      </c>
      <c r="D27" s="3">
        <v>0.22800000000000001</v>
      </c>
      <c r="E27" s="3">
        <v>9.2319999999999993</v>
      </c>
      <c r="F27" s="3">
        <v>0.59799999999999998</v>
      </c>
      <c r="G27" s="11">
        <v>0.51100000000000001</v>
      </c>
      <c r="H27" s="3">
        <f>SUM(C27:G27)</f>
        <v>11.274999999999999</v>
      </c>
      <c r="I27" s="3">
        <f t="shared" si="1"/>
        <v>10.568999999999999</v>
      </c>
    </row>
    <row r="28" spans="2:9" ht="15" thickBot="1" x14ac:dyDescent="0.35">
      <c r="B28" s="4">
        <v>8</v>
      </c>
      <c r="C28" s="4">
        <v>2.0859999999999999</v>
      </c>
      <c r="D28" s="4">
        <v>0.214</v>
      </c>
      <c r="E28" s="4">
        <v>8.41</v>
      </c>
      <c r="F28" s="4">
        <v>0.69299999999999995</v>
      </c>
      <c r="G28" s="1">
        <v>0.437</v>
      </c>
      <c r="H28" s="4">
        <f t="shared" ref="H28:H32" si="3">SUM(C28:G28)</f>
        <v>11.84</v>
      </c>
      <c r="I28" s="4">
        <f t="shared" si="1"/>
        <v>9.7539999999999996</v>
      </c>
    </row>
    <row r="29" spans="2:9" ht="15" thickBot="1" x14ac:dyDescent="0.35">
      <c r="B29" s="3">
        <v>16</v>
      </c>
      <c r="C29" s="4">
        <v>12.48</v>
      </c>
      <c r="D29" s="4">
        <v>0.17</v>
      </c>
      <c r="E29" s="4">
        <v>9.1389999999999993</v>
      </c>
      <c r="F29" s="4">
        <v>0.97099999999999997</v>
      </c>
      <c r="G29" s="1">
        <v>0.42899999999999999</v>
      </c>
      <c r="H29" s="4">
        <f t="shared" si="3"/>
        <v>23.189</v>
      </c>
      <c r="I29" s="4">
        <f t="shared" si="1"/>
        <v>10.709</v>
      </c>
    </row>
    <row r="30" spans="2:9" ht="15" thickBot="1" x14ac:dyDescent="0.35">
      <c r="B30" s="3">
        <v>32</v>
      </c>
      <c r="C30" s="4">
        <v>31.645</v>
      </c>
      <c r="D30" s="4">
        <v>0.158</v>
      </c>
      <c r="E30" s="4">
        <v>8.8480000000000008</v>
      </c>
      <c r="F30" s="4">
        <v>0.89100000000000001</v>
      </c>
      <c r="G30" s="1">
        <v>0.40300000000000002</v>
      </c>
      <c r="H30" s="4">
        <f t="shared" si="3"/>
        <v>41.945</v>
      </c>
      <c r="I30" s="5">
        <f t="shared" si="1"/>
        <v>10.3</v>
      </c>
    </row>
    <row r="31" spans="2:9" ht="15" thickBot="1" x14ac:dyDescent="0.35">
      <c r="B31" s="3">
        <v>48</v>
      </c>
      <c r="C31" s="4">
        <v>45.67</v>
      </c>
      <c r="D31" s="4">
        <v>0.14199999999999999</v>
      </c>
      <c r="E31" s="4">
        <v>8.4670000000000005</v>
      </c>
      <c r="F31" s="4">
        <v>0.81599999999999995</v>
      </c>
      <c r="G31" s="1">
        <v>0.40300000000000002</v>
      </c>
      <c r="H31" s="4">
        <f t="shared" si="3"/>
        <v>55.498000000000005</v>
      </c>
      <c r="I31" s="3">
        <f t="shared" si="1"/>
        <v>9.8280000000000012</v>
      </c>
    </row>
    <row r="32" spans="2:9" ht="15" thickBot="1" x14ac:dyDescent="0.35">
      <c r="B32" s="8">
        <v>64</v>
      </c>
      <c r="C32" s="5">
        <v>72.944999999999993</v>
      </c>
      <c r="D32" s="5">
        <v>0.14299999999999999</v>
      </c>
      <c r="E32" s="5">
        <v>9.0269999999999992</v>
      </c>
      <c r="F32" s="5">
        <v>0.74199999999999999</v>
      </c>
      <c r="G32" s="2">
        <v>0.40799999999999997</v>
      </c>
      <c r="H32" s="5">
        <f t="shared" si="3"/>
        <v>83.265000000000001</v>
      </c>
      <c r="I32" s="5">
        <f t="shared" si="1"/>
        <v>10.319999999999999</v>
      </c>
    </row>
    <row r="34" spans="2:9" ht="15" thickBot="1" x14ac:dyDescent="0.35"/>
    <row r="35" spans="2:9" ht="15" thickBot="1" x14ac:dyDescent="0.35">
      <c r="B35" s="12" t="s">
        <v>10</v>
      </c>
      <c r="C35" s="13"/>
      <c r="D35" s="13"/>
      <c r="E35" s="13"/>
      <c r="F35" s="13"/>
      <c r="G35" s="13"/>
      <c r="H35" s="13"/>
      <c r="I35" s="14"/>
    </row>
    <row r="36" spans="2:9" ht="15" thickBot="1" x14ac:dyDescent="0.35">
      <c r="B36" s="16" t="s">
        <v>0</v>
      </c>
      <c r="C36" s="17" t="s">
        <v>1</v>
      </c>
      <c r="D36" s="18" t="s">
        <v>2</v>
      </c>
      <c r="E36" s="18" t="s">
        <v>3</v>
      </c>
      <c r="F36" s="19" t="s">
        <v>4</v>
      </c>
      <c r="G36" s="18" t="s">
        <v>5</v>
      </c>
      <c r="H36" s="18" t="s">
        <v>6</v>
      </c>
      <c r="I36" s="15" t="s">
        <v>12</v>
      </c>
    </row>
    <row r="37" spans="2:9" ht="15" thickBot="1" x14ac:dyDescent="0.35">
      <c r="B37" s="8">
        <v>4</v>
      </c>
      <c r="C37" s="3">
        <v>0.77</v>
      </c>
      <c r="D37" s="3">
        <v>0.249</v>
      </c>
      <c r="E37" s="3">
        <v>6.0810000000000004</v>
      </c>
      <c r="F37" s="3">
        <v>0.96799999999999997</v>
      </c>
      <c r="G37" s="11">
        <v>0.58299999999999996</v>
      </c>
      <c r="H37" s="3">
        <f>SUM(C37:G37)</f>
        <v>8.6510000000000016</v>
      </c>
      <c r="I37" s="3">
        <f t="shared" si="1"/>
        <v>7.8810000000000002</v>
      </c>
    </row>
    <row r="38" spans="2:9" ht="15" thickBot="1" x14ac:dyDescent="0.35">
      <c r="B38" s="4">
        <v>8</v>
      </c>
      <c r="C38" s="4">
        <v>0.42599999999999999</v>
      </c>
      <c r="D38" s="4">
        <v>0.27100000000000002</v>
      </c>
      <c r="E38" s="4">
        <v>9.6720000000000006</v>
      </c>
      <c r="F38" s="4">
        <v>0.63100000000000001</v>
      </c>
      <c r="G38" s="1">
        <v>0.48</v>
      </c>
      <c r="H38" s="4">
        <f t="shared" ref="H38:H42" si="4">SUM(C38:G38)</f>
        <v>11.48</v>
      </c>
      <c r="I38" s="4">
        <f t="shared" si="1"/>
        <v>11.054000000000002</v>
      </c>
    </row>
    <row r="39" spans="2:9" ht="15" thickBot="1" x14ac:dyDescent="0.35">
      <c r="B39" s="3">
        <v>16</v>
      </c>
      <c r="C39" s="4">
        <v>2.4159999999999999</v>
      </c>
      <c r="D39" s="4">
        <v>0.19900000000000001</v>
      </c>
      <c r="E39" s="4">
        <v>10.441000000000001</v>
      </c>
      <c r="F39" s="4">
        <v>0.83499999999999996</v>
      </c>
      <c r="G39" s="1">
        <v>0.45300000000000001</v>
      </c>
      <c r="H39" s="4">
        <f t="shared" si="4"/>
        <v>14.344000000000001</v>
      </c>
      <c r="I39" s="4">
        <f t="shared" si="1"/>
        <v>11.928000000000001</v>
      </c>
    </row>
    <row r="40" spans="2:9" ht="15" thickBot="1" x14ac:dyDescent="0.35">
      <c r="B40" s="3">
        <v>32</v>
      </c>
      <c r="C40" s="4">
        <v>12.794</v>
      </c>
      <c r="D40" s="4">
        <v>0.17399999999999999</v>
      </c>
      <c r="E40" s="4">
        <v>9.5259999999999998</v>
      </c>
      <c r="F40" s="4">
        <v>0.79700000000000004</v>
      </c>
      <c r="G40" s="1">
        <v>0.46899999999999997</v>
      </c>
      <c r="H40" s="4">
        <f t="shared" si="4"/>
        <v>23.76</v>
      </c>
      <c r="I40" s="4">
        <f t="shared" si="1"/>
        <v>10.965999999999999</v>
      </c>
    </row>
    <row r="41" spans="2:9" ht="15" thickBot="1" x14ac:dyDescent="0.35">
      <c r="B41" s="3">
        <v>48</v>
      </c>
      <c r="C41" s="4">
        <v>19.971</v>
      </c>
      <c r="D41" s="4">
        <v>0.16200000000000001</v>
      </c>
      <c r="E41" s="4">
        <v>9.2669999999999995</v>
      </c>
      <c r="F41" s="4">
        <v>0.76200000000000001</v>
      </c>
      <c r="G41" s="1">
        <v>0.46400000000000002</v>
      </c>
      <c r="H41" s="4">
        <f t="shared" si="4"/>
        <v>30.625999999999998</v>
      </c>
      <c r="I41" s="4">
        <f t="shared" si="1"/>
        <v>10.655000000000001</v>
      </c>
    </row>
    <row r="42" spans="2:9" ht="15" thickBot="1" x14ac:dyDescent="0.35">
      <c r="B42" s="8">
        <v>64</v>
      </c>
      <c r="C42" s="5">
        <v>30.334</v>
      </c>
      <c r="D42" s="5">
        <v>0.153</v>
      </c>
      <c r="E42" s="5">
        <v>9.718</v>
      </c>
      <c r="F42" s="5">
        <v>0.75700000000000001</v>
      </c>
      <c r="G42" s="2">
        <v>0.46899999999999997</v>
      </c>
      <c r="H42" s="5">
        <f t="shared" si="4"/>
        <v>41.430999999999997</v>
      </c>
      <c r="I42" s="5">
        <f t="shared" si="1"/>
        <v>11.097</v>
      </c>
    </row>
    <row r="44" spans="2:9" ht="15" thickBot="1" x14ac:dyDescent="0.35"/>
    <row r="45" spans="2:9" ht="15" thickBot="1" x14ac:dyDescent="0.35">
      <c r="B45" s="12" t="s">
        <v>11</v>
      </c>
      <c r="C45" s="13"/>
      <c r="D45" s="13"/>
      <c r="E45" s="13"/>
      <c r="F45" s="13"/>
      <c r="G45" s="13"/>
      <c r="H45" s="13"/>
      <c r="I45" s="14"/>
    </row>
    <row r="46" spans="2:9" ht="15" thickBot="1" x14ac:dyDescent="0.35">
      <c r="B46" s="16" t="s">
        <v>0</v>
      </c>
      <c r="C46" s="17" t="s">
        <v>1</v>
      </c>
      <c r="D46" s="18" t="s">
        <v>2</v>
      </c>
      <c r="E46" s="18" t="s">
        <v>3</v>
      </c>
      <c r="F46" s="19" t="s">
        <v>4</v>
      </c>
      <c r="G46" s="18" t="s">
        <v>5</v>
      </c>
      <c r="H46" s="18" t="s">
        <v>6</v>
      </c>
      <c r="I46" s="15" t="s">
        <v>12</v>
      </c>
    </row>
    <row r="47" spans="2:9" ht="15" thickBot="1" x14ac:dyDescent="0.35">
      <c r="B47" s="8">
        <v>4</v>
      </c>
      <c r="C47" s="3">
        <v>0.32800000000000001</v>
      </c>
      <c r="D47" s="3">
        <v>0.26900000000000002</v>
      </c>
      <c r="E47" s="3">
        <v>9.6959999999999997</v>
      </c>
      <c r="F47" s="3">
        <v>0.88</v>
      </c>
      <c r="G47" s="11">
        <v>0.623</v>
      </c>
      <c r="H47" s="3">
        <f>SUM(C47:G47)</f>
        <v>11.795999999999999</v>
      </c>
      <c r="I47" s="3">
        <f t="shared" si="1"/>
        <v>11.468</v>
      </c>
    </row>
    <row r="48" spans="2:9" ht="15" thickBot="1" x14ac:dyDescent="0.35">
      <c r="B48" s="4">
        <v>8</v>
      </c>
      <c r="C48" s="4">
        <v>0.43099999999999999</v>
      </c>
      <c r="D48" s="4">
        <v>0.25</v>
      </c>
      <c r="E48" s="4">
        <v>8.3789999999999996</v>
      </c>
      <c r="F48" s="4">
        <v>0.86599999999999999</v>
      </c>
      <c r="G48" s="1">
        <v>0.46700000000000003</v>
      </c>
      <c r="H48" s="4">
        <f t="shared" ref="H48:H52" si="5">SUM(C48:G48)</f>
        <v>10.392999999999999</v>
      </c>
      <c r="I48" s="4">
        <f t="shared" si="1"/>
        <v>9.9619999999999997</v>
      </c>
    </row>
    <row r="49" spans="2:9" ht="15" thickBot="1" x14ac:dyDescent="0.35">
      <c r="B49" s="3">
        <v>16</v>
      </c>
      <c r="C49" s="4">
        <v>0.69399999999999995</v>
      </c>
      <c r="D49" s="4">
        <v>0.30499999999999999</v>
      </c>
      <c r="E49" s="4">
        <v>12.866</v>
      </c>
      <c r="F49" s="4">
        <v>0.91600000000000004</v>
      </c>
      <c r="G49" s="1">
        <v>0.50900000000000001</v>
      </c>
      <c r="H49" s="4">
        <f t="shared" si="5"/>
        <v>15.290000000000001</v>
      </c>
      <c r="I49" s="4">
        <f t="shared" si="1"/>
        <v>14.596</v>
      </c>
    </row>
    <row r="50" spans="2:9" ht="15" thickBot="1" x14ac:dyDescent="0.35">
      <c r="B50" s="3">
        <v>32</v>
      </c>
      <c r="C50" s="4">
        <v>4.0449999999999999</v>
      </c>
      <c r="D50" s="4">
        <v>0.29399999999999998</v>
      </c>
      <c r="E50" s="4">
        <v>14.324</v>
      </c>
      <c r="F50" s="4">
        <v>0.88500000000000001</v>
      </c>
      <c r="G50" s="1">
        <v>0.56999999999999995</v>
      </c>
      <c r="H50" s="4">
        <f t="shared" si="5"/>
        <v>20.118000000000002</v>
      </c>
      <c r="I50" s="4">
        <f t="shared" si="1"/>
        <v>16.073</v>
      </c>
    </row>
    <row r="51" spans="2:9" ht="15" thickBot="1" x14ac:dyDescent="0.35">
      <c r="B51" s="3">
        <v>48</v>
      </c>
      <c r="C51" s="4">
        <v>9.0030000000000001</v>
      </c>
      <c r="D51" s="4">
        <v>0.30099999999999999</v>
      </c>
      <c r="E51" s="4">
        <v>13.757999999999999</v>
      </c>
      <c r="F51" s="4">
        <v>0.80800000000000005</v>
      </c>
      <c r="G51" s="1">
        <v>0.56000000000000005</v>
      </c>
      <c r="H51" s="4">
        <f t="shared" si="5"/>
        <v>24.429999999999996</v>
      </c>
      <c r="I51" s="4">
        <f t="shared" si="1"/>
        <v>15.427</v>
      </c>
    </row>
    <row r="52" spans="2:9" ht="15" thickBot="1" x14ac:dyDescent="0.35">
      <c r="B52" s="8">
        <v>64</v>
      </c>
      <c r="C52" s="5">
        <v>16.806000000000001</v>
      </c>
      <c r="D52" s="5">
        <v>0.31</v>
      </c>
      <c r="E52" s="5">
        <v>14.058999999999999</v>
      </c>
      <c r="F52" s="5">
        <v>0.88700000000000001</v>
      </c>
      <c r="G52" s="2">
        <v>0.59</v>
      </c>
      <c r="H52" s="5">
        <f t="shared" si="5"/>
        <v>32.652000000000001</v>
      </c>
      <c r="I52" s="5">
        <f t="shared" si="1"/>
        <v>15.846</v>
      </c>
    </row>
  </sheetData>
  <mergeCells count="5">
    <mergeCell ref="B5:I5"/>
    <mergeCell ref="B15:I15"/>
    <mergeCell ref="B25:I25"/>
    <mergeCell ref="B35:I35"/>
    <mergeCell ref="B45:I4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Log optimized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MarcyMuffins</dc:creator>
  <cp:lastModifiedBy>MarcyMuffins</cp:lastModifiedBy>
  <dcterms:created xsi:type="dcterms:W3CDTF">2024-12-17T06:57:18Z</dcterms:created>
  <dcterms:modified xsi:type="dcterms:W3CDTF">2024-12-18T18:24:18Z</dcterms:modified>
</cp:coreProperties>
</file>