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.sharepoint.com/teams/Padilla-CoreanoLab/Shared Documents/General/Data/Pilot - C57 vs CD1 Dominance Behavior Comparison/"/>
    </mc:Choice>
  </mc:AlternateContent>
  <xr:revisionPtr revIDLastSave="2684" documentId="11_9BF74294A3627F87FBABEE7B46FCD02FF206B382" xr6:coauthVersionLast="47" xr6:coauthVersionMax="47" xr10:uidLastSave="{099A7BB7-4CD7-4182-9268-84EA83D3BCD9}"/>
  <bookViews>
    <workbookView xWindow="0" yWindow="0" windowWidth="10640" windowHeight="18000" firstSheet="3" activeTab="4" xr2:uid="{00000000-000D-0000-FFFF-FFFF00000000}"/>
  </bookViews>
  <sheets>
    <sheet name="Master Assignment List" sheetId="1" r:id="rId1"/>
    <sheet name="Ezra" sheetId="4" r:id="rId2"/>
    <sheet name="Albert" sheetId="7" r:id="rId3"/>
    <sheet name="Isabel" sheetId="8" r:id="rId4"/>
    <sheet name="Catalina" sheetId="9" r:id="rId5"/>
    <sheet name="Jocelyn" sheetId="5" r:id="rId6"/>
    <sheet name="Meghan" sheetId="6" r:id="rId7"/>
    <sheet name="Erika" sheetId="3" r:id="rId8"/>
    <sheet name="Naeliz" sheetId="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6" i="5" l="1"/>
  <c r="AQ6" i="5"/>
  <c r="AS5" i="5"/>
  <c r="AR5" i="5"/>
  <c r="AQ5" i="5"/>
  <c r="AR4" i="5"/>
  <c r="AQ4" i="5"/>
  <c r="AR3" i="5"/>
  <c r="AQ3" i="5"/>
  <c r="AS2" i="5"/>
  <c r="AR2" i="5"/>
  <c r="AQ2" i="5"/>
</calcChain>
</file>

<file path=xl/sharedStrings.xml><?xml version="1.0" encoding="utf-8"?>
<sst xmlns="http://schemas.openxmlformats.org/spreadsheetml/2006/main" count="1719" uniqueCount="634">
  <si>
    <t>Date</t>
  </si>
  <si>
    <t>Cage</t>
  </si>
  <si>
    <t>Box</t>
  </si>
  <si>
    <t>Match</t>
  </si>
  <si>
    <t>Scorer</t>
  </si>
  <si>
    <t>Trial 1 Time</t>
  </si>
  <si>
    <t>Trial 1 Winner</t>
  </si>
  <si>
    <t xml:space="preserve">Trial 2 Time </t>
  </si>
  <si>
    <t>Trial 2 Winner</t>
  </si>
  <si>
    <t>Trial 3 Time</t>
  </si>
  <si>
    <t>Trial 3 Winner</t>
  </si>
  <si>
    <t>Trial 4 Time</t>
  </si>
  <si>
    <t>Trial 4 Winner</t>
  </si>
  <si>
    <t>Trial 5 Time</t>
  </si>
  <si>
    <t>Trial 5 Winner</t>
  </si>
  <si>
    <t>Trial 6 Time</t>
  </si>
  <si>
    <t>Trial 6 Winner</t>
  </si>
  <si>
    <t>Trial 7 Time</t>
  </si>
  <si>
    <t>Trial 7 Winner</t>
  </si>
  <si>
    <t>Trial 8 Time</t>
  </si>
  <si>
    <t>Trial 8 Winner</t>
  </si>
  <si>
    <t>Trial 9 Time</t>
  </si>
  <si>
    <t>Trial 9 Winner</t>
  </si>
  <si>
    <t xml:space="preserve">Trial 10 Time </t>
  </si>
  <si>
    <t>Trial 10 Winner</t>
  </si>
  <si>
    <t>Trial 11 Time</t>
  </si>
  <si>
    <t>Trial 11 Winner</t>
  </si>
  <si>
    <t xml:space="preserve">Trial 12 Time </t>
  </si>
  <si>
    <t>Trial 12 Winner</t>
  </si>
  <si>
    <t>Trial 13 Time</t>
  </si>
  <si>
    <t>Trial 13 Winner</t>
  </si>
  <si>
    <t>Trial 14 Time</t>
  </si>
  <si>
    <t>Trial 14 Winner</t>
  </si>
  <si>
    <t>Trial 15 Time</t>
  </si>
  <si>
    <t>Trial 15 Winner</t>
  </si>
  <si>
    <t xml:space="preserve">Trial 16 Time </t>
  </si>
  <si>
    <t>Trial 16 Winner</t>
  </si>
  <si>
    <t>Trial 17 Time</t>
  </si>
  <si>
    <t>Trial 17 Winner</t>
  </si>
  <si>
    <t>Trial 18 Time</t>
  </si>
  <si>
    <t>Trial 18 Winner</t>
  </si>
  <si>
    <t>Trial 19 Time</t>
  </si>
  <si>
    <t>Trial 19 Winner</t>
  </si>
  <si>
    <t>Trial 20 Time</t>
  </si>
  <si>
    <t>Trial 20 Winner</t>
  </si>
  <si>
    <t>Mouse 1 Wins</t>
  </si>
  <si>
    <t>Mouse 2 Wins</t>
  </si>
  <si>
    <t xml:space="preserve">Ties </t>
  </si>
  <si>
    <t>1v2</t>
  </si>
  <si>
    <t>Naeliz</t>
  </si>
  <si>
    <t>3v4</t>
  </si>
  <si>
    <t>Erika</t>
  </si>
  <si>
    <t>2v3</t>
  </si>
  <si>
    <t>Ezra</t>
  </si>
  <si>
    <t>1v4</t>
  </si>
  <si>
    <t>Isabel</t>
  </si>
  <si>
    <t>0:37-0:44</t>
  </si>
  <si>
    <t>1:31-1:38</t>
  </si>
  <si>
    <t>2:31-2:38</t>
  </si>
  <si>
    <t>3:24-3:30</t>
  </si>
  <si>
    <t>4:14-4:21</t>
  </si>
  <si>
    <t>5:20-5:27</t>
  </si>
  <si>
    <t>6:24-6:31</t>
  </si>
  <si>
    <t>7:23-7:30</t>
  </si>
  <si>
    <t>8:17-8:23</t>
  </si>
  <si>
    <t>9:17-9:23</t>
  </si>
  <si>
    <t>10:23-10:29</t>
  </si>
  <si>
    <t>11:23-11:30</t>
  </si>
  <si>
    <t>12:43-12:50</t>
  </si>
  <si>
    <t>13:43-13:50</t>
  </si>
  <si>
    <t>14:40-14:48</t>
  </si>
  <si>
    <t>15:39-15:46</t>
  </si>
  <si>
    <t>16:43-16:49</t>
  </si>
  <si>
    <t>18:02-18:09</t>
  </si>
  <si>
    <t>20:36-20:43</t>
  </si>
  <si>
    <t>2v4</t>
  </si>
  <si>
    <t>Catalina</t>
  </si>
  <si>
    <t>1v3</t>
  </si>
  <si>
    <t>Jocelyn</t>
  </si>
  <si>
    <t>Albert</t>
  </si>
  <si>
    <t>0:36-0:43</t>
  </si>
  <si>
    <t>1:29-1:38</t>
  </si>
  <si>
    <t>02:29-02:38</t>
  </si>
  <si>
    <t>3:22-3:29</t>
  </si>
  <si>
    <t>4:12-4:19</t>
  </si>
  <si>
    <t>5:19-5:26</t>
  </si>
  <si>
    <t>6:22-6:30</t>
  </si>
  <si>
    <t>7:23-7:29</t>
  </si>
  <si>
    <t>8:15-8:22</t>
  </si>
  <si>
    <t>9:15-9:23</t>
  </si>
  <si>
    <t>10:22-10:29</t>
  </si>
  <si>
    <t>11:22-11:29</t>
  </si>
  <si>
    <t>12:42-12:50</t>
  </si>
  <si>
    <t>13:42-13:50</t>
  </si>
  <si>
    <t>14:39-14:47</t>
  </si>
  <si>
    <t>15:38-15:47</t>
  </si>
  <si>
    <t>16:41-16:49</t>
  </si>
  <si>
    <t>18:01-18:08</t>
  </si>
  <si>
    <t>18:55-19:01</t>
  </si>
  <si>
    <t>1:30-1:36</t>
  </si>
  <si>
    <t>2:29-2:36</t>
  </si>
  <si>
    <t>3:22-3:28</t>
  </si>
  <si>
    <t>4:12-4:18</t>
  </si>
  <si>
    <t>5:18-5:25</t>
  </si>
  <si>
    <t>6:22-6:28</t>
  </si>
  <si>
    <t>7:22-7:29</t>
  </si>
  <si>
    <t>9:15-9:21</t>
  </si>
  <si>
    <t>10:22-10:28</t>
  </si>
  <si>
    <t>11:21-11:28</t>
  </si>
  <si>
    <t>12:41-12:47</t>
  </si>
  <si>
    <t>13:41-13:48</t>
  </si>
  <si>
    <t>14:38-14:44</t>
  </si>
  <si>
    <t>15:38-15:44</t>
  </si>
  <si>
    <t>16:40-16:47</t>
  </si>
  <si>
    <t>18:00-18:07</t>
  </si>
  <si>
    <t>18:56-19:00</t>
  </si>
  <si>
    <t>1:30- 1:37</t>
  </si>
  <si>
    <t>4:14-4:20</t>
  </si>
  <si>
    <t>tie*</t>
  </si>
  <si>
    <t>tie</t>
  </si>
  <si>
    <t>10:23-10:30</t>
  </si>
  <si>
    <t>12:43-12:49</t>
  </si>
  <si>
    <t>14:40-14:46</t>
  </si>
  <si>
    <t>15:39-15:45</t>
  </si>
  <si>
    <t>16:42-16:49</t>
  </si>
  <si>
    <t>18:56-19:03</t>
  </si>
  <si>
    <t>Meghan</t>
  </si>
  <si>
    <t>0:47-0:54</t>
  </si>
  <si>
    <t>1:53-2:00</t>
  </si>
  <si>
    <t>3:08-3:16</t>
  </si>
  <si>
    <t>4:15-4:22</t>
  </si>
  <si>
    <t>5:17-5:24</t>
  </si>
  <si>
    <t>6:40-6:47</t>
  </si>
  <si>
    <t>7:59-8:06</t>
  </si>
  <si>
    <t>9:14-9:21</t>
  </si>
  <si>
    <t>10:20-10:27</t>
  </si>
  <si>
    <t>11:35-11:42</t>
  </si>
  <si>
    <t>12:52-12:59</t>
  </si>
  <si>
    <t>14:07-14:14</t>
  </si>
  <si>
    <t>15:46-15:53</t>
  </si>
  <si>
    <t>17:01-17:08</t>
  </si>
  <si>
    <t>18:12-18:19</t>
  </si>
  <si>
    <t>19:27-19:34</t>
  </si>
  <si>
    <t>20:45-20:52</t>
  </si>
  <si>
    <t>22:25-22:32</t>
  </si>
  <si>
    <t>23:32-23:39</t>
  </si>
  <si>
    <t>0:48-0:55</t>
  </si>
  <si>
    <t>1:55-2:02</t>
  </si>
  <si>
    <t>3:10-3:17</t>
  </si>
  <si>
    <t>4:20-4:27</t>
  </si>
  <si>
    <t>5:23-5:30</t>
  </si>
  <si>
    <t>6:47-6:54</t>
  </si>
  <si>
    <t>8:07-8:14</t>
  </si>
  <si>
    <t>9:22-9:29</t>
  </si>
  <si>
    <t>10:30-10:37</t>
  </si>
  <si>
    <t>11:45-11:52</t>
  </si>
  <si>
    <t>13:08-13:15</t>
  </si>
  <si>
    <t>14:23-14:30</t>
  </si>
  <si>
    <t>16:04-16:11</t>
  </si>
  <si>
    <t>17:22-17:29</t>
  </si>
  <si>
    <t>18:32-18:41</t>
  </si>
  <si>
    <t>19:50-19:57</t>
  </si>
  <si>
    <t>21:08-21:16</t>
  </si>
  <si>
    <t>22:48-22:56</t>
  </si>
  <si>
    <t>23:57-24:06</t>
  </si>
  <si>
    <t>3:07-3:14</t>
  </si>
  <si>
    <t>4:13-4:20</t>
  </si>
  <si>
    <t>5:15-5:22</t>
  </si>
  <si>
    <t>6:39-6:46</t>
  </si>
  <si>
    <t>7:58-8:05</t>
  </si>
  <si>
    <t>9:13-9:20</t>
  </si>
  <si>
    <t>11:34-11:41</t>
  </si>
  <si>
    <t>12:57-13:06</t>
  </si>
  <si>
    <t>14:12-14:19</t>
  </si>
  <si>
    <t>15:51-16:00</t>
  </si>
  <si>
    <t>17:06-17:13</t>
  </si>
  <si>
    <t>18:17-18:24</t>
  </si>
  <si>
    <t>19:33-19:40</t>
  </si>
  <si>
    <t>20:51-20:58</t>
  </si>
  <si>
    <t>22:31-22:38</t>
  </si>
  <si>
    <t>23:37-23:44</t>
  </si>
  <si>
    <t xml:space="preserve">Erika </t>
  </si>
  <si>
    <t>0:43-0:50</t>
  </si>
  <si>
    <t>1:38-1:45</t>
  </si>
  <si>
    <t>2:47-2:55</t>
  </si>
  <si>
    <t>3:54-4:03</t>
  </si>
  <si>
    <t>4:57-5:05</t>
  </si>
  <si>
    <t>6:20-6:28</t>
  </si>
  <si>
    <t>7:32-7:39</t>
  </si>
  <si>
    <t>8:32-8:39</t>
  </si>
  <si>
    <t xml:space="preserve">9:31-9:40 </t>
  </si>
  <si>
    <t>2*</t>
  </si>
  <si>
    <t>10:46-10:55</t>
  </si>
  <si>
    <t>12:09-12:18</t>
  </si>
  <si>
    <t>12:24-12:32</t>
  </si>
  <si>
    <t>15:04-15:13</t>
  </si>
  <si>
    <t>16:19-16:27</t>
  </si>
  <si>
    <t>17:26-17:35</t>
  </si>
  <si>
    <t>18:41-18:49</t>
  </si>
  <si>
    <t>20:00-20:08</t>
  </si>
  <si>
    <t>21:32-21:40</t>
  </si>
  <si>
    <t>22:36-22:44</t>
  </si>
  <si>
    <t>0:47-0:55</t>
  </si>
  <si>
    <t>1:54-2:02</t>
  </si>
  <si>
    <t>3:09-3:17</t>
  </si>
  <si>
    <t>4:15-4:24</t>
  </si>
  <si>
    <t>5:18-5:26</t>
  </si>
  <si>
    <t>6:41-6:49</t>
  </si>
  <si>
    <t>8:00-8:08</t>
  </si>
  <si>
    <t>9:14-9:22</t>
  </si>
  <si>
    <t>10:21-10:29</t>
  </si>
  <si>
    <t>11:36-11:44</t>
  </si>
  <si>
    <t>12:58-13:07</t>
  </si>
  <si>
    <t>14:13-14:22</t>
  </si>
  <si>
    <t>15:53-16:01</t>
  </si>
  <si>
    <t>17:08-17:16</t>
  </si>
  <si>
    <t>18:19-18:27</t>
  </si>
  <si>
    <t>19:33-19:42</t>
  </si>
  <si>
    <t>20:52-21:01</t>
  </si>
  <si>
    <t>22:32-22:41</t>
  </si>
  <si>
    <t>0:39-0:49</t>
  </si>
  <si>
    <t>1:31-1:41</t>
  </si>
  <si>
    <t>2:32-2:42</t>
  </si>
  <si>
    <t>3:26-3:34</t>
  </si>
  <si>
    <t>4:16-4:22</t>
  </si>
  <si>
    <t>5:22-5:29</t>
  </si>
  <si>
    <t>6:26-6:32</t>
  </si>
  <si>
    <t>7:25-7:31</t>
  </si>
  <si>
    <t>8:18-8:26</t>
  </si>
  <si>
    <t>9:19-9:24</t>
  </si>
  <si>
    <t>10:25-10:31</t>
  </si>
  <si>
    <t>11:26-11:32</t>
  </si>
  <si>
    <t>12:45-12:51</t>
  </si>
  <si>
    <t>13:45-13:51</t>
  </si>
  <si>
    <t>14:41-14:49</t>
  </si>
  <si>
    <t>15:40-15:48</t>
  </si>
  <si>
    <t>16:45-16:51</t>
  </si>
  <si>
    <t>18:05-18:11</t>
  </si>
  <si>
    <t>18:58-19:04</t>
  </si>
  <si>
    <t>Trial 1 Timer</t>
  </si>
  <si>
    <t>00:37-00:43</t>
  </si>
  <si>
    <t>1:31-1:37</t>
  </si>
  <si>
    <t>2:30-2:36</t>
  </si>
  <si>
    <t>5:20-5:26</t>
  </si>
  <si>
    <t>6:24-6:30</t>
  </si>
  <si>
    <t>7:24-7:30</t>
  </si>
  <si>
    <t>9:16-9:22</t>
  </si>
  <si>
    <t>11:23-11:29</t>
  </si>
  <si>
    <t>13:43-13:49</t>
  </si>
  <si>
    <t>14:39-14:45</t>
  </si>
  <si>
    <t>16:42-16:48</t>
  </si>
  <si>
    <t>18:02-18:08</t>
  </si>
  <si>
    <t>2:31-2:37</t>
  </si>
  <si>
    <t>00:46-00:54</t>
  </si>
  <si>
    <t>3:07-3:15</t>
  </si>
  <si>
    <t>4:14-4:22</t>
  </si>
  <si>
    <t>5:16-5:24</t>
  </si>
  <si>
    <t>12:59-13:05</t>
  </si>
  <si>
    <t>14:12-14:20</t>
  </si>
  <si>
    <t>15:53-16:00</t>
  </si>
  <si>
    <t>17:07-17:15</t>
  </si>
  <si>
    <t>18:18-18:25</t>
  </si>
  <si>
    <t>20:52-21:00</t>
  </si>
  <si>
    <t>22:31-22:39</t>
  </si>
  <si>
    <t>23:38-23:45</t>
  </si>
  <si>
    <t>00:46-00:53</t>
  </si>
  <si>
    <t>1:52-2:00</t>
  </si>
  <si>
    <t>5:15-5:20</t>
  </si>
  <si>
    <t>6:21-6:27</t>
  </si>
  <si>
    <t>8:31-8:38</t>
  </si>
  <si>
    <t>9:37-9:45</t>
  </si>
  <si>
    <t>10:52-10:59</t>
  </si>
  <si>
    <t>12:15-12:23</t>
  </si>
  <si>
    <t>13:30-13:38</t>
  </si>
  <si>
    <t>15:10-15:17</t>
  </si>
  <si>
    <t>16:25-16:32</t>
  </si>
  <si>
    <t>17:35-17:42</t>
  </si>
  <si>
    <t>18:50-18:58</t>
  </si>
  <si>
    <t>20:09-20:16</t>
  </si>
  <si>
    <t>21:38-21:44</t>
  </si>
  <si>
    <t>22:36-22:43</t>
  </si>
  <si>
    <t>00:48-00:55</t>
  </si>
  <si>
    <t>1:54-2:01</t>
  </si>
  <si>
    <t>3:10-3:16</t>
  </si>
  <si>
    <t>4:17-4:24</t>
  </si>
  <si>
    <t>6:46-6:53</t>
  </si>
  <si>
    <t>8:05-8:12</t>
  </si>
  <si>
    <t>9:21-9:28</t>
  </si>
  <si>
    <t>10:27-10:35</t>
  </si>
  <si>
    <t>11:43-11:50</t>
  </si>
  <si>
    <t>13:05-13:12</t>
  </si>
  <si>
    <t>14:21-14:28</t>
  </si>
  <si>
    <t>16:01-16:09</t>
  </si>
  <si>
    <t>17:16-17:24</t>
  </si>
  <si>
    <t>18:27-18:34</t>
  </si>
  <si>
    <t>19:43-19:49</t>
  </si>
  <si>
    <t>21:02-21:09</t>
  </si>
  <si>
    <t>22:22-22:49</t>
  </si>
  <si>
    <t>23:48-23:55</t>
  </si>
  <si>
    <t>00:38-00:44</t>
  </si>
  <si>
    <t>5:21-5:27</t>
  </si>
  <si>
    <t>11:24-11:30</t>
  </si>
  <si>
    <t>14:40-14:47</t>
  </si>
  <si>
    <t>15:40-15:46</t>
  </si>
  <si>
    <t>18:56-19:02</t>
  </si>
  <si>
    <t>1:29-1:36</t>
  </si>
  <si>
    <t>3:23-3:29</t>
  </si>
  <si>
    <t>4:13-4:19</t>
  </si>
  <si>
    <t>6:23-6:29</t>
  </si>
  <si>
    <t>8:16-8:23</t>
  </si>
  <si>
    <t>11:22-11:28</t>
  </si>
  <si>
    <t>12:42-12:48</t>
  </si>
  <si>
    <t>14:38-14:45</t>
  </si>
  <si>
    <t>15:38-15:46</t>
  </si>
  <si>
    <t>0:39-0:45</t>
  </si>
  <si>
    <t>1:33-1:39</t>
  </si>
  <si>
    <t>2:33-2:39</t>
  </si>
  <si>
    <t>3:26-3:32</t>
  </si>
  <si>
    <t>5:22-5:28</t>
  </si>
  <si>
    <t>6:25-6:31</t>
  </si>
  <si>
    <t>8:18-8:25</t>
  </si>
  <si>
    <t>9:18-9:24</t>
  </si>
  <si>
    <t>10:24-10:30</t>
  </si>
  <si>
    <t>11:24-11:31</t>
  </si>
  <si>
    <t>12:44-12:50</t>
  </si>
  <si>
    <t>13:44-13:51</t>
  </si>
  <si>
    <t>14:41-14:47</t>
  </si>
  <si>
    <t>15:40-15:47</t>
  </si>
  <si>
    <t>16:44-16:50</t>
  </si>
  <si>
    <t>18:04-18:10</t>
  </si>
  <si>
    <t>18:57-19:03</t>
  </si>
  <si>
    <t>0:48-0:56</t>
  </si>
  <si>
    <t>4:16-4:24</t>
  </si>
  <si>
    <t>8:02-8:09</t>
  </si>
  <si>
    <t>9:16-9:24</t>
  </si>
  <si>
    <t>10:22-10:30</t>
  </si>
  <si>
    <t>11:35-11:45</t>
  </si>
  <si>
    <t>13:01-13:09</t>
  </si>
  <si>
    <t>14:16-14:25</t>
  </si>
  <si>
    <t>15:56-16:05</t>
  </si>
  <si>
    <t>17:13-17:21</t>
  </si>
  <si>
    <t>18:24-18:32</t>
  </si>
  <si>
    <t>19:39-19:47</t>
  </si>
  <si>
    <t>20:59-21:07</t>
  </si>
  <si>
    <t>22:39-22:47</t>
  </si>
  <si>
    <t>23:46-23:54</t>
  </si>
  <si>
    <t>0:40-0:48</t>
  </si>
  <si>
    <t>1:48-1:56</t>
  </si>
  <si>
    <t>3:02-3:11</t>
  </si>
  <si>
    <t>4:09-4:17</t>
  </si>
  <si>
    <t>5:12-5:19</t>
  </si>
  <si>
    <t>6:34-6:42</t>
  </si>
  <si>
    <t>7:53-8:00</t>
  </si>
  <si>
    <t>9:05-9:13</t>
  </si>
  <si>
    <t>10:11-10:18</t>
  </si>
  <si>
    <t>11:26-11:34</t>
  </si>
  <si>
    <t>12:48-12:56</t>
  </si>
  <si>
    <t>14:04-14:11</t>
  </si>
  <si>
    <t>15:43-15:51</t>
  </si>
  <si>
    <t>16:52-17:00</t>
  </si>
  <si>
    <t>18:03-18:11</t>
  </si>
  <si>
    <t>19:18-19:23</t>
  </si>
  <si>
    <t>20:20-20:27</t>
  </si>
  <si>
    <t xml:space="preserve">21:40-21:47 </t>
  </si>
  <si>
    <t>22:34-22:22:40</t>
  </si>
  <si>
    <t xml:space="preserve">Trial 1 Time </t>
  </si>
  <si>
    <t>0:47 - 0:56</t>
  </si>
  <si>
    <t>1:54 - 2:02</t>
  </si>
  <si>
    <t>3:09 - 3:17</t>
  </si>
  <si>
    <t>4:15 - 4:23</t>
  </si>
  <si>
    <t>5:17 - 5:26</t>
  </si>
  <si>
    <t>6:41 - 6:49</t>
  </si>
  <si>
    <t>7:59 - 8:08</t>
  </si>
  <si>
    <t>9:14 - 9:23</t>
  </si>
  <si>
    <t>10:21 - 10:29</t>
  </si>
  <si>
    <t>11:35 - 11:44</t>
  </si>
  <si>
    <t>12:58 - 13:07</t>
  </si>
  <si>
    <t>14:13 14:22</t>
  </si>
  <si>
    <t>15:53 - 16:02</t>
  </si>
  <si>
    <t>17:08 - 17:16</t>
  </si>
  <si>
    <t xml:space="preserve">tie </t>
  </si>
  <si>
    <t>18:19 - 18:27</t>
  </si>
  <si>
    <t>19:33 - 19:41</t>
  </si>
  <si>
    <t>20:52 - 21:00</t>
  </si>
  <si>
    <t>22:32 - 22:40</t>
  </si>
  <si>
    <t>23:39 - 23:47</t>
  </si>
  <si>
    <t>0:36 - 0:42</t>
  </si>
  <si>
    <t>1:29 - 1:35</t>
  </si>
  <si>
    <t>2:29 - 2:35</t>
  </si>
  <si>
    <t>3:22 - 3:28</t>
  </si>
  <si>
    <t>4:12 - 4:19</t>
  </si>
  <si>
    <t>5:18 - 5:25</t>
  </si>
  <si>
    <t>6:21 - 6:28</t>
  </si>
  <si>
    <t>7:21 - 7:28</t>
  </si>
  <si>
    <t>8:14 - 8:22</t>
  </si>
  <si>
    <t>9:14 - 9:21</t>
  </si>
  <si>
    <t>10:21 - 10:28</t>
  </si>
  <si>
    <t>11:21 - 11:28</t>
  </si>
  <si>
    <t>12:41 - 12:48</t>
  </si>
  <si>
    <t>13:41 - 13:48</t>
  </si>
  <si>
    <t>14:37 - 14:44</t>
  </si>
  <si>
    <t>15:37 - 15:44</t>
  </si>
  <si>
    <t>16:40 - 16:47</t>
  </si>
  <si>
    <t>18:00 - 18:07</t>
  </si>
  <si>
    <t>18:53 - 19:00</t>
  </si>
  <si>
    <t>0:37 - 0:44</t>
  </si>
  <si>
    <t>4^</t>
  </si>
  <si>
    <t>1:31 - 1:38</t>
  </si>
  <si>
    <t>3:24 - 3:31</t>
  </si>
  <si>
    <t>4:15 - 4:22</t>
  </si>
  <si>
    <t>4*</t>
  </si>
  <si>
    <t>5:22 - 5:29</t>
  </si>
  <si>
    <t>6:25 - 6:32</t>
  </si>
  <si>
    <t>7:25 - 7:32</t>
  </si>
  <si>
    <t>8:18 - 8:25</t>
  </si>
  <si>
    <t>1*</t>
  </si>
  <si>
    <t>9:19 - 9:26</t>
  </si>
  <si>
    <t>10:26 - 10:33</t>
  </si>
  <si>
    <t>11:26 - 11:32</t>
  </si>
  <si>
    <t>12:46 - 12:53</t>
  </si>
  <si>
    <t>13:46 - 13:53</t>
  </si>
  <si>
    <t>14:43 - 14:50</t>
  </si>
  <si>
    <t>15:43 - 15:50</t>
  </si>
  <si>
    <t>16:47 - 16:54</t>
  </si>
  <si>
    <t>18:06 - 18:13</t>
  </si>
  <si>
    <t>19:01 - 19:08</t>
  </si>
  <si>
    <t>0:39 - 0:48</t>
  </si>
  <si>
    <t>1:46 - 1:54</t>
  </si>
  <si>
    <t>3:01 - 3:09</t>
  </si>
  <si>
    <t>4:06 - 4:13</t>
  </si>
  <si>
    <t>4:56 - 5:03</t>
  </si>
  <si>
    <t>1^</t>
  </si>
  <si>
    <t>6:03 - 6:10</t>
  </si>
  <si>
    <t>7:09 - 7:17</t>
  </si>
  <si>
    <t>8:24 - 8:32</t>
  </si>
  <si>
    <t>9:30 - 9:39</t>
  </si>
  <si>
    <t>10:45 - 10:54</t>
  </si>
  <si>
    <t>12:08 - 12:17</t>
  </si>
  <si>
    <t>13:15 - 13:22</t>
  </si>
  <si>
    <t>14:35 - 14:42</t>
  </si>
  <si>
    <t>15:39 - 15:48</t>
  </si>
  <si>
    <t>16:50 - 16:59</t>
  </si>
  <si>
    <t>18:05 - 18:13</t>
  </si>
  <si>
    <t>19:24 - 19:32</t>
  </si>
  <si>
    <t>21:03 - 21:12</t>
  </si>
  <si>
    <t>22:10 - 22:19</t>
  </si>
  <si>
    <t>0:40 - 0:46</t>
  </si>
  <si>
    <t>1:33 - 1:39</t>
  </si>
  <si>
    <t>2:32 - 2:38</t>
  </si>
  <si>
    <t>3:33 - 3:41</t>
  </si>
  <si>
    <t>4:36 - 4:44</t>
  </si>
  <si>
    <t>5:57 - 6:03</t>
  </si>
  <si>
    <t>7:13 - 7:21</t>
  </si>
  <si>
    <t>4*or tie</t>
  </si>
  <si>
    <t>8:28 - 8:36</t>
  </si>
  <si>
    <t>9:34 - 9:42</t>
  </si>
  <si>
    <t>10:49 - 10:57</t>
  </si>
  <si>
    <t>12:12 - 12:20</t>
  </si>
  <si>
    <t>13:27 - 13:35</t>
  </si>
  <si>
    <t>15:07 - 15:15</t>
  </si>
  <si>
    <t>16:21 - 16:30</t>
  </si>
  <si>
    <t>17:32 - 17:40</t>
  </si>
  <si>
    <t>18:47 - 18:55</t>
  </si>
  <si>
    <t>20:06 - 20:14</t>
  </si>
  <si>
    <t>21:45 - 21:54</t>
  </si>
  <si>
    <t>22:52 - 23:00</t>
  </si>
  <si>
    <t>0:37 - 0:43</t>
  </si>
  <si>
    <t>1:30 - 1:37</t>
  </si>
  <si>
    <t>2:30 - 2:37</t>
  </si>
  <si>
    <t>3:23 - 3:30</t>
  </si>
  <si>
    <t>4:13 - 4:20</t>
  </si>
  <si>
    <t>5:20 - 5:27</t>
  </si>
  <si>
    <t>6:23 - 6:30</t>
  </si>
  <si>
    <t>7:22 - 7:29</t>
  </si>
  <si>
    <t>8:16 - 8:24</t>
  </si>
  <si>
    <t>3 or tie*</t>
  </si>
  <si>
    <t>9:31 - 9:39</t>
  </si>
  <si>
    <t>10:54 - 11:02</t>
  </si>
  <si>
    <t>12:09 - 12:17</t>
  </si>
  <si>
    <t>3^</t>
  </si>
  <si>
    <t>13:48 - 13:55</t>
  </si>
  <si>
    <t>14:48 - 14:55</t>
  </si>
  <si>
    <t>15:45 - 15:52</t>
  </si>
  <si>
    <t>16:45 - 16:52</t>
  </si>
  <si>
    <t>17:49 - 17:57</t>
  </si>
  <si>
    <t>1 or tie*</t>
  </si>
  <si>
    <t>19:14 - 19:22</t>
  </si>
  <si>
    <t>20:07 - 20:14</t>
  </si>
  <si>
    <t>*unsure</t>
  </si>
  <si>
    <t>^90% sure</t>
  </si>
  <si>
    <t xml:space="preserve">Date </t>
  </si>
  <si>
    <t>0:38-0:44</t>
  </si>
  <si>
    <t>3:25-3:30</t>
  </si>
  <si>
    <t>18:03-18:09</t>
  </si>
  <si>
    <t>4:15-4:23</t>
  </si>
  <si>
    <t>6:41-6:48</t>
  </si>
  <si>
    <t>12:59-13:06</t>
  </si>
  <si>
    <t>14:13-14:21</t>
  </si>
  <si>
    <t>17:09-17:16</t>
  </si>
  <si>
    <t>19:34-19:42</t>
  </si>
  <si>
    <t>20:53-21:00</t>
  </si>
  <si>
    <t>22:33-22:40</t>
  </si>
  <si>
    <t>23:40-23:46</t>
  </si>
  <si>
    <t>0:38-0:43</t>
  </si>
  <si>
    <t>2:32-2:37</t>
  </si>
  <si>
    <t>3:25-3:31</t>
  </si>
  <si>
    <t>4:15-4:21</t>
  </si>
  <si>
    <t>6:25-6:32</t>
  </si>
  <si>
    <t>8:19-8:25</t>
  </si>
  <si>
    <t>9:20-9:25</t>
  </si>
  <si>
    <t>10:26-10:32</t>
  </si>
  <si>
    <t>12:46-12:52</t>
  </si>
  <si>
    <t>13:46-13:52</t>
  </si>
  <si>
    <t>14:43-14:48</t>
  </si>
  <si>
    <t>15:42-15:48</t>
  </si>
  <si>
    <t>16:46-16:52</t>
  </si>
  <si>
    <t>18:07-18:13</t>
  </si>
  <si>
    <t>19:00-19:07</t>
  </si>
  <si>
    <t>0:38-0:45</t>
  </si>
  <si>
    <t>1:32-1:38</t>
  </si>
  <si>
    <t>2:32-2:39</t>
  </si>
  <si>
    <t>3:25-3:32</t>
  </si>
  <si>
    <t>5:23-5:29</t>
  </si>
  <si>
    <t>7:26-7:32</t>
  </si>
  <si>
    <t>9:19-9:25</t>
  </si>
  <si>
    <t>10:25-10:32</t>
  </si>
  <si>
    <t>11:25-11:31</t>
  </si>
  <si>
    <t>14:43-14:49</t>
  </si>
  <si>
    <t>15:42-15:49</t>
  </si>
  <si>
    <t>16:47-16:53</t>
  </si>
  <si>
    <t>18:07-18:12</t>
  </si>
  <si>
    <t>19:00-19:06</t>
  </si>
  <si>
    <t>5:17-5:25</t>
  </si>
  <si>
    <t>8:00-8:07</t>
  </si>
  <si>
    <t>11:35-11:43</t>
  </si>
  <si>
    <t>19:33-19:41</t>
  </si>
  <si>
    <t>22:32-22:39</t>
  </si>
  <si>
    <t>23:39-23:46</t>
  </si>
  <si>
    <t>5:19-5:25</t>
  </si>
  <si>
    <t>6:22-6:29</t>
  </si>
  <si>
    <t>7:23-7:28</t>
  </si>
  <si>
    <t>8:16-8:21</t>
  </si>
  <si>
    <t>9:16-9:21</t>
  </si>
  <si>
    <t>10:22-10:2</t>
  </si>
  <si>
    <t>1:45-1:51</t>
  </si>
  <si>
    <t>2:55-3:01</t>
  </si>
  <si>
    <t>4:01-4:08</t>
  </si>
  <si>
    <t>5:03-6:00</t>
  </si>
  <si>
    <t>6:19-6:26</t>
  </si>
  <si>
    <t>7:38-7:45</t>
  </si>
  <si>
    <t>8:53-9:00</t>
  </si>
  <si>
    <t>9:59-10:06</t>
  </si>
  <si>
    <t>11:12-11:19</t>
  </si>
  <si>
    <t>12:35-12:42</t>
  </si>
  <si>
    <t>13:40-13:47</t>
  </si>
  <si>
    <t>15:01-15:06</t>
  </si>
  <si>
    <t>16:05-16:13</t>
  </si>
  <si>
    <t>17:15-17:23</t>
  </si>
  <si>
    <t>18:29-18:37</t>
  </si>
  <si>
    <t>19:41-19:50</t>
  </si>
  <si>
    <t>21:59-22:06</t>
  </si>
  <si>
    <t>2:32-2:38</t>
  </si>
  <si>
    <t>8:18-8:24</t>
  </si>
  <si>
    <t>13:44-13:50</t>
  </si>
  <si>
    <t>0:38- 0:44</t>
  </si>
  <si>
    <t>8:17-8:24</t>
  </si>
  <si>
    <t>9:17-9:24</t>
  </si>
  <si>
    <t>14:47-14:55</t>
  </si>
  <si>
    <t>16:02-16:10</t>
  </si>
  <si>
    <t>17:11-17:17</t>
  </si>
  <si>
    <t>18:31-18:38</t>
  </si>
  <si>
    <t>19:25-19:31</t>
  </si>
  <si>
    <t>7:59-8:07</t>
  </si>
  <si>
    <t>12:59-1:07</t>
  </si>
  <si>
    <t>18:18-18:26</t>
  </si>
  <si>
    <t>20:53-21:01</t>
  </si>
  <si>
    <t>22:32-22:40</t>
  </si>
  <si>
    <t>22:39-23:47</t>
  </si>
  <si>
    <t>12:45-12:31</t>
  </si>
  <si>
    <t>13:45-13:52</t>
  </si>
  <si>
    <t>14:42-14:48</t>
  </si>
  <si>
    <t>18:06-18:12</t>
  </si>
  <si>
    <t>18:59-19:05</t>
  </si>
  <si>
    <t>7:24-7:31</t>
  </si>
  <si>
    <t>0:47-0:53</t>
  </si>
  <si>
    <t>1:54-2:00</t>
  </si>
  <si>
    <t>3:09-3:15</t>
  </si>
  <si>
    <t>5:18-5:24</t>
  </si>
  <si>
    <t>6:41-6:47</t>
  </si>
  <si>
    <t>8:00-8:06</t>
  </si>
  <si>
    <t>10:21-10:28</t>
  </si>
  <si>
    <t>11:37-11:43</t>
  </si>
  <si>
    <t>14:14-14:20</t>
  </si>
  <si>
    <t>15:54-16:00</t>
  </si>
  <si>
    <t>17:09-17:15</t>
  </si>
  <si>
    <t>18:20-18:26</t>
  </si>
  <si>
    <t>19:34-19:40</t>
  </si>
  <si>
    <t>20:53-20:59</t>
  </si>
  <si>
    <t>22:33-22:39</t>
  </si>
  <si>
    <t>23:39-23:45</t>
  </si>
  <si>
    <t>6:43-6:49</t>
  </si>
  <si>
    <t>8:02-8:08</t>
  </si>
  <si>
    <t>11:38-11:44</t>
  </si>
  <si>
    <t>13:01-13:07</t>
  </si>
  <si>
    <t>14:16-14:22</t>
  </si>
  <si>
    <t>15:56-16:02</t>
  </si>
  <si>
    <t>18:22-18:28</t>
  </si>
  <si>
    <t>19:36-19:42</t>
  </si>
  <si>
    <t>20:57-21:03</t>
  </si>
  <si>
    <t>22:37-22:43</t>
  </si>
  <si>
    <t>23:44-23:50</t>
  </si>
  <si>
    <t>0:48-0:58</t>
  </si>
  <si>
    <t>1:56-2:04</t>
  </si>
  <si>
    <t>3:09-3:18</t>
  </si>
  <si>
    <t>4:16-4:25</t>
  </si>
  <si>
    <t>6:42-6:50</t>
  </si>
  <si>
    <t>8:00-8:09</t>
  </si>
  <si>
    <t>10:22-10:23</t>
  </si>
  <si>
    <t>11:36-11:45</t>
  </si>
  <si>
    <t>13:00-13:09</t>
  </si>
  <si>
    <t>14:14-14:22</t>
  </si>
  <si>
    <t>15:54-16:02</t>
  </si>
  <si>
    <t>17:09-17:17</t>
  </si>
  <si>
    <t>18:20-18:28</t>
  </si>
  <si>
    <t>22:33-22:42</t>
  </si>
  <si>
    <t>23:39-23:47</t>
  </si>
  <si>
    <t>0:35-0:43</t>
  </si>
  <si>
    <t>1:30-1:37</t>
  </si>
  <si>
    <t>2:25-2:36</t>
  </si>
  <si>
    <t>8:18-8:23</t>
  </si>
  <si>
    <t>9:16-9:23</t>
  </si>
  <si>
    <t>13:42-13:49</t>
  </si>
  <si>
    <t>14:39-14:46</t>
  </si>
  <si>
    <t>18:55-19:02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</si>
</sst>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3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13" borderId="0" applyNumberFormat="0" applyBorder="0" applyAlignment="0" applyProtection="0"/>
  </cellStyleXfs>
  <cellXfs count="76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16" fontId="0" fillId="3" borderId="1" xfId="0" applyNumberFormat="1" applyFill="1" applyBorder="1"/>
    <xf numFmtId="0" fontId="0" fillId="3" borderId="1" xfId="0" applyFill="1" applyBorder="1"/>
    <xf numFmtId="16" fontId="0" fillId="4" borderId="1" xfId="0" applyNumberFormat="1" applyFill="1" applyBorder="1"/>
    <xf numFmtId="0" fontId="0" fillId="4" borderId="1" xfId="0" applyFill="1" applyBorder="1"/>
    <xf numFmtId="16" fontId="0" fillId="5" borderId="1" xfId="0" applyNumberFormat="1" applyFill="1" applyBorder="1"/>
    <xf numFmtId="0" fontId="0" fillId="5" borderId="1" xfId="0" applyFill="1" applyBorder="1"/>
    <xf numFmtId="16" fontId="0" fillId="6" borderId="1" xfId="0" applyNumberFormat="1" applyFill="1" applyBorder="1"/>
    <xf numFmtId="0" fontId="0" fillId="6" borderId="1" xfId="0" applyFill="1" applyBorder="1"/>
    <xf numFmtId="16" fontId="0" fillId="7" borderId="1" xfId="0" applyNumberFormat="1" applyFill="1" applyBorder="1"/>
    <xf numFmtId="0" fontId="0" fillId="7" borderId="1" xfId="0" applyFill="1" applyBorder="1"/>
    <xf numFmtId="16" fontId="0" fillId="8" borderId="1" xfId="0" applyNumberFormat="1" applyFill="1" applyBorder="1"/>
    <xf numFmtId="0" fontId="0" fillId="8" borderId="1" xfId="0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2" xfId="0" applyFont="1" applyBorder="1"/>
    <xf numFmtId="0" fontId="3" fillId="0" borderId="3" xfId="0" applyFont="1" applyBorder="1"/>
    <xf numFmtId="16" fontId="0" fillId="5" borderId="4" xfId="0" applyNumberFormat="1" applyFill="1" applyBorder="1"/>
    <xf numFmtId="0" fontId="0" fillId="5" borderId="4" xfId="0" applyFill="1" applyBorder="1"/>
    <xf numFmtId="16" fontId="0" fillId="12" borderId="4" xfId="0" applyNumberFormat="1" applyFill="1" applyBorder="1"/>
    <xf numFmtId="0" fontId="0" fillId="12" borderId="4" xfId="0" applyFill="1" applyBorder="1"/>
    <xf numFmtId="16" fontId="0" fillId="11" borderId="4" xfId="0" applyNumberFormat="1" applyFill="1" applyBorder="1"/>
    <xf numFmtId="0" fontId="0" fillId="11" borderId="4" xfId="0" applyFill="1" applyBorder="1"/>
    <xf numFmtId="16" fontId="0" fillId="8" borderId="4" xfId="0" applyNumberFormat="1" applyFill="1" applyBorder="1"/>
    <xf numFmtId="0" fontId="0" fillId="8" borderId="4" xfId="0" applyFill="1" applyBorder="1"/>
    <xf numFmtId="16" fontId="0" fillId="10" borderId="4" xfId="0" applyNumberFormat="1" applyFill="1" applyBorder="1"/>
    <xf numFmtId="0" fontId="0" fillId="10" borderId="4" xfId="0" applyFill="1" applyBorder="1"/>
    <xf numFmtId="16" fontId="0" fillId="9" borderId="4" xfId="0" applyNumberFormat="1" applyFill="1" applyBorder="1"/>
    <xf numFmtId="0" fontId="0" fillId="9" borderId="4" xfId="0" applyFill="1" applyBorder="1"/>
    <xf numFmtId="0" fontId="0" fillId="0" borderId="1" xfId="0" applyBorder="1"/>
    <xf numFmtId="20" fontId="0" fillId="6" borderId="1" xfId="0" applyNumberFormat="1" applyFill="1" applyBorder="1"/>
    <xf numFmtId="20" fontId="0" fillId="3" borderId="1" xfId="0" applyNumberFormat="1" applyFill="1" applyBorder="1"/>
    <xf numFmtId="20" fontId="0" fillId="5" borderId="1" xfId="0" applyNumberFormat="1" applyFill="1" applyBorder="1"/>
    <xf numFmtId="20" fontId="0" fillId="4" borderId="1" xfId="0" applyNumberFormat="1" applyFill="1" applyBorder="1"/>
    <xf numFmtId="20" fontId="0" fillId="7" borderId="1" xfId="0" applyNumberFormat="1" applyFill="1" applyBorder="1"/>
    <xf numFmtId="20" fontId="0" fillId="5" borderId="4" xfId="0" applyNumberForma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8" borderId="1" xfId="0" applyNumberFormat="1" applyFill="1" applyBorder="1"/>
    <xf numFmtId="20" fontId="0" fillId="12" borderId="4" xfId="0" applyNumberFormat="1" applyFill="1" applyBorder="1"/>
    <xf numFmtId="20" fontId="0" fillId="5" borderId="1" xfId="0" applyNumberFormat="1" applyFill="1" applyBorder="1" applyAlignment="1">
      <alignment horizontal="center" vertical="center"/>
    </xf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3" borderId="6" xfId="0" applyFill="1" applyBorder="1"/>
    <xf numFmtId="0" fontId="0" fillId="4" borderId="6" xfId="0" applyFill="1" applyBorder="1" applyAlignment="1">
      <alignment horizontal="center" vertical="center"/>
    </xf>
    <xf numFmtId="20" fontId="0" fillId="6" borderId="6" xfId="0" applyNumberFormat="1" applyFill="1" applyBorder="1"/>
    <xf numFmtId="0" fontId="0" fillId="6" borderId="6" xfId="0" applyFill="1" applyBorder="1"/>
    <xf numFmtId="0" fontId="0" fillId="3" borderId="6" xfId="0" applyFill="1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4" borderId="7" xfId="0" applyFill="1" applyBorder="1"/>
    <xf numFmtId="20" fontId="0" fillId="11" borderId="4" xfId="0" applyNumberFormat="1" applyFill="1" applyBorder="1"/>
    <xf numFmtId="0" fontId="4" fillId="13" borderId="1" xfId="1" applyFont="1" applyBorder="1"/>
    <xf numFmtId="20" fontId="0" fillId="8" borderId="4" xfId="0" applyNumberFormat="1" applyFill="1" applyBorder="1"/>
    <xf numFmtId="20" fontId="0" fillId="10" borderId="4" xfId="0" applyNumberFormat="1" applyFill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Medium9"/>
  <colors>
    <mruColors>
      <color rgb="FFFFBFBF"/>
      <color rgb="FFF3CCFF"/>
      <color rgb="FFE796FF"/>
      <color rgb="FFFF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3"/>
  <sheetViews>
    <sheetView topLeftCell="C1" workbookViewId="0">
      <selection activeCell="G27" sqref="G27"/>
    </sheetView>
  </sheetViews>
  <sheetFormatPr defaultColWidth="8.85546875" defaultRowHeight="15"/>
  <cols>
    <col min="1" max="1" width="14.85546875" customWidth="1"/>
    <col min="6" max="48" width="15.7109375" customWidth="1"/>
  </cols>
  <sheetData>
    <row r="1" spans="1: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</row>
    <row r="2" spans="1:48">
      <c r="A2" s="3">
        <v>44770</v>
      </c>
      <c r="B2" s="4">
        <v>1</v>
      </c>
      <c r="C2" s="4">
        <v>1</v>
      </c>
      <c r="D2" s="4" t="s">
        <v>48</v>
      </c>
      <c r="E2" s="56" t="s">
        <v>49</v>
      </c>
      <c r="F2" s="67"/>
    </row>
    <row r="3" spans="1:48">
      <c r="A3" s="3">
        <v>44770</v>
      </c>
      <c r="B3" s="4">
        <v>1</v>
      </c>
      <c r="C3" s="4">
        <v>2</v>
      </c>
      <c r="D3" s="4" t="s">
        <v>50</v>
      </c>
      <c r="E3" s="56" t="s">
        <v>51</v>
      </c>
      <c r="F3" s="67"/>
    </row>
    <row r="4" spans="1:48">
      <c r="A4" s="3">
        <v>44770</v>
      </c>
      <c r="B4" s="4">
        <v>1</v>
      </c>
      <c r="C4" s="4">
        <v>3</v>
      </c>
      <c r="D4" s="4" t="s">
        <v>52</v>
      </c>
      <c r="E4" s="56" t="s">
        <v>53</v>
      </c>
      <c r="F4" s="67"/>
    </row>
    <row r="5" spans="1:48">
      <c r="A5" s="3">
        <v>44770</v>
      </c>
      <c r="B5" s="4">
        <v>1</v>
      </c>
      <c r="C5" s="4">
        <v>4</v>
      </c>
      <c r="D5" s="4" t="s">
        <v>54</v>
      </c>
      <c r="E5" s="56" t="s">
        <v>55</v>
      </c>
      <c r="F5" s="67"/>
      <c r="G5" s="62" t="s">
        <v>56</v>
      </c>
      <c r="H5" s="4">
        <v>1</v>
      </c>
      <c r="I5" s="33" t="s">
        <v>57</v>
      </c>
      <c r="J5" s="4">
        <v>1</v>
      </c>
      <c r="K5" s="4" t="s">
        <v>58</v>
      </c>
      <c r="L5" s="4">
        <v>1</v>
      </c>
      <c r="M5" s="4" t="s">
        <v>59</v>
      </c>
      <c r="N5" s="4">
        <v>1</v>
      </c>
      <c r="O5" s="4" t="s">
        <v>60</v>
      </c>
      <c r="P5" s="4">
        <v>1</v>
      </c>
      <c r="Q5" s="4" t="s">
        <v>61</v>
      </c>
      <c r="R5" s="4">
        <v>1</v>
      </c>
      <c r="S5" s="4" t="s">
        <v>62</v>
      </c>
      <c r="T5" s="4">
        <v>1</v>
      </c>
      <c r="U5" s="4" t="s">
        <v>63</v>
      </c>
      <c r="V5" s="4">
        <v>1</v>
      </c>
      <c r="W5" s="4" t="s">
        <v>64</v>
      </c>
      <c r="X5" s="4">
        <v>1</v>
      </c>
      <c r="Y5" s="4" t="s">
        <v>65</v>
      </c>
      <c r="Z5" s="4">
        <v>1</v>
      </c>
      <c r="AA5" s="4" t="s">
        <v>66</v>
      </c>
      <c r="AB5" s="4">
        <v>1</v>
      </c>
      <c r="AC5" s="4" t="s">
        <v>67</v>
      </c>
      <c r="AD5" s="4">
        <v>1</v>
      </c>
      <c r="AE5" s="4" t="s">
        <v>68</v>
      </c>
      <c r="AF5" s="4">
        <v>1</v>
      </c>
      <c r="AG5" s="4" t="s">
        <v>69</v>
      </c>
      <c r="AH5" s="4">
        <v>1</v>
      </c>
      <c r="AI5" s="4" t="s">
        <v>70</v>
      </c>
      <c r="AJ5" s="4">
        <v>1</v>
      </c>
      <c r="AK5" s="4" t="s">
        <v>71</v>
      </c>
      <c r="AL5" s="4">
        <v>1</v>
      </c>
      <c r="AM5" s="4" t="s">
        <v>72</v>
      </c>
      <c r="AN5" s="4">
        <v>4</v>
      </c>
      <c r="AO5" s="33" t="s">
        <v>73</v>
      </c>
      <c r="AP5" s="4">
        <v>1</v>
      </c>
      <c r="AQ5" s="4" t="s">
        <v>74</v>
      </c>
      <c r="AR5" s="4">
        <v>1</v>
      </c>
      <c r="AS5" s="4">
        <v>18</v>
      </c>
      <c r="AT5" s="4">
        <v>1</v>
      </c>
      <c r="AU5" s="4"/>
    </row>
    <row r="6" spans="1:48">
      <c r="A6" s="3">
        <v>44770</v>
      </c>
      <c r="B6" s="4">
        <v>1</v>
      </c>
      <c r="C6" s="4">
        <v>1</v>
      </c>
      <c r="D6" s="4" t="s">
        <v>75</v>
      </c>
      <c r="E6" s="56" t="s">
        <v>76</v>
      </c>
      <c r="F6" s="67"/>
    </row>
    <row r="7" spans="1:48">
      <c r="A7" s="3">
        <v>44770</v>
      </c>
      <c r="B7" s="4">
        <v>1</v>
      </c>
      <c r="C7" s="4">
        <v>2</v>
      </c>
      <c r="D7" s="4" t="s">
        <v>77</v>
      </c>
      <c r="E7" s="56" t="s">
        <v>78</v>
      </c>
      <c r="F7" s="67"/>
    </row>
    <row r="8" spans="1:48">
      <c r="A8" s="5">
        <v>44770</v>
      </c>
      <c r="B8" s="6">
        <v>2</v>
      </c>
      <c r="C8" s="6">
        <v>3</v>
      </c>
      <c r="D8" s="6" t="s">
        <v>48</v>
      </c>
      <c r="E8" s="57" t="s">
        <v>79</v>
      </c>
      <c r="F8" s="68"/>
    </row>
    <row r="9" spans="1:48">
      <c r="A9" s="5">
        <v>44770</v>
      </c>
      <c r="B9" s="6">
        <v>2</v>
      </c>
      <c r="C9" s="6">
        <v>4</v>
      </c>
      <c r="D9" s="6" t="s">
        <v>50</v>
      </c>
      <c r="E9" s="57" t="s">
        <v>49</v>
      </c>
      <c r="F9" s="68"/>
      <c r="G9" s="63" t="s">
        <v>80</v>
      </c>
      <c r="H9" s="44">
        <v>3</v>
      </c>
      <c r="I9" s="44" t="s">
        <v>81</v>
      </c>
      <c r="J9" s="44">
        <v>4</v>
      </c>
      <c r="K9" s="44" t="s">
        <v>82</v>
      </c>
      <c r="L9" s="44">
        <v>4</v>
      </c>
      <c r="M9" s="44" t="s">
        <v>83</v>
      </c>
      <c r="N9" s="44">
        <v>3</v>
      </c>
      <c r="O9" s="44" t="s">
        <v>84</v>
      </c>
      <c r="P9" s="44">
        <v>4</v>
      </c>
      <c r="Q9" s="44" t="s">
        <v>85</v>
      </c>
      <c r="R9" s="44">
        <v>3</v>
      </c>
      <c r="S9" s="44" t="s">
        <v>86</v>
      </c>
      <c r="T9" s="44">
        <v>3</v>
      </c>
      <c r="U9" s="52" t="s">
        <v>87</v>
      </c>
      <c r="V9" s="44">
        <v>3</v>
      </c>
      <c r="W9" s="44" t="s">
        <v>88</v>
      </c>
      <c r="X9" s="44">
        <v>3</v>
      </c>
      <c r="Y9" s="44" t="s">
        <v>89</v>
      </c>
      <c r="Z9" s="44">
        <v>3</v>
      </c>
      <c r="AA9" s="44" t="s">
        <v>90</v>
      </c>
      <c r="AB9" s="44">
        <v>3</v>
      </c>
      <c r="AC9" s="44" t="s">
        <v>91</v>
      </c>
      <c r="AD9" s="44">
        <v>4</v>
      </c>
      <c r="AE9" s="44" t="s">
        <v>92</v>
      </c>
      <c r="AF9" s="44">
        <v>4</v>
      </c>
      <c r="AG9" s="44" t="s">
        <v>93</v>
      </c>
      <c r="AH9" s="44">
        <v>3</v>
      </c>
      <c r="AI9" s="44" t="s">
        <v>94</v>
      </c>
      <c r="AJ9" s="44">
        <v>3</v>
      </c>
      <c r="AK9" s="44" t="s">
        <v>95</v>
      </c>
      <c r="AL9" s="44">
        <v>3</v>
      </c>
      <c r="AM9" s="44" t="s">
        <v>96</v>
      </c>
      <c r="AN9" s="44">
        <v>3</v>
      </c>
      <c r="AO9" s="44" t="s">
        <v>97</v>
      </c>
      <c r="AP9" s="44">
        <v>3</v>
      </c>
      <c r="AQ9" s="44" t="s">
        <v>98</v>
      </c>
      <c r="AR9" s="44">
        <v>4</v>
      </c>
      <c r="AS9" s="44">
        <v>13</v>
      </c>
      <c r="AT9" s="44">
        <v>6</v>
      </c>
      <c r="AU9" s="44">
        <v>0</v>
      </c>
    </row>
    <row r="10" spans="1:48">
      <c r="A10" s="5">
        <v>44770</v>
      </c>
      <c r="B10" s="6">
        <v>2</v>
      </c>
      <c r="C10" s="6">
        <v>1</v>
      </c>
      <c r="D10" s="6" t="s">
        <v>52</v>
      </c>
      <c r="E10" s="57" t="s">
        <v>51</v>
      </c>
      <c r="F10" s="68"/>
    </row>
    <row r="11" spans="1:48">
      <c r="A11" s="5">
        <v>44770</v>
      </c>
      <c r="B11" s="6">
        <v>2</v>
      </c>
      <c r="C11" s="6">
        <v>2</v>
      </c>
      <c r="D11" s="6" t="s">
        <v>54</v>
      </c>
      <c r="E11" s="57" t="s">
        <v>53</v>
      </c>
      <c r="F11" s="68"/>
    </row>
    <row r="12" spans="1:48">
      <c r="A12" s="5">
        <v>44770</v>
      </c>
      <c r="B12" s="6">
        <v>2</v>
      </c>
      <c r="C12" s="6">
        <v>3</v>
      </c>
      <c r="D12" s="6" t="s">
        <v>75</v>
      </c>
      <c r="E12" s="57" t="s">
        <v>55</v>
      </c>
      <c r="F12" s="68"/>
      <c r="G12" s="6" t="s">
        <v>80</v>
      </c>
      <c r="H12" s="6">
        <v>2</v>
      </c>
      <c r="I12" s="35" t="s">
        <v>99</v>
      </c>
      <c r="J12" s="6">
        <v>2</v>
      </c>
      <c r="K12" s="6" t="s">
        <v>100</v>
      </c>
      <c r="L12" s="6">
        <v>2</v>
      </c>
      <c r="M12" s="6" t="s">
        <v>101</v>
      </c>
      <c r="N12" s="6">
        <v>2</v>
      </c>
      <c r="O12" s="6" t="s">
        <v>102</v>
      </c>
      <c r="P12" s="6">
        <v>2</v>
      </c>
      <c r="Q12" s="6" t="s">
        <v>103</v>
      </c>
      <c r="R12" s="6">
        <v>2</v>
      </c>
      <c r="S12" s="6" t="s">
        <v>104</v>
      </c>
      <c r="T12" s="6">
        <v>4</v>
      </c>
      <c r="U12" s="6" t="s">
        <v>105</v>
      </c>
      <c r="V12" s="6">
        <v>4</v>
      </c>
      <c r="W12" s="6" t="s">
        <v>88</v>
      </c>
      <c r="X12" s="6">
        <v>4</v>
      </c>
      <c r="Y12" s="6" t="s">
        <v>106</v>
      </c>
      <c r="Z12" s="6">
        <v>4</v>
      </c>
      <c r="AA12" s="6" t="s">
        <v>107</v>
      </c>
      <c r="AB12" s="6">
        <v>4</v>
      </c>
      <c r="AC12" s="6" t="s">
        <v>108</v>
      </c>
      <c r="AD12" s="6">
        <v>2</v>
      </c>
      <c r="AE12" s="6" t="s">
        <v>109</v>
      </c>
      <c r="AF12" s="6">
        <v>4</v>
      </c>
      <c r="AG12" s="6" t="s">
        <v>110</v>
      </c>
      <c r="AH12" s="6">
        <v>4</v>
      </c>
      <c r="AI12" s="6" t="s">
        <v>111</v>
      </c>
      <c r="AJ12" s="6">
        <v>2</v>
      </c>
      <c r="AK12" s="6" t="s">
        <v>112</v>
      </c>
      <c r="AL12" s="6">
        <v>4</v>
      </c>
      <c r="AM12" s="6" t="s">
        <v>113</v>
      </c>
      <c r="AN12" s="6">
        <v>4</v>
      </c>
      <c r="AO12" s="6" t="s">
        <v>114</v>
      </c>
      <c r="AP12" s="6">
        <v>2</v>
      </c>
      <c r="AQ12" s="6" t="s">
        <v>115</v>
      </c>
      <c r="AR12" s="6">
        <v>2</v>
      </c>
      <c r="AS12" s="6">
        <v>10</v>
      </c>
      <c r="AT12" s="6">
        <v>9</v>
      </c>
      <c r="AU12" s="71">
        <v>0</v>
      </c>
    </row>
    <row r="13" spans="1:48">
      <c r="A13" s="5">
        <v>44770</v>
      </c>
      <c r="B13" s="6">
        <v>2</v>
      </c>
      <c r="C13" s="6">
        <v>4</v>
      </c>
      <c r="D13" s="6" t="s">
        <v>77</v>
      </c>
      <c r="E13" s="57" t="s">
        <v>76</v>
      </c>
      <c r="F13" s="68"/>
    </row>
    <row r="14" spans="1:48">
      <c r="A14" s="7">
        <v>44770</v>
      </c>
      <c r="B14" s="8">
        <v>3</v>
      </c>
      <c r="C14" s="8">
        <v>1</v>
      </c>
      <c r="D14" s="8" t="s">
        <v>48</v>
      </c>
      <c r="E14" s="58" t="s">
        <v>78</v>
      </c>
      <c r="F14" s="20"/>
    </row>
    <row r="15" spans="1:48">
      <c r="A15" s="7">
        <v>44770</v>
      </c>
      <c r="B15" s="8">
        <v>3</v>
      </c>
      <c r="C15" s="8">
        <v>2</v>
      </c>
      <c r="D15" s="8" t="s">
        <v>50</v>
      </c>
      <c r="E15" s="58" t="s">
        <v>79</v>
      </c>
      <c r="F15" s="20"/>
    </row>
    <row r="16" spans="1:48">
      <c r="A16" s="7">
        <v>44770</v>
      </c>
      <c r="B16" s="8">
        <v>3</v>
      </c>
      <c r="C16" s="8">
        <v>3</v>
      </c>
      <c r="D16" s="8" t="s">
        <v>52</v>
      </c>
      <c r="E16" s="58" t="s">
        <v>49</v>
      </c>
      <c r="F16" s="20"/>
    </row>
    <row r="17" spans="1:47">
      <c r="A17" s="7">
        <v>44770</v>
      </c>
      <c r="B17" s="8">
        <v>3</v>
      </c>
      <c r="C17" s="8">
        <v>4</v>
      </c>
      <c r="D17" s="8" t="s">
        <v>54</v>
      </c>
      <c r="E17" s="58" t="s">
        <v>51</v>
      </c>
      <c r="F17" s="20"/>
    </row>
    <row r="18" spans="1:47">
      <c r="A18" s="7">
        <v>44770</v>
      </c>
      <c r="B18" s="8">
        <v>3</v>
      </c>
      <c r="C18" s="8">
        <v>1</v>
      </c>
      <c r="D18" s="8" t="s">
        <v>75</v>
      </c>
      <c r="E18" s="58" t="s">
        <v>53</v>
      </c>
      <c r="F18" s="20"/>
    </row>
    <row r="19" spans="1:47">
      <c r="A19" s="7">
        <v>44770</v>
      </c>
      <c r="B19" s="8">
        <v>3</v>
      </c>
      <c r="C19" s="8">
        <v>2</v>
      </c>
      <c r="D19" s="8" t="s">
        <v>77</v>
      </c>
      <c r="E19" s="58" t="s">
        <v>55</v>
      </c>
      <c r="F19" s="20"/>
      <c r="G19" s="8" t="s">
        <v>56</v>
      </c>
      <c r="H19" s="8">
        <v>1</v>
      </c>
      <c r="I19" s="8" t="s">
        <v>116</v>
      </c>
      <c r="J19" s="8">
        <v>1</v>
      </c>
      <c r="K19" s="8" t="s">
        <v>58</v>
      </c>
      <c r="L19" s="8">
        <v>1</v>
      </c>
      <c r="M19" s="8" t="s">
        <v>59</v>
      </c>
      <c r="N19" s="8">
        <v>3</v>
      </c>
      <c r="O19" s="8" t="s">
        <v>117</v>
      </c>
      <c r="P19" s="8" t="s">
        <v>118</v>
      </c>
      <c r="Q19" s="34" t="s">
        <v>61</v>
      </c>
      <c r="R19" s="8">
        <v>1</v>
      </c>
      <c r="S19" s="8" t="s">
        <v>62</v>
      </c>
      <c r="T19" s="8">
        <v>1</v>
      </c>
      <c r="U19" s="8" t="s">
        <v>63</v>
      </c>
      <c r="V19" s="8">
        <v>1</v>
      </c>
      <c r="W19" s="8" t="s">
        <v>64</v>
      </c>
      <c r="X19" s="8" t="s">
        <v>119</v>
      </c>
      <c r="Y19" s="8" t="s">
        <v>65</v>
      </c>
      <c r="Z19" s="8">
        <v>1</v>
      </c>
      <c r="AA19" s="8" t="s">
        <v>120</v>
      </c>
      <c r="AB19" s="8">
        <v>1</v>
      </c>
      <c r="AC19" s="8" t="s">
        <v>67</v>
      </c>
      <c r="AD19" s="8">
        <v>3</v>
      </c>
      <c r="AE19" s="8" t="s">
        <v>121</v>
      </c>
      <c r="AF19" s="8">
        <v>1</v>
      </c>
      <c r="AG19" s="8" t="s">
        <v>93</v>
      </c>
      <c r="AH19" s="8">
        <v>1</v>
      </c>
      <c r="AI19" s="8" t="s">
        <v>122</v>
      </c>
      <c r="AJ19" s="8">
        <v>1</v>
      </c>
      <c r="AK19" s="8" t="s">
        <v>123</v>
      </c>
      <c r="AL19" s="8">
        <v>1</v>
      </c>
      <c r="AM19" s="8" t="s">
        <v>124</v>
      </c>
      <c r="AN19" s="8">
        <v>1</v>
      </c>
      <c r="AO19" s="8" t="s">
        <v>73</v>
      </c>
      <c r="AP19" s="8">
        <v>1</v>
      </c>
      <c r="AQ19" s="8" t="s">
        <v>125</v>
      </c>
      <c r="AR19" s="8">
        <v>3</v>
      </c>
      <c r="AS19" s="8">
        <v>14</v>
      </c>
      <c r="AT19" s="8">
        <v>3</v>
      </c>
      <c r="AU19" s="8">
        <v>2</v>
      </c>
    </row>
    <row r="20" spans="1:47">
      <c r="A20" s="9">
        <v>44770</v>
      </c>
      <c r="B20" s="10">
        <v>4</v>
      </c>
      <c r="C20" s="10">
        <v>3</v>
      </c>
      <c r="D20" s="10" t="s">
        <v>48</v>
      </c>
      <c r="E20" s="59" t="s">
        <v>126</v>
      </c>
      <c r="F20" s="69"/>
      <c r="G20" s="64" t="s">
        <v>127</v>
      </c>
      <c r="H20" s="10">
        <v>1</v>
      </c>
      <c r="I20" s="10" t="s">
        <v>128</v>
      </c>
      <c r="J20" s="10">
        <v>2</v>
      </c>
      <c r="K20" s="10" t="s">
        <v>129</v>
      </c>
      <c r="L20" s="10">
        <v>2</v>
      </c>
      <c r="M20" s="10" t="s">
        <v>130</v>
      </c>
      <c r="N20" s="10">
        <v>1</v>
      </c>
      <c r="O20" s="10" t="s">
        <v>131</v>
      </c>
      <c r="P20" s="10">
        <v>2</v>
      </c>
      <c r="Q20" s="10" t="s">
        <v>132</v>
      </c>
      <c r="R20" s="10">
        <v>2</v>
      </c>
      <c r="S20" s="10" t="s">
        <v>133</v>
      </c>
      <c r="T20" s="10">
        <v>2</v>
      </c>
      <c r="U20" s="10" t="s">
        <v>134</v>
      </c>
      <c r="V20" s="10" t="s">
        <v>119</v>
      </c>
      <c r="W20" s="10" t="s">
        <v>135</v>
      </c>
      <c r="X20" s="10" t="s">
        <v>119</v>
      </c>
      <c r="Y20" s="10" t="s">
        <v>136</v>
      </c>
      <c r="Z20" s="10">
        <v>2</v>
      </c>
      <c r="AA20" s="10" t="s">
        <v>137</v>
      </c>
      <c r="AB20" s="10">
        <v>2</v>
      </c>
      <c r="AC20" s="10" t="s">
        <v>138</v>
      </c>
      <c r="AD20" s="10">
        <v>1</v>
      </c>
      <c r="AE20" s="10" t="s">
        <v>139</v>
      </c>
      <c r="AF20" s="10">
        <v>2</v>
      </c>
      <c r="AG20" s="10" t="s">
        <v>140</v>
      </c>
      <c r="AH20" s="10">
        <v>2</v>
      </c>
      <c r="AI20" s="10" t="s">
        <v>141</v>
      </c>
      <c r="AJ20" s="10">
        <v>2</v>
      </c>
      <c r="AK20" s="10" t="s">
        <v>142</v>
      </c>
      <c r="AL20" s="10">
        <v>2</v>
      </c>
      <c r="AM20" s="10" t="s">
        <v>143</v>
      </c>
      <c r="AN20" s="10">
        <v>1</v>
      </c>
      <c r="AO20" s="10" t="s">
        <v>144</v>
      </c>
      <c r="AP20" s="10">
        <v>2</v>
      </c>
      <c r="AQ20" s="10" t="s">
        <v>145</v>
      </c>
      <c r="AR20" s="10">
        <v>1</v>
      </c>
    </row>
    <row r="21" spans="1:47">
      <c r="A21" s="9">
        <v>44770</v>
      </c>
      <c r="B21" s="10">
        <v>4</v>
      </c>
      <c r="C21" s="10">
        <v>4</v>
      </c>
      <c r="D21" s="10" t="s">
        <v>50</v>
      </c>
      <c r="E21" s="59" t="s">
        <v>78</v>
      </c>
      <c r="F21" s="69"/>
    </row>
    <row r="22" spans="1:47">
      <c r="A22" s="9">
        <v>44770</v>
      </c>
      <c r="B22" s="10">
        <v>4</v>
      </c>
      <c r="C22" s="10">
        <v>1</v>
      </c>
      <c r="D22" s="10" t="s">
        <v>52</v>
      </c>
      <c r="E22" s="59" t="s">
        <v>126</v>
      </c>
      <c r="F22" s="69"/>
      <c r="G22" s="65" t="s">
        <v>146</v>
      </c>
      <c r="H22" s="10">
        <v>3</v>
      </c>
      <c r="I22" s="10" t="s">
        <v>147</v>
      </c>
      <c r="J22" s="10">
        <v>3</v>
      </c>
      <c r="K22" s="10" t="s">
        <v>148</v>
      </c>
      <c r="L22" s="10">
        <v>3</v>
      </c>
      <c r="M22" s="10" t="s">
        <v>149</v>
      </c>
      <c r="N22" s="10" t="s">
        <v>119</v>
      </c>
      <c r="O22" s="10" t="s">
        <v>150</v>
      </c>
      <c r="P22" s="10" t="s">
        <v>119</v>
      </c>
      <c r="Q22" s="10" t="s">
        <v>151</v>
      </c>
      <c r="R22" s="10">
        <v>3</v>
      </c>
      <c r="S22" s="10" t="s">
        <v>152</v>
      </c>
      <c r="T22" s="10">
        <v>2</v>
      </c>
      <c r="U22" s="10" t="s">
        <v>153</v>
      </c>
      <c r="V22" s="10">
        <v>2</v>
      </c>
      <c r="W22" s="10" t="s">
        <v>154</v>
      </c>
      <c r="X22" s="10">
        <v>2</v>
      </c>
      <c r="Y22" s="10" t="s">
        <v>155</v>
      </c>
      <c r="Z22" s="10">
        <v>2</v>
      </c>
      <c r="AA22" s="10" t="s">
        <v>156</v>
      </c>
      <c r="AB22" s="10" t="s">
        <v>119</v>
      </c>
      <c r="AC22" s="10" t="s">
        <v>157</v>
      </c>
      <c r="AD22" s="10">
        <v>2</v>
      </c>
      <c r="AE22" s="10" t="s">
        <v>158</v>
      </c>
      <c r="AF22" s="10">
        <v>2</v>
      </c>
      <c r="AG22" s="10" t="s">
        <v>159</v>
      </c>
      <c r="AH22" s="10">
        <v>2</v>
      </c>
      <c r="AI22" s="32" t="s">
        <v>160</v>
      </c>
      <c r="AJ22" s="10">
        <v>3</v>
      </c>
      <c r="AK22" s="10" t="s">
        <v>161</v>
      </c>
      <c r="AL22" s="10" t="s">
        <v>119</v>
      </c>
      <c r="AM22" s="10" t="s">
        <v>162</v>
      </c>
      <c r="AN22" s="10">
        <v>2</v>
      </c>
      <c r="AO22" s="10" t="s">
        <v>163</v>
      </c>
      <c r="AP22" s="10">
        <v>2</v>
      </c>
      <c r="AQ22" s="10" t="s">
        <v>164</v>
      </c>
      <c r="AR22" s="10">
        <v>2</v>
      </c>
    </row>
    <row r="23" spans="1:47">
      <c r="A23" s="9">
        <v>44770</v>
      </c>
      <c r="B23" s="10">
        <v>4</v>
      </c>
      <c r="C23" s="10">
        <v>2</v>
      </c>
      <c r="D23" s="10" t="s">
        <v>54</v>
      </c>
      <c r="E23" s="59" t="s">
        <v>126</v>
      </c>
      <c r="F23" s="69"/>
      <c r="G23" s="65" t="s">
        <v>127</v>
      </c>
      <c r="H23" s="10">
        <v>4</v>
      </c>
      <c r="I23" s="10" t="s">
        <v>128</v>
      </c>
      <c r="J23" s="10">
        <v>1</v>
      </c>
      <c r="K23" s="10" t="s">
        <v>165</v>
      </c>
      <c r="L23" s="10">
        <v>4</v>
      </c>
      <c r="M23" s="10" t="s">
        <v>166</v>
      </c>
      <c r="N23" s="10">
        <v>4</v>
      </c>
      <c r="O23" s="32" t="s">
        <v>167</v>
      </c>
      <c r="P23" s="10">
        <v>1</v>
      </c>
      <c r="Q23" s="10" t="s">
        <v>168</v>
      </c>
      <c r="R23" s="10">
        <v>1</v>
      </c>
      <c r="S23" s="10" t="s">
        <v>169</v>
      </c>
      <c r="T23" s="10">
        <v>1</v>
      </c>
      <c r="U23" s="10" t="s">
        <v>170</v>
      </c>
      <c r="V23" s="10">
        <v>1</v>
      </c>
      <c r="W23" s="10" t="s">
        <v>135</v>
      </c>
      <c r="X23" s="10">
        <v>1</v>
      </c>
      <c r="Y23" s="10" t="s">
        <v>171</v>
      </c>
      <c r="Z23" s="10">
        <v>1</v>
      </c>
      <c r="AA23" s="32" t="s">
        <v>172</v>
      </c>
      <c r="AB23" s="10">
        <v>1</v>
      </c>
      <c r="AC23" s="32" t="s">
        <v>173</v>
      </c>
      <c r="AD23" s="10">
        <v>4</v>
      </c>
      <c r="AE23" s="10" t="s">
        <v>174</v>
      </c>
      <c r="AF23" s="10">
        <v>4</v>
      </c>
      <c r="AG23" s="10" t="s">
        <v>175</v>
      </c>
      <c r="AH23" s="10">
        <v>4</v>
      </c>
      <c r="AI23" s="10" t="s">
        <v>176</v>
      </c>
      <c r="AJ23" s="10">
        <v>1</v>
      </c>
      <c r="AK23" s="10" t="s">
        <v>177</v>
      </c>
      <c r="AL23" s="10">
        <v>1</v>
      </c>
      <c r="AM23" s="10" t="s">
        <v>178</v>
      </c>
      <c r="AN23" s="10">
        <v>4</v>
      </c>
      <c r="AO23" s="10" t="s">
        <v>179</v>
      </c>
      <c r="AP23" s="10">
        <v>1</v>
      </c>
      <c r="AQ23" s="10" t="s">
        <v>180</v>
      </c>
      <c r="AR23" s="10">
        <v>1</v>
      </c>
    </row>
    <row r="24" spans="1:47">
      <c r="A24" s="9">
        <v>44770</v>
      </c>
      <c r="B24" s="10">
        <v>4</v>
      </c>
      <c r="C24" s="10">
        <v>3</v>
      </c>
      <c r="D24" s="10" t="s">
        <v>75</v>
      </c>
      <c r="E24" s="59" t="s">
        <v>126</v>
      </c>
      <c r="F24" s="69"/>
    </row>
    <row r="25" spans="1:47">
      <c r="A25" s="9">
        <v>44770</v>
      </c>
      <c r="B25" s="10">
        <v>4</v>
      </c>
      <c r="C25" s="10">
        <v>4</v>
      </c>
      <c r="D25" s="10" t="s">
        <v>77</v>
      </c>
      <c r="E25" s="59" t="s">
        <v>126</v>
      </c>
      <c r="F25" s="69"/>
    </row>
    <row r="26" spans="1:47">
      <c r="A26" s="11">
        <v>44770</v>
      </c>
      <c r="B26" s="12">
        <v>5</v>
      </c>
      <c r="C26" s="12">
        <v>1</v>
      </c>
      <c r="D26" s="12" t="s">
        <v>48</v>
      </c>
      <c r="E26" s="60" t="s">
        <v>181</v>
      </c>
      <c r="F26" s="70"/>
    </row>
    <row r="27" spans="1:47">
      <c r="A27" s="11">
        <v>44770</v>
      </c>
      <c r="B27" s="12">
        <v>5</v>
      </c>
      <c r="C27" s="12">
        <v>2</v>
      </c>
      <c r="D27" s="12" t="s">
        <v>50</v>
      </c>
      <c r="E27" s="60" t="s">
        <v>53</v>
      </c>
      <c r="F27" s="70"/>
    </row>
    <row r="28" spans="1:47" ht="15.75">
      <c r="A28" s="11">
        <v>44770</v>
      </c>
      <c r="B28" s="12">
        <v>5</v>
      </c>
      <c r="C28" s="12">
        <v>3</v>
      </c>
      <c r="D28" s="12" t="s">
        <v>52</v>
      </c>
      <c r="E28" s="60" t="s">
        <v>55</v>
      </c>
      <c r="F28" s="70"/>
      <c r="G28" s="12" t="s">
        <v>182</v>
      </c>
      <c r="H28" s="12">
        <v>3</v>
      </c>
      <c r="I28" s="12" t="s">
        <v>183</v>
      </c>
      <c r="J28" s="12">
        <v>3</v>
      </c>
      <c r="K28" s="12" t="s">
        <v>184</v>
      </c>
      <c r="L28" s="12">
        <v>3</v>
      </c>
      <c r="M28" s="12" t="s">
        <v>185</v>
      </c>
      <c r="N28" s="12">
        <v>3</v>
      </c>
      <c r="O28" s="12" t="s">
        <v>186</v>
      </c>
      <c r="P28" s="12">
        <v>3</v>
      </c>
      <c r="Q28" s="12" t="s">
        <v>187</v>
      </c>
      <c r="R28" s="12">
        <v>2</v>
      </c>
      <c r="S28" s="12" t="s">
        <v>188</v>
      </c>
      <c r="T28" s="12">
        <v>2</v>
      </c>
      <c r="U28" s="12" t="s">
        <v>189</v>
      </c>
      <c r="V28" s="12">
        <v>2</v>
      </c>
      <c r="W28" s="12" t="s">
        <v>190</v>
      </c>
      <c r="X28" s="12" t="s">
        <v>191</v>
      </c>
      <c r="Y28" s="12" t="s">
        <v>192</v>
      </c>
      <c r="Z28" s="12">
        <v>2</v>
      </c>
      <c r="AA28" s="12" t="s">
        <v>193</v>
      </c>
      <c r="AB28" s="12">
        <v>2</v>
      </c>
      <c r="AC28" s="12" t="s">
        <v>194</v>
      </c>
      <c r="AD28" s="12">
        <v>2</v>
      </c>
      <c r="AE28" s="12" t="s">
        <v>195</v>
      </c>
      <c r="AF28" s="12">
        <v>2</v>
      </c>
      <c r="AG28" s="12" t="s">
        <v>196</v>
      </c>
      <c r="AH28" s="12" t="s">
        <v>118</v>
      </c>
      <c r="AI28" s="12" t="s">
        <v>197</v>
      </c>
      <c r="AJ28" s="12">
        <v>2</v>
      </c>
      <c r="AK28" s="12" t="s">
        <v>198</v>
      </c>
      <c r="AL28" s="12">
        <v>2</v>
      </c>
      <c r="AM28" s="12" t="s">
        <v>199</v>
      </c>
      <c r="AN28" s="73">
        <v>2</v>
      </c>
      <c r="AO28" s="36" t="s">
        <v>200</v>
      </c>
      <c r="AP28" s="12">
        <v>2</v>
      </c>
      <c r="AQ28" s="12" t="s">
        <v>201</v>
      </c>
      <c r="AR28" s="12">
        <v>2</v>
      </c>
      <c r="AS28" s="12">
        <v>13</v>
      </c>
      <c r="AT28" s="12">
        <v>5</v>
      </c>
      <c r="AU28" s="12">
        <v>1</v>
      </c>
    </row>
    <row r="29" spans="1:47">
      <c r="A29" s="11">
        <v>44770</v>
      </c>
      <c r="B29" s="12">
        <v>5</v>
      </c>
      <c r="C29" s="12">
        <v>4</v>
      </c>
      <c r="D29" s="12" t="s">
        <v>54</v>
      </c>
      <c r="E29" s="60" t="s">
        <v>76</v>
      </c>
      <c r="F29" s="70"/>
    </row>
    <row r="30" spans="1:47">
      <c r="A30" s="11">
        <v>44770</v>
      </c>
      <c r="B30" s="12">
        <v>5</v>
      </c>
      <c r="C30" s="12">
        <v>1</v>
      </c>
      <c r="D30" s="12" t="s">
        <v>75</v>
      </c>
      <c r="E30" s="60" t="s">
        <v>79</v>
      </c>
      <c r="F30" s="70"/>
    </row>
    <row r="31" spans="1:47">
      <c r="A31" s="11">
        <v>44770</v>
      </c>
      <c r="B31" s="12">
        <v>5</v>
      </c>
      <c r="C31" s="12">
        <v>2</v>
      </c>
      <c r="D31" s="12" t="s">
        <v>77</v>
      </c>
      <c r="E31" s="60" t="s">
        <v>76</v>
      </c>
      <c r="F31" s="70"/>
    </row>
    <row r="32" spans="1:47">
      <c r="A32" s="13">
        <v>44770</v>
      </c>
      <c r="B32" s="14">
        <v>6</v>
      </c>
      <c r="C32" s="14">
        <v>3</v>
      </c>
      <c r="D32" s="14" t="s">
        <v>48</v>
      </c>
      <c r="E32" s="61" t="s">
        <v>79</v>
      </c>
      <c r="F32" s="26"/>
    </row>
    <row r="33" spans="1:47">
      <c r="A33" s="13">
        <v>44770</v>
      </c>
      <c r="B33" s="14">
        <v>6</v>
      </c>
      <c r="C33" s="14">
        <v>4</v>
      </c>
      <c r="D33" s="14" t="s">
        <v>50</v>
      </c>
      <c r="E33" s="61" t="s">
        <v>51</v>
      </c>
      <c r="F33" s="26"/>
    </row>
    <row r="34" spans="1:47">
      <c r="A34" s="13">
        <v>44770</v>
      </c>
      <c r="B34" s="14">
        <v>6</v>
      </c>
      <c r="C34" s="14">
        <v>1</v>
      </c>
      <c r="D34" s="14" t="s">
        <v>52</v>
      </c>
      <c r="E34" s="61" t="s">
        <v>53</v>
      </c>
      <c r="F34" s="26"/>
    </row>
    <row r="35" spans="1:47">
      <c r="A35" s="13">
        <v>44770</v>
      </c>
      <c r="B35" s="14">
        <v>6</v>
      </c>
      <c r="C35" s="14">
        <v>2</v>
      </c>
      <c r="D35" s="14" t="s">
        <v>54</v>
      </c>
      <c r="E35" s="61" t="s">
        <v>55</v>
      </c>
      <c r="F35" s="26"/>
      <c r="G35" s="14" t="s">
        <v>202</v>
      </c>
      <c r="H35" s="14">
        <v>1</v>
      </c>
      <c r="I35" s="14" t="s">
        <v>203</v>
      </c>
      <c r="J35" s="14">
        <v>1</v>
      </c>
      <c r="K35" s="14" t="s">
        <v>204</v>
      </c>
      <c r="L35" s="14">
        <v>1</v>
      </c>
      <c r="M35" s="14" t="s">
        <v>205</v>
      </c>
      <c r="N35" s="14">
        <v>1</v>
      </c>
      <c r="O35" s="14" t="s">
        <v>206</v>
      </c>
      <c r="P35" s="14">
        <v>1</v>
      </c>
      <c r="Q35" s="14" t="s">
        <v>207</v>
      </c>
      <c r="R35" s="14">
        <v>1</v>
      </c>
      <c r="S35" s="14" t="s">
        <v>208</v>
      </c>
      <c r="T35" s="14">
        <v>1</v>
      </c>
      <c r="U35" s="14" t="s">
        <v>209</v>
      </c>
      <c r="V35" s="14">
        <v>1</v>
      </c>
      <c r="W35" s="14" t="s">
        <v>210</v>
      </c>
      <c r="X35" s="14">
        <v>1</v>
      </c>
      <c r="Y35" s="14" t="s">
        <v>210</v>
      </c>
      <c r="Z35" s="14">
        <v>1</v>
      </c>
      <c r="AA35" s="14" t="s">
        <v>211</v>
      </c>
      <c r="AB35" s="14">
        <v>1</v>
      </c>
      <c r="AC35" s="14" t="s">
        <v>212</v>
      </c>
      <c r="AD35" s="14">
        <v>1</v>
      </c>
      <c r="AE35" s="14" t="s">
        <v>213</v>
      </c>
      <c r="AF35" s="14">
        <v>1</v>
      </c>
      <c r="AG35" s="14" t="s">
        <v>214</v>
      </c>
      <c r="AH35" s="14">
        <v>1</v>
      </c>
      <c r="AI35" s="14" t="s">
        <v>215</v>
      </c>
      <c r="AJ35" s="14">
        <v>1</v>
      </c>
      <c r="AK35" s="14" t="s">
        <v>216</v>
      </c>
      <c r="AL35" s="14">
        <v>1</v>
      </c>
      <c r="AM35" s="14" t="s">
        <v>217</v>
      </c>
      <c r="AN35" s="14">
        <v>1</v>
      </c>
      <c r="AO35" s="14" t="s">
        <v>218</v>
      </c>
      <c r="AP35" s="14">
        <v>1</v>
      </c>
      <c r="AQ35" s="14" t="s">
        <v>219</v>
      </c>
      <c r="AR35" s="14">
        <v>1</v>
      </c>
      <c r="AS35" s="14">
        <v>19</v>
      </c>
      <c r="AT35" s="14">
        <v>0</v>
      </c>
      <c r="AU35" s="14">
        <v>0</v>
      </c>
    </row>
    <row r="36" spans="1:47">
      <c r="A36" s="13">
        <v>44770</v>
      </c>
      <c r="B36" s="14">
        <v>6</v>
      </c>
      <c r="C36" s="14">
        <v>3</v>
      </c>
      <c r="D36" s="14" t="s">
        <v>75</v>
      </c>
      <c r="E36" s="61" t="s">
        <v>76</v>
      </c>
      <c r="F36" s="26"/>
    </row>
    <row r="37" spans="1:47">
      <c r="A37" s="13">
        <v>44770</v>
      </c>
      <c r="B37" s="14">
        <v>6</v>
      </c>
      <c r="C37" s="14">
        <v>4</v>
      </c>
      <c r="D37" s="14" t="s">
        <v>77</v>
      </c>
      <c r="E37" s="61" t="s">
        <v>78</v>
      </c>
      <c r="F37" s="26"/>
    </row>
    <row r="38" spans="1:47">
      <c r="A38" s="3">
        <v>44771</v>
      </c>
      <c r="B38" s="4">
        <v>1</v>
      </c>
      <c r="C38" s="4">
        <v>3</v>
      </c>
      <c r="D38" s="4" t="s">
        <v>77</v>
      </c>
      <c r="E38" s="56" t="s">
        <v>49</v>
      </c>
      <c r="F38" s="67"/>
      <c r="G38" s="66" t="s">
        <v>220</v>
      </c>
      <c r="H38" s="42">
        <v>1</v>
      </c>
      <c r="I38" s="42" t="s">
        <v>221</v>
      </c>
      <c r="J38" s="42">
        <v>3</v>
      </c>
      <c r="K38" s="42" t="s">
        <v>222</v>
      </c>
      <c r="L38" s="42">
        <v>1</v>
      </c>
      <c r="M38" s="42" t="s">
        <v>223</v>
      </c>
      <c r="N38" s="42">
        <v>1</v>
      </c>
      <c r="O38" s="51" t="s">
        <v>224</v>
      </c>
      <c r="P38" s="42">
        <v>1</v>
      </c>
      <c r="Q38" s="51" t="s">
        <v>225</v>
      </c>
      <c r="R38" s="42">
        <v>1</v>
      </c>
      <c r="S38" s="42" t="s">
        <v>226</v>
      </c>
      <c r="T38" s="42">
        <v>1</v>
      </c>
      <c r="U38" s="42" t="s">
        <v>227</v>
      </c>
      <c r="V38" s="42">
        <v>1</v>
      </c>
      <c r="W38" s="42" t="s">
        <v>228</v>
      </c>
      <c r="X38" s="42">
        <v>1</v>
      </c>
      <c r="Y38" s="42" t="s">
        <v>229</v>
      </c>
      <c r="Z38" s="42">
        <v>1</v>
      </c>
      <c r="AA38" s="42" t="s">
        <v>230</v>
      </c>
      <c r="AB38" s="42">
        <v>1</v>
      </c>
      <c r="AC38" s="42" t="s">
        <v>231</v>
      </c>
      <c r="AD38" s="42">
        <v>1</v>
      </c>
      <c r="AE38" s="42" t="s">
        <v>232</v>
      </c>
      <c r="AF38" s="42">
        <v>1</v>
      </c>
      <c r="AG38" s="42" t="s">
        <v>233</v>
      </c>
      <c r="AH38" s="42">
        <v>1</v>
      </c>
      <c r="AI38" s="42" t="s">
        <v>234</v>
      </c>
      <c r="AJ38" s="42">
        <v>1</v>
      </c>
      <c r="AK38" s="42" t="s">
        <v>235</v>
      </c>
      <c r="AL38" s="42">
        <v>1</v>
      </c>
      <c r="AM38" s="42" t="s">
        <v>236</v>
      </c>
      <c r="AN38" s="42">
        <v>1</v>
      </c>
      <c r="AO38" s="42" t="s">
        <v>237</v>
      </c>
      <c r="AP38" s="42">
        <v>1</v>
      </c>
      <c r="AQ38" s="51" t="s">
        <v>238</v>
      </c>
      <c r="AR38" s="42">
        <v>1</v>
      </c>
      <c r="AS38" s="42">
        <v>18</v>
      </c>
      <c r="AT38" s="42">
        <v>1</v>
      </c>
      <c r="AU38" s="42">
        <v>0</v>
      </c>
    </row>
    <row r="39" spans="1:47">
      <c r="A39" s="3">
        <v>44771</v>
      </c>
      <c r="B39" s="4">
        <v>1</v>
      </c>
      <c r="C39" s="4">
        <v>4</v>
      </c>
      <c r="D39" s="4" t="s">
        <v>75</v>
      </c>
      <c r="E39" s="56" t="s">
        <v>49</v>
      </c>
      <c r="F39" s="67"/>
    </row>
    <row r="40" spans="1:47">
      <c r="A40" s="3">
        <v>44771</v>
      </c>
      <c r="B40" s="4">
        <v>1</v>
      </c>
      <c r="C40" s="4">
        <v>1</v>
      </c>
      <c r="D40" s="4" t="s">
        <v>54</v>
      </c>
      <c r="E40" s="56" t="s">
        <v>79</v>
      </c>
      <c r="F40" s="67"/>
    </row>
    <row r="41" spans="1:47">
      <c r="A41" s="3">
        <v>44771</v>
      </c>
      <c r="B41" s="4">
        <v>1</v>
      </c>
      <c r="C41" s="4">
        <v>2</v>
      </c>
      <c r="D41" s="4" t="s">
        <v>52</v>
      </c>
      <c r="E41" s="56" t="s">
        <v>53</v>
      </c>
      <c r="F41" s="67"/>
    </row>
    <row r="42" spans="1:47">
      <c r="A42" s="3">
        <v>44771</v>
      </c>
      <c r="B42" s="4">
        <v>1</v>
      </c>
      <c r="C42" s="4">
        <v>3</v>
      </c>
      <c r="D42" s="4" t="s">
        <v>50</v>
      </c>
      <c r="E42" s="56" t="s">
        <v>55</v>
      </c>
      <c r="F42" s="67"/>
    </row>
    <row r="43" spans="1:47">
      <c r="A43" s="3">
        <v>44771</v>
      </c>
      <c r="B43" s="4">
        <v>1</v>
      </c>
      <c r="C43" s="4">
        <v>4</v>
      </c>
      <c r="D43" s="4" t="s">
        <v>48</v>
      </c>
      <c r="E43" s="56" t="s">
        <v>76</v>
      </c>
      <c r="F43" s="67"/>
    </row>
    <row r="44" spans="1:47">
      <c r="A44" s="5">
        <v>44771</v>
      </c>
      <c r="B44" s="6">
        <v>2</v>
      </c>
      <c r="C44" s="6">
        <v>1</v>
      </c>
      <c r="D44" s="6" t="s">
        <v>77</v>
      </c>
      <c r="E44" s="57" t="s">
        <v>78</v>
      </c>
      <c r="F44" s="68"/>
    </row>
    <row r="45" spans="1:47">
      <c r="A45" s="5">
        <v>44771</v>
      </c>
      <c r="B45" s="6">
        <v>2</v>
      </c>
      <c r="C45" s="6">
        <v>2</v>
      </c>
      <c r="D45" s="6" t="s">
        <v>75</v>
      </c>
      <c r="E45" s="57" t="s">
        <v>126</v>
      </c>
      <c r="F45" s="68"/>
    </row>
    <row r="46" spans="1:47">
      <c r="A46" s="5">
        <v>44771</v>
      </c>
      <c r="B46" s="6">
        <v>2</v>
      </c>
      <c r="C46" s="6">
        <v>3</v>
      </c>
      <c r="D46" s="6" t="s">
        <v>54</v>
      </c>
      <c r="E46" s="57" t="s">
        <v>49</v>
      </c>
      <c r="F46" s="68"/>
    </row>
    <row r="47" spans="1:47">
      <c r="A47" s="5">
        <v>44771</v>
      </c>
      <c r="B47" s="6">
        <v>2</v>
      </c>
      <c r="C47" s="6">
        <v>4</v>
      </c>
      <c r="D47" s="6" t="s">
        <v>52</v>
      </c>
      <c r="E47" s="57" t="s">
        <v>51</v>
      </c>
      <c r="F47" s="68"/>
    </row>
    <row r="48" spans="1:47">
      <c r="A48" s="5">
        <v>44771</v>
      </c>
      <c r="B48" s="6">
        <v>2</v>
      </c>
      <c r="C48" s="6">
        <v>1</v>
      </c>
      <c r="D48" s="6" t="s">
        <v>50</v>
      </c>
      <c r="E48" s="57" t="s">
        <v>79</v>
      </c>
      <c r="F48" s="68"/>
    </row>
    <row r="49" spans="1:6">
      <c r="A49" s="5">
        <v>44771</v>
      </c>
      <c r="B49" s="6">
        <v>2</v>
      </c>
      <c r="C49" s="6">
        <v>2</v>
      </c>
      <c r="D49" s="6" t="s">
        <v>48</v>
      </c>
      <c r="E49" s="57" t="s">
        <v>55</v>
      </c>
      <c r="F49" s="68"/>
    </row>
    <row r="50" spans="1:6">
      <c r="A50" s="7">
        <v>44771</v>
      </c>
      <c r="B50" s="8">
        <v>3</v>
      </c>
      <c r="C50" s="8">
        <v>3</v>
      </c>
      <c r="D50" s="8" t="s">
        <v>77</v>
      </c>
      <c r="E50" s="58" t="s">
        <v>76</v>
      </c>
      <c r="F50" s="20"/>
    </row>
    <row r="51" spans="1:6">
      <c r="A51" s="7">
        <v>44771</v>
      </c>
      <c r="B51" s="8">
        <v>3</v>
      </c>
      <c r="C51" s="8">
        <v>4</v>
      </c>
      <c r="D51" s="8" t="s">
        <v>75</v>
      </c>
      <c r="E51" s="58" t="s">
        <v>78</v>
      </c>
      <c r="F51" s="20"/>
    </row>
    <row r="52" spans="1:6">
      <c r="A52" s="7">
        <v>44771</v>
      </c>
      <c r="B52" s="8">
        <v>3</v>
      </c>
      <c r="C52" s="8">
        <v>1</v>
      </c>
      <c r="D52" s="8" t="s">
        <v>54</v>
      </c>
      <c r="E52" s="58" t="s">
        <v>126</v>
      </c>
      <c r="F52" s="20"/>
    </row>
    <row r="53" spans="1:6">
      <c r="A53" s="7">
        <v>44771</v>
      </c>
      <c r="B53" s="8">
        <v>3</v>
      </c>
      <c r="C53" s="8">
        <v>2</v>
      </c>
      <c r="D53" s="8" t="s">
        <v>52</v>
      </c>
      <c r="E53" s="58" t="s">
        <v>49</v>
      </c>
      <c r="F53" s="20"/>
    </row>
    <row r="54" spans="1:6">
      <c r="A54" s="7">
        <v>44771</v>
      </c>
      <c r="B54" s="8">
        <v>3</v>
      </c>
      <c r="C54" s="8">
        <v>3</v>
      </c>
      <c r="D54" s="8" t="s">
        <v>50</v>
      </c>
      <c r="E54" s="58" t="s">
        <v>51</v>
      </c>
      <c r="F54" s="20"/>
    </row>
    <row r="55" spans="1:6">
      <c r="A55" s="7">
        <v>44771</v>
      </c>
      <c r="B55" s="8">
        <v>3</v>
      </c>
      <c r="C55" s="8">
        <v>4</v>
      </c>
      <c r="D55" s="8" t="s">
        <v>48</v>
      </c>
      <c r="E55" s="58" t="s">
        <v>53</v>
      </c>
      <c r="F55" s="20"/>
    </row>
    <row r="56" spans="1:6">
      <c r="A56" s="11">
        <v>44771</v>
      </c>
      <c r="B56" s="12">
        <v>4</v>
      </c>
      <c r="C56" s="12">
        <v>1</v>
      </c>
      <c r="D56" s="12" t="s">
        <v>77</v>
      </c>
      <c r="E56" s="60" t="s">
        <v>79</v>
      </c>
      <c r="F56" s="70"/>
    </row>
    <row r="57" spans="1:6">
      <c r="A57" s="11">
        <v>44771</v>
      </c>
      <c r="B57" s="12">
        <v>4</v>
      </c>
      <c r="C57" s="12">
        <v>2</v>
      </c>
      <c r="D57" s="12" t="s">
        <v>75</v>
      </c>
      <c r="E57" s="60" t="s">
        <v>76</v>
      </c>
      <c r="F57" s="70"/>
    </row>
    <row r="58" spans="1:6">
      <c r="A58" s="11">
        <v>44771</v>
      </c>
      <c r="B58" s="12">
        <v>4</v>
      </c>
      <c r="C58" s="12">
        <v>3</v>
      </c>
      <c r="D58" s="12" t="s">
        <v>54</v>
      </c>
      <c r="E58" s="60" t="s">
        <v>78</v>
      </c>
      <c r="F58" s="70"/>
    </row>
    <row r="59" spans="1:6">
      <c r="A59" s="11">
        <v>44771</v>
      </c>
      <c r="B59" s="12">
        <v>4</v>
      </c>
      <c r="C59" s="12">
        <v>4</v>
      </c>
      <c r="D59" s="12" t="s">
        <v>52</v>
      </c>
      <c r="E59" s="60" t="s">
        <v>126</v>
      </c>
      <c r="F59" s="70"/>
    </row>
    <row r="60" spans="1:6">
      <c r="A60" s="11">
        <v>44771</v>
      </c>
      <c r="B60" s="12">
        <v>4</v>
      </c>
      <c r="C60" s="12">
        <v>1</v>
      </c>
      <c r="D60" s="12" t="s">
        <v>50</v>
      </c>
      <c r="E60" s="60" t="s">
        <v>49</v>
      </c>
      <c r="F60" s="70"/>
    </row>
    <row r="61" spans="1:6">
      <c r="A61" s="11">
        <v>44771</v>
      </c>
      <c r="B61" s="12">
        <v>4</v>
      </c>
      <c r="C61" s="12">
        <v>2</v>
      </c>
      <c r="D61" s="12" t="s">
        <v>48</v>
      </c>
      <c r="E61" s="60" t="s">
        <v>51</v>
      </c>
      <c r="F61" s="70"/>
    </row>
    <row r="62" spans="1:6">
      <c r="A62" s="9">
        <v>44771</v>
      </c>
      <c r="B62" s="10">
        <v>5</v>
      </c>
      <c r="C62" s="10">
        <v>3</v>
      </c>
      <c r="D62" s="10" t="s">
        <v>77</v>
      </c>
      <c r="E62" s="59" t="s">
        <v>53</v>
      </c>
      <c r="F62" s="69"/>
    </row>
    <row r="63" spans="1:6">
      <c r="A63" s="9">
        <v>44771</v>
      </c>
      <c r="B63" s="10">
        <v>5</v>
      </c>
      <c r="C63" s="10">
        <v>4</v>
      </c>
      <c r="D63" s="10" t="s">
        <v>75</v>
      </c>
      <c r="E63" s="59" t="s">
        <v>55</v>
      </c>
      <c r="F63" s="69"/>
    </row>
    <row r="64" spans="1:6">
      <c r="A64" s="9">
        <v>44771</v>
      </c>
      <c r="B64" s="10">
        <v>5</v>
      </c>
      <c r="C64" s="10">
        <v>1</v>
      </c>
      <c r="D64" s="10" t="s">
        <v>54</v>
      </c>
      <c r="E64" s="59" t="s">
        <v>79</v>
      </c>
      <c r="F64" s="69"/>
    </row>
    <row r="65" spans="1:6">
      <c r="A65" s="9">
        <v>44771</v>
      </c>
      <c r="B65" s="10">
        <v>5</v>
      </c>
      <c r="C65" s="10">
        <v>2</v>
      </c>
      <c r="D65" s="10" t="s">
        <v>52</v>
      </c>
      <c r="E65" s="59" t="s">
        <v>78</v>
      </c>
      <c r="F65" s="69"/>
    </row>
    <row r="66" spans="1:6">
      <c r="A66" s="9">
        <v>44771</v>
      </c>
      <c r="B66" s="10">
        <v>5</v>
      </c>
      <c r="C66" s="10">
        <v>4</v>
      </c>
      <c r="D66" s="10" t="s">
        <v>50</v>
      </c>
      <c r="E66" s="59" t="s">
        <v>126</v>
      </c>
      <c r="F66" s="69"/>
    </row>
    <row r="67" spans="1:6">
      <c r="A67" s="9">
        <v>44771</v>
      </c>
      <c r="B67" s="10">
        <v>5</v>
      </c>
      <c r="C67" s="10">
        <v>3</v>
      </c>
      <c r="D67" s="10" t="s">
        <v>48</v>
      </c>
      <c r="E67" s="59" t="s">
        <v>79</v>
      </c>
      <c r="F67" s="69"/>
    </row>
    <row r="68" spans="1:6">
      <c r="A68" s="13">
        <v>44771</v>
      </c>
      <c r="B68" s="14">
        <v>6</v>
      </c>
      <c r="C68" s="14">
        <v>1</v>
      </c>
      <c r="D68" s="14" t="s">
        <v>77</v>
      </c>
      <c r="E68" s="61" t="s">
        <v>49</v>
      </c>
      <c r="F68" s="26"/>
    </row>
    <row r="69" spans="1:6">
      <c r="A69" s="13">
        <v>44771</v>
      </c>
      <c r="B69" s="14">
        <v>6</v>
      </c>
      <c r="C69" s="14">
        <v>2</v>
      </c>
      <c r="D69" s="14" t="s">
        <v>75</v>
      </c>
      <c r="E69" s="61" t="s">
        <v>55</v>
      </c>
      <c r="F69" s="26"/>
    </row>
    <row r="70" spans="1:6">
      <c r="A70" s="13">
        <v>44771</v>
      </c>
      <c r="B70" s="14">
        <v>6</v>
      </c>
      <c r="C70" s="14">
        <v>3</v>
      </c>
      <c r="D70" s="14" t="s">
        <v>54</v>
      </c>
      <c r="E70" s="61" t="s">
        <v>76</v>
      </c>
      <c r="F70" s="26"/>
    </row>
    <row r="71" spans="1:6">
      <c r="A71" s="13">
        <v>44771</v>
      </c>
      <c r="B71" s="14">
        <v>6</v>
      </c>
      <c r="C71" s="14">
        <v>4</v>
      </c>
      <c r="D71" s="14" t="s">
        <v>52</v>
      </c>
      <c r="E71" s="61" t="s">
        <v>181</v>
      </c>
      <c r="F71" s="26"/>
    </row>
    <row r="72" spans="1:6">
      <c r="A72" s="13">
        <v>44771</v>
      </c>
      <c r="B72" s="14">
        <v>6</v>
      </c>
      <c r="C72" s="14">
        <v>1</v>
      </c>
      <c r="D72" s="14" t="s">
        <v>50</v>
      </c>
      <c r="E72" s="61" t="s">
        <v>53</v>
      </c>
      <c r="F72" s="26"/>
    </row>
    <row r="73" spans="1:6">
      <c r="A73" s="13">
        <v>44771</v>
      </c>
      <c r="B73" s="14">
        <v>6</v>
      </c>
      <c r="C73" s="14">
        <v>2</v>
      </c>
      <c r="D73" s="14" t="s">
        <v>48</v>
      </c>
      <c r="E73" s="61" t="s">
        <v>78</v>
      </c>
      <c r="F7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6AAE-6775-4338-A96D-26002444C1F9}">
  <dimension ref="A1:AS10"/>
  <sheetViews>
    <sheetView zoomScale="130" zoomScaleNormal="130" workbookViewId="0">
      <selection activeCell="M4" sqref="M4"/>
    </sheetView>
  </sheetViews>
  <sheetFormatPr defaultColWidth="15.42578125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239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25</v>
      </c>
      <c r="Z1" s="16" t="s">
        <v>26</v>
      </c>
      <c r="AA1" s="16" t="s">
        <v>27</v>
      </c>
      <c r="AB1" s="16" t="s">
        <v>28</v>
      </c>
      <c r="AC1" s="16" t="s">
        <v>29</v>
      </c>
      <c r="AD1" s="16" t="s">
        <v>30</v>
      </c>
      <c r="AE1" s="16" t="s">
        <v>31</v>
      </c>
      <c r="AF1" s="16" t="s">
        <v>32</v>
      </c>
      <c r="AG1" s="16" t="s">
        <v>33</v>
      </c>
      <c r="AH1" s="16" t="s">
        <v>34</v>
      </c>
      <c r="AI1" s="16" t="s">
        <v>35</v>
      </c>
      <c r="AJ1" s="16" t="s">
        <v>36</v>
      </c>
      <c r="AK1" s="16" t="s">
        <v>37</v>
      </c>
      <c r="AL1" s="16" t="s">
        <v>38</v>
      </c>
      <c r="AM1" s="16" t="s">
        <v>39</v>
      </c>
      <c r="AN1" s="16" t="s">
        <v>40</v>
      </c>
      <c r="AO1" s="16" t="s">
        <v>41</v>
      </c>
      <c r="AP1" s="16" t="s">
        <v>42</v>
      </c>
      <c r="AQ1" s="16" t="s">
        <v>45</v>
      </c>
      <c r="AR1" s="16" t="s">
        <v>46</v>
      </c>
      <c r="AS1" s="16" t="s">
        <v>47</v>
      </c>
    </row>
    <row r="2" spans="1:45" s="20" customFormat="1">
      <c r="A2" s="19">
        <v>44770</v>
      </c>
      <c r="B2" s="20">
        <v>1</v>
      </c>
      <c r="C2" s="20">
        <v>3</v>
      </c>
      <c r="D2" s="20" t="s">
        <v>52</v>
      </c>
      <c r="E2" s="20" t="s">
        <v>240</v>
      </c>
      <c r="F2" s="20">
        <v>2</v>
      </c>
      <c r="G2" s="20" t="s">
        <v>241</v>
      </c>
      <c r="H2" s="20">
        <v>2</v>
      </c>
      <c r="I2" s="37" t="s">
        <v>242</v>
      </c>
      <c r="J2" s="20">
        <v>2</v>
      </c>
      <c r="K2" s="20" t="s">
        <v>59</v>
      </c>
      <c r="L2" s="20">
        <v>2</v>
      </c>
      <c r="M2" s="37" t="s">
        <v>117</v>
      </c>
      <c r="N2" s="20">
        <v>2</v>
      </c>
      <c r="O2" s="37" t="s">
        <v>243</v>
      </c>
      <c r="P2" s="20">
        <v>2</v>
      </c>
      <c r="Q2" s="20" t="s">
        <v>244</v>
      </c>
      <c r="R2" s="20">
        <v>3</v>
      </c>
      <c r="S2" s="20" t="s">
        <v>245</v>
      </c>
      <c r="T2" s="20">
        <v>2</v>
      </c>
      <c r="U2" s="20" t="s">
        <v>64</v>
      </c>
      <c r="V2" s="20">
        <v>2</v>
      </c>
      <c r="W2" s="20" t="s">
        <v>246</v>
      </c>
      <c r="X2" s="20">
        <v>2</v>
      </c>
      <c r="Y2" s="37" t="s">
        <v>120</v>
      </c>
      <c r="Z2" s="20">
        <v>2</v>
      </c>
      <c r="AA2" s="20" t="s">
        <v>247</v>
      </c>
      <c r="AB2" s="20">
        <v>2</v>
      </c>
      <c r="AC2" s="20" t="s">
        <v>121</v>
      </c>
      <c r="AD2" s="20" t="s">
        <v>119</v>
      </c>
      <c r="AE2" s="37" t="s">
        <v>248</v>
      </c>
      <c r="AF2" s="20">
        <v>2</v>
      </c>
      <c r="AG2" s="37" t="s">
        <v>249</v>
      </c>
      <c r="AH2" s="20">
        <v>3</v>
      </c>
      <c r="AI2" s="20" t="s">
        <v>123</v>
      </c>
      <c r="AJ2" s="20" t="s">
        <v>119</v>
      </c>
      <c r="AK2" s="20" t="s">
        <v>250</v>
      </c>
      <c r="AL2" s="20">
        <v>3</v>
      </c>
      <c r="AM2" s="20" t="s">
        <v>251</v>
      </c>
      <c r="AN2" s="20" t="s">
        <v>119</v>
      </c>
      <c r="AO2" s="20" t="s">
        <v>98</v>
      </c>
      <c r="AP2" s="20" t="s">
        <v>119</v>
      </c>
      <c r="AQ2" s="20">
        <v>12</v>
      </c>
      <c r="AR2" s="20">
        <v>3</v>
      </c>
      <c r="AS2" s="20">
        <v>4</v>
      </c>
    </row>
    <row r="3" spans="1:45" s="22" customFormat="1">
      <c r="A3" s="21">
        <v>44770</v>
      </c>
      <c r="B3" s="22">
        <v>2</v>
      </c>
      <c r="C3" s="22">
        <v>2</v>
      </c>
      <c r="D3" s="22" t="s">
        <v>54</v>
      </c>
      <c r="E3" s="22" t="s">
        <v>240</v>
      </c>
      <c r="F3" s="22">
        <v>1</v>
      </c>
      <c r="G3" s="22" t="s">
        <v>241</v>
      </c>
      <c r="H3" s="22">
        <v>1</v>
      </c>
      <c r="I3" s="22" t="s">
        <v>252</v>
      </c>
      <c r="J3" s="22" t="s">
        <v>119</v>
      </c>
      <c r="K3" s="22" t="s">
        <v>59</v>
      </c>
      <c r="L3" s="22">
        <v>4</v>
      </c>
      <c r="M3" s="22" t="s">
        <v>117</v>
      </c>
      <c r="N3" s="22">
        <v>4</v>
      </c>
      <c r="O3" s="22" t="s">
        <v>243</v>
      </c>
      <c r="P3" s="22">
        <v>1</v>
      </c>
      <c r="Q3" s="22" t="s">
        <v>244</v>
      </c>
      <c r="R3" s="22">
        <v>1</v>
      </c>
      <c r="S3" s="54" t="s">
        <v>245</v>
      </c>
      <c r="T3" s="22">
        <v>1</v>
      </c>
      <c r="U3" s="22" t="s">
        <v>64</v>
      </c>
      <c r="V3" s="22" t="s">
        <v>119</v>
      </c>
      <c r="W3" s="22" t="s">
        <v>246</v>
      </c>
      <c r="X3" s="22" t="s">
        <v>119</v>
      </c>
      <c r="Y3" s="22" t="s">
        <v>66</v>
      </c>
      <c r="Z3" s="22">
        <v>4</v>
      </c>
      <c r="AA3" s="22" t="s">
        <v>247</v>
      </c>
      <c r="AB3" s="22">
        <v>1</v>
      </c>
      <c r="AC3" s="22" t="s">
        <v>121</v>
      </c>
      <c r="AD3" s="22">
        <v>4</v>
      </c>
      <c r="AE3" s="22" t="s">
        <v>248</v>
      </c>
      <c r="AF3" s="22">
        <v>4</v>
      </c>
      <c r="AG3" s="22" t="s">
        <v>249</v>
      </c>
      <c r="AH3" s="22">
        <v>1</v>
      </c>
      <c r="AI3" s="22" t="s">
        <v>123</v>
      </c>
      <c r="AJ3" s="22">
        <v>1</v>
      </c>
      <c r="AK3" s="22" t="s">
        <v>250</v>
      </c>
      <c r="AL3" s="22">
        <v>4</v>
      </c>
      <c r="AM3" s="22" t="s">
        <v>251</v>
      </c>
      <c r="AN3" s="22">
        <v>4</v>
      </c>
      <c r="AO3" s="22" t="s">
        <v>98</v>
      </c>
      <c r="AP3" s="22">
        <v>4</v>
      </c>
      <c r="AQ3" s="22">
        <v>8</v>
      </c>
      <c r="AR3" s="22">
        <v>8</v>
      </c>
      <c r="AS3" s="22">
        <v>3</v>
      </c>
    </row>
    <row r="4" spans="1:45" s="20" customFormat="1">
      <c r="A4" s="19">
        <v>44770</v>
      </c>
      <c r="B4" s="20">
        <v>3</v>
      </c>
      <c r="C4" s="20">
        <v>1</v>
      </c>
      <c r="D4" s="20" t="s">
        <v>75</v>
      </c>
      <c r="E4" s="20" t="s">
        <v>253</v>
      </c>
      <c r="F4" s="20">
        <v>2</v>
      </c>
      <c r="G4" s="20" t="s">
        <v>128</v>
      </c>
      <c r="H4" s="20">
        <v>2</v>
      </c>
      <c r="I4" s="20" t="s">
        <v>254</v>
      </c>
      <c r="J4" s="20">
        <v>2</v>
      </c>
      <c r="K4" s="20" t="s">
        <v>255</v>
      </c>
      <c r="L4" s="20">
        <v>2</v>
      </c>
      <c r="M4" s="20" t="s">
        <v>256</v>
      </c>
      <c r="N4" s="20">
        <v>2</v>
      </c>
      <c r="O4" s="20" t="s">
        <v>132</v>
      </c>
      <c r="P4" s="20">
        <v>2</v>
      </c>
      <c r="Q4" s="20" t="s">
        <v>133</v>
      </c>
      <c r="R4" s="20" t="s">
        <v>119</v>
      </c>
      <c r="S4" s="37" t="s">
        <v>134</v>
      </c>
      <c r="T4" s="20">
        <v>4</v>
      </c>
      <c r="U4" s="20" t="s">
        <v>135</v>
      </c>
      <c r="V4" s="20" t="s">
        <v>119</v>
      </c>
      <c r="W4" s="20" t="s">
        <v>136</v>
      </c>
      <c r="X4" s="20">
        <v>2</v>
      </c>
      <c r="Y4" s="20" t="s">
        <v>257</v>
      </c>
      <c r="Z4" s="20" t="s">
        <v>119</v>
      </c>
      <c r="AA4" s="20" t="s">
        <v>258</v>
      </c>
      <c r="AB4" s="20">
        <v>4</v>
      </c>
      <c r="AC4" s="20" t="s">
        <v>259</v>
      </c>
      <c r="AD4" s="20" t="s">
        <v>119</v>
      </c>
      <c r="AE4" s="20" t="s">
        <v>260</v>
      </c>
      <c r="AF4" s="20">
        <v>4</v>
      </c>
      <c r="AG4" s="20" t="s">
        <v>261</v>
      </c>
      <c r="AH4" s="20">
        <v>4</v>
      </c>
      <c r="AI4" s="20" t="s">
        <v>177</v>
      </c>
      <c r="AJ4" s="20">
        <v>4</v>
      </c>
      <c r="AK4" s="37" t="s">
        <v>262</v>
      </c>
      <c r="AL4" s="20">
        <v>4</v>
      </c>
      <c r="AM4" s="20" t="s">
        <v>263</v>
      </c>
      <c r="AN4" s="20">
        <v>4</v>
      </c>
      <c r="AO4" s="20" t="s">
        <v>264</v>
      </c>
      <c r="AP4" s="20">
        <v>4</v>
      </c>
      <c r="AQ4" s="20">
        <v>7</v>
      </c>
      <c r="AR4" s="20">
        <v>8</v>
      </c>
      <c r="AS4" s="20">
        <v>4</v>
      </c>
    </row>
    <row r="5" spans="1:45" s="24" customFormat="1">
      <c r="A5" s="23">
        <v>44770</v>
      </c>
      <c r="B5" s="24">
        <v>5</v>
      </c>
      <c r="C5" s="24">
        <v>2</v>
      </c>
      <c r="D5" s="24" t="s">
        <v>50</v>
      </c>
      <c r="E5" s="72" t="s">
        <v>265</v>
      </c>
      <c r="F5" s="24">
        <v>4</v>
      </c>
      <c r="G5" s="24" t="s">
        <v>266</v>
      </c>
      <c r="H5" s="24">
        <v>4</v>
      </c>
      <c r="I5" s="24" t="s">
        <v>254</v>
      </c>
      <c r="J5" s="24">
        <v>4</v>
      </c>
      <c r="K5" s="24" t="s">
        <v>60</v>
      </c>
      <c r="L5" s="24">
        <v>4</v>
      </c>
      <c r="M5" s="24" t="s">
        <v>267</v>
      </c>
      <c r="N5" s="24">
        <v>4</v>
      </c>
      <c r="O5" s="24" t="s">
        <v>268</v>
      </c>
      <c r="P5" s="24">
        <v>4</v>
      </c>
      <c r="Q5" s="24" t="s">
        <v>227</v>
      </c>
      <c r="R5" s="24">
        <v>4</v>
      </c>
      <c r="S5" s="24" t="s">
        <v>269</v>
      </c>
      <c r="T5" s="24">
        <v>4</v>
      </c>
      <c r="U5" s="24" t="s">
        <v>270</v>
      </c>
      <c r="V5" s="24">
        <v>4</v>
      </c>
      <c r="W5" s="24" t="s">
        <v>271</v>
      </c>
      <c r="X5" s="24">
        <v>4</v>
      </c>
      <c r="Y5" s="24" t="s">
        <v>272</v>
      </c>
      <c r="Z5" s="24">
        <v>4</v>
      </c>
      <c r="AA5" s="24" t="s">
        <v>273</v>
      </c>
      <c r="AB5" s="24">
        <v>4</v>
      </c>
      <c r="AC5" s="24" t="s">
        <v>274</v>
      </c>
      <c r="AD5" s="24">
        <v>3</v>
      </c>
      <c r="AE5" s="72" t="s">
        <v>275</v>
      </c>
      <c r="AF5" s="24">
        <v>3</v>
      </c>
      <c r="AG5" s="24" t="s">
        <v>276</v>
      </c>
      <c r="AH5" s="24">
        <v>3</v>
      </c>
      <c r="AI5" s="72" t="s">
        <v>277</v>
      </c>
      <c r="AJ5" s="24">
        <v>3</v>
      </c>
      <c r="AK5" s="24" t="s">
        <v>278</v>
      </c>
      <c r="AL5" s="24">
        <v>4</v>
      </c>
      <c r="AM5" s="24" t="s">
        <v>279</v>
      </c>
      <c r="AN5" s="24">
        <v>3</v>
      </c>
      <c r="AO5" s="24" t="s">
        <v>280</v>
      </c>
      <c r="AP5" s="24">
        <v>3</v>
      </c>
      <c r="AQ5" s="24">
        <v>6</v>
      </c>
      <c r="AR5" s="24">
        <v>13</v>
      </c>
      <c r="AS5" s="24">
        <v>0</v>
      </c>
    </row>
    <row r="6" spans="1:45" s="26" customFormat="1">
      <c r="A6" s="25">
        <v>44770</v>
      </c>
      <c r="B6" s="26">
        <v>6</v>
      </c>
      <c r="C6" s="26">
        <v>1</v>
      </c>
      <c r="D6" s="26" t="s">
        <v>52</v>
      </c>
      <c r="E6" s="26" t="s">
        <v>281</v>
      </c>
      <c r="F6" s="26">
        <v>2</v>
      </c>
      <c r="G6" s="74" t="s">
        <v>282</v>
      </c>
      <c r="H6" s="26">
        <v>3</v>
      </c>
      <c r="I6" s="26" t="s">
        <v>283</v>
      </c>
      <c r="J6" s="26" t="s">
        <v>119</v>
      </c>
      <c r="K6" s="26" t="s">
        <v>284</v>
      </c>
      <c r="L6" s="26">
        <v>3</v>
      </c>
      <c r="M6" s="26" t="s">
        <v>61</v>
      </c>
      <c r="N6" s="26">
        <v>2</v>
      </c>
      <c r="O6" s="26" t="s">
        <v>285</v>
      </c>
      <c r="P6" s="26">
        <v>2</v>
      </c>
      <c r="Q6" s="26" t="s">
        <v>286</v>
      </c>
      <c r="R6" s="26">
        <v>2</v>
      </c>
      <c r="S6" s="26" t="s">
        <v>287</v>
      </c>
      <c r="T6" s="26">
        <v>2</v>
      </c>
      <c r="U6" s="26" t="s">
        <v>288</v>
      </c>
      <c r="V6" s="26">
        <v>2</v>
      </c>
      <c r="W6" s="26" t="s">
        <v>289</v>
      </c>
      <c r="X6" s="26">
        <v>2</v>
      </c>
      <c r="Y6" s="26" t="s">
        <v>290</v>
      </c>
      <c r="Z6" s="26">
        <v>2</v>
      </c>
      <c r="AA6" s="26" t="s">
        <v>291</v>
      </c>
      <c r="AB6" s="26" t="s">
        <v>119</v>
      </c>
      <c r="AC6" s="26" t="s">
        <v>292</v>
      </c>
      <c r="AD6" s="26">
        <v>3</v>
      </c>
      <c r="AE6" s="26" t="s">
        <v>293</v>
      </c>
      <c r="AF6" s="26">
        <v>3</v>
      </c>
      <c r="AG6" s="26" t="s">
        <v>294</v>
      </c>
      <c r="AH6" s="26">
        <v>3</v>
      </c>
      <c r="AI6" s="26" t="s">
        <v>295</v>
      </c>
      <c r="AJ6" s="26" t="s">
        <v>119</v>
      </c>
      <c r="AK6" s="26" t="s">
        <v>296</v>
      </c>
      <c r="AL6" s="26" t="s">
        <v>119</v>
      </c>
      <c r="AM6" s="26" t="s">
        <v>297</v>
      </c>
      <c r="AN6" s="26">
        <v>3</v>
      </c>
      <c r="AO6" s="26" t="s">
        <v>298</v>
      </c>
      <c r="AP6" s="26">
        <v>3</v>
      </c>
      <c r="AQ6" s="26">
        <v>7</v>
      </c>
      <c r="AR6" s="26">
        <v>7</v>
      </c>
      <c r="AS6" s="26">
        <v>4</v>
      </c>
    </row>
    <row r="7" spans="1:45" s="28" customFormat="1">
      <c r="A7" s="27">
        <v>44771</v>
      </c>
      <c r="B7" s="28">
        <v>1</v>
      </c>
      <c r="C7" s="28">
        <v>2</v>
      </c>
      <c r="D7" s="28" t="s">
        <v>52</v>
      </c>
      <c r="E7" s="28" t="s">
        <v>299</v>
      </c>
      <c r="F7" s="28">
        <v>2</v>
      </c>
      <c r="G7" s="28" t="s">
        <v>241</v>
      </c>
      <c r="H7" s="28">
        <v>2</v>
      </c>
      <c r="I7" s="28" t="s">
        <v>252</v>
      </c>
      <c r="J7" s="28">
        <v>3</v>
      </c>
      <c r="K7" s="28" t="s">
        <v>59</v>
      </c>
      <c r="L7" s="28">
        <v>3</v>
      </c>
      <c r="M7" s="28" t="s">
        <v>117</v>
      </c>
      <c r="N7" s="28">
        <v>3</v>
      </c>
      <c r="O7" s="28" t="s">
        <v>300</v>
      </c>
      <c r="P7" s="28">
        <v>2</v>
      </c>
      <c r="Q7" s="28" t="s">
        <v>244</v>
      </c>
      <c r="R7" s="28">
        <v>3</v>
      </c>
      <c r="S7" s="28" t="s">
        <v>245</v>
      </c>
      <c r="T7" s="28">
        <v>2</v>
      </c>
      <c r="U7" s="75" t="s">
        <v>64</v>
      </c>
      <c r="V7" s="28">
        <v>2</v>
      </c>
      <c r="W7" s="28" t="s">
        <v>65</v>
      </c>
      <c r="X7" s="28">
        <v>3</v>
      </c>
      <c r="Y7" s="28" t="s">
        <v>120</v>
      </c>
      <c r="Z7" s="28">
        <v>2</v>
      </c>
      <c r="AA7" s="28" t="s">
        <v>301</v>
      </c>
      <c r="AB7" s="28">
        <v>3</v>
      </c>
      <c r="AC7" s="28" t="s">
        <v>121</v>
      </c>
      <c r="AD7" s="28">
        <v>3</v>
      </c>
      <c r="AE7" s="28" t="s">
        <v>69</v>
      </c>
      <c r="AF7" s="28">
        <v>2</v>
      </c>
      <c r="AG7" s="28" t="s">
        <v>302</v>
      </c>
      <c r="AH7" s="28">
        <v>3</v>
      </c>
      <c r="AI7" s="28" t="s">
        <v>303</v>
      </c>
      <c r="AJ7" s="28">
        <v>2</v>
      </c>
      <c r="AK7" s="28" t="s">
        <v>72</v>
      </c>
      <c r="AL7" s="28" t="s">
        <v>119</v>
      </c>
      <c r="AM7" s="28" t="s">
        <v>73</v>
      </c>
      <c r="AN7" s="28">
        <v>2</v>
      </c>
      <c r="AO7" s="28" t="s">
        <v>304</v>
      </c>
      <c r="AP7" s="28">
        <v>3</v>
      </c>
      <c r="AQ7" s="28">
        <v>9</v>
      </c>
      <c r="AR7" s="28">
        <v>9</v>
      </c>
      <c r="AS7" s="28">
        <v>1</v>
      </c>
    </row>
    <row r="8" spans="1:45" s="20" customFormat="1">
      <c r="A8" s="19">
        <v>44771</v>
      </c>
      <c r="B8" s="20">
        <v>3</v>
      </c>
      <c r="C8" s="20">
        <v>4</v>
      </c>
      <c r="D8" s="20" t="s">
        <v>48</v>
      </c>
    </row>
    <row r="9" spans="1:45" s="30" customFormat="1">
      <c r="A9" s="29">
        <v>44771</v>
      </c>
      <c r="B9" s="30">
        <v>5</v>
      </c>
      <c r="C9" s="30">
        <v>3</v>
      </c>
      <c r="D9" s="30" t="s">
        <v>77</v>
      </c>
    </row>
    <row r="10" spans="1:45" s="26" customFormat="1">
      <c r="A10" s="25">
        <v>44771</v>
      </c>
      <c r="B10" s="26">
        <v>6</v>
      </c>
      <c r="C10" s="26">
        <v>1</v>
      </c>
      <c r="D10" s="2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545E-863D-4430-A49E-DD74FC7C553B}">
  <dimension ref="A1:AS10"/>
  <sheetViews>
    <sheetView topLeftCell="AK1" workbookViewId="0">
      <selection activeCell="AQ6" sqref="AQ6"/>
    </sheetView>
  </sheetViews>
  <sheetFormatPr defaultColWidth="8.85546875" defaultRowHeight="15"/>
  <cols>
    <col min="5" max="5" width="19.7109375" customWidth="1"/>
    <col min="6" max="44" width="15.710937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21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45</v>
      </c>
      <c r="AR1" s="18" t="s">
        <v>46</v>
      </c>
      <c r="AS1" s="18" t="s">
        <v>47</v>
      </c>
    </row>
    <row r="2" spans="1:45" s="6" customFormat="1">
      <c r="A2" s="5">
        <v>44770</v>
      </c>
      <c r="B2" s="6">
        <v>2</v>
      </c>
      <c r="C2" s="6">
        <v>3</v>
      </c>
      <c r="D2" s="6" t="s">
        <v>48</v>
      </c>
      <c r="E2" s="35" t="s">
        <v>80</v>
      </c>
      <c r="F2" s="6">
        <v>2</v>
      </c>
      <c r="G2" s="35" t="s">
        <v>305</v>
      </c>
      <c r="H2" s="6">
        <v>2</v>
      </c>
      <c r="I2" s="35" t="s">
        <v>242</v>
      </c>
      <c r="J2" s="6">
        <v>2</v>
      </c>
      <c r="K2" s="35" t="s">
        <v>306</v>
      </c>
      <c r="L2" s="6">
        <v>1</v>
      </c>
      <c r="M2" s="35" t="s">
        <v>307</v>
      </c>
      <c r="N2" s="6">
        <v>1</v>
      </c>
      <c r="O2" s="35" t="s">
        <v>243</v>
      </c>
      <c r="P2" s="6">
        <v>2</v>
      </c>
      <c r="Q2" s="35" t="s">
        <v>308</v>
      </c>
      <c r="R2" s="6">
        <v>2</v>
      </c>
      <c r="S2" s="6" t="s">
        <v>87</v>
      </c>
      <c r="T2" s="6">
        <v>2</v>
      </c>
      <c r="U2" s="6" t="s">
        <v>309</v>
      </c>
      <c r="V2" s="6">
        <v>2</v>
      </c>
      <c r="W2" s="6" t="s">
        <v>246</v>
      </c>
      <c r="X2" s="6">
        <v>2</v>
      </c>
      <c r="Y2" s="6" t="s">
        <v>66</v>
      </c>
      <c r="Z2" s="6">
        <v>1</v>
      </c>
      <c r="AA2" s="6" t="s">
        <v>310</v>
      </c>
      <c r="AB2" s="6">
        <v>1</v>
      </c>
      <c r="AC2" s="6" t="s">
        <v>311</v>
      </c>
      <c r="AD2" s="6">
        <v>1</v>
      </c>
      <c r="AE2" s="35" t="s">
        <v>248</v>
      </c>
      <c r="AF2" s="6">
        <v>1</v>
      </c>
      <c r="AG2" s="6" t="s">
        <v>312</v>
      </c>
      <c r="AH2" s="6">
        <v>1</v>
      </c>
      <c r="AI2" s="6" t="s">
        <v>313</v>
      </c>
      <c r="AJ2" s="6">
        <v>1</v>
      </c>
      <c r="AK2" s="6" t="s">
        <v>250</v>
      </c>
      <c r="AL2" s="6">
        <v>2</v>
      </c>
      <c r="AM2" s="6" t="s">
        <v>251</v>
      </c>
      <c r="AN2" s="6">
        <v>2</v>
      </c>
      <c r="AO2" s="35" t="s">
        <v>304</v>
      </c>
      <c r="AP2" s="6">
        <v>1</v>
      </c>
    </row>
    <row r="3" spans="1:45" s="8" customFormat="1">
      <c r="A3" s="7">
        <v>44770</v>
      </c>
      <c r="B3" s="8">
        <v>3</v>
      </c>
      <c r="C3" s="8">
        <v>2</v>
      </c>
      <c r="D3" s="8" t="s">
        <v>50</v>
      </c>
      <c r="E3" s="8" t="s">
        <v>314</v>
      </c>
      <c r="F3" s="8">
        <v>4</v>
      </c>
      <c r="G3" s="8" t="s">
        <v>315</v>
      </c>
      <c r="H3" s="8">
        <v>3</v>
      </c>
      <c r="I3" s="8" t="s">
        <v>316</v>
      </c>
      <c r="J3" s="8">
        <v>4</v>
      </c>
      <c r="K3" s="8" t="s">
        <v>317</v>
      </c>
      <c r="L3" s="8">
        <v>3</v>
      </c>
      <c r="M3" s="8" t="s">
        <v>224</v>
      </c>
      <c r="N3" s="8">
        <v>3</v>
      </c>
      <c r="O3" s="8" t="s">
        <v>318</v>
      </c>
      <c r="P3" s="8">
        <v>4</v>
      </c>
      <c r="Q3" s="34" t="s">
        <v>319</v>
      </c>
      <c r="R3" s="8">
        <v>3</v>
      </c>
      <c r="S3" s="8" t="s">
        <v>227</v>
      </c>
      <c r="T3" s="8">
        <v>4</v>
      </c>
      <c r="U3" s="8" t="s">
        <v>320</v>
      </c>
      <c r="V3" s="8">
        <v>3</v>
      </c>
      <c r="W3" s="8" t="s">
        <v>321</v>
      </c>
      <c r="X3" s="8">
        <v>4</v>
      </c>
      <c r="Y3" s="8" t="s">
        <v>322</v>
      </c>
      <c r="Z3" s="8">
        <v>3</v>
      </c>
      <c r="AA3" s="8" t="s">
        <v>323</v>
      </c>
      <c r="AB3" s="8" t="s">
        <v>119</v>
      </c>
      <c r="AC3" s="8" t="s">
        <v>324</v>
      </c>
      <c r="AD3" s="8">
        <v>3</v>
      </c>
      <c r="AE3" s="8" t="s">
        <v>325</v>
      </c>
      <c r="AF3" s="8">
        <v>4</v>
      </c>
      <c r="AG3" s="8" t="s">
        <v>326</v>
      </c>
      <c r="AH3" s="8">
        <v>3</v>
      </c>
      <c r="AI3" s="8" t="s">
        <v>327</v>
      </c>
      <c r="AJ3" s="8">
        <v>4</v>
      </c>
      <c r="AK3" s="8" t="s">
        <v>328</v>
      </c>
      <c r="AL3" s="8">
        <v>4</v>
      </c>
      <c r="AM3" s="8" t="s">
        <v>329</v>
      </c>
      <c r="AN3" s="8">
        <v>4</v>
      </c>
      <c r="AO3" s="34" t="s">
        <v>330</v>
      </c>
      <c r="AP3" s="8">
        <v>3</v>
      </c>
    </row>
    <row r="4" spans="1:45" s="12" customFormat="1">
      <c r="A4" s="11">
        <v>44770</v>
      </c>
      <c r="B4" s="12">
        <v>5</v>
      </c>
      <c r="C4" s="12">
        <v>1</v>
      </c>
      <c r="D4" s="12" t="s">
        <v>75</v>
      </c>
      <c r="E4" s="12" t="s">
        <v>331</v>
      </c>
      <c r="F4" s="12">
        <v>2</v>
      </c>
      <c r="G4" s="12" t="s">
        <v>147</v>
      </c>
      <c r="H4" s="12" t="s">
        <v>119</v>
      </c>
      <c r="I4" s="12" t="s">
        <v>148</v>
      </c>
      <c r="J4" s="12">
        <v>4</v>
      </c>
      <c r="K4" s="12" t="s">
        <v>332</v>
      </c>
      <c r="L4" s="12" t="s">
        <v>119</v>
      </c>
      <c r="M4" s="12" t="s">
        <v>206</v>
      </c>
      <c r="N4" s="12" t="s">
        <v>119</v>
      </c>
      <c r="O4" s="36" t="s">
        <v>207</v>
      </c>
      <c r="P4" s="12" t="s">
        <v>119</v>
      </c>
      <c r="Q4" s="12" t="s">
        <v>333</v>
      </c>
      <c r="R4" s="12">
        <v>2</v>
      </c>
      <c r="S4" s="12" t="s">
        <v>334</v>
      </c>
      <c r="T4" s="12" t="s">
        <v>119</v>
      </c>
      <c r="U4" s="36" t="s">
        <v>335</v>
      </c>
      <c r="V4" s="12">
        <v>2</v>
      </c>
      <c r="W4" s="36" t="s">
        <v>336</v>
      </c>
      <c r="X4" s="12">
        <v>2</v>
      </c>
      <c r="Y4" s="12" t="s">
        <v>337</v>
      </c>
      <c r="Z4" s="12">
        <v>2</v>
      </c>
      <c r="AA4" s="12" t="s">
        <v>338</v>
      </c>
      <c r="AB4" s="12">
        <v>4</v>
      </c>
      <c r="AC4" s="12" t="s">
        <v>339</v>
      </c>
      <c r="AD4" s="12">
        <v>2</v>
      </c>
      <c r="AE4" s="12" t="s">
        <v>340</v>
      </c>
      <c r="AF4" s="12">
        <v>4</v>
      </c>
      <c r="AG4" s="12" t="s">
        <v>341</v>
      </c>
      <c r="AH4" s="12">
        <v>4</v>
      </c>
      <c r="AI4" s="12" t="s">
        <v>342</v>
      </c>
      <c r="AJ4" s="12" t="s">
        <v>119</v>
      </c>
      <c r="AK4" s="12" t="s">
        <v>343</v>
      </c>
      <c r="AL4" s="12">
        <v>2</v>
      </c>
      <c r="AM4" s="12" t="s">
        <v>344</v>
      </c>
      <c r="AN4" s="12" t="s">
        <v>119</v>
      </c>
      <c r="AO4" s="12" t="s">
        <v>345</v>
      </c>
      <c r="AP4" s="12">
        <v>2</v>
      </c>
    </row>
    <row r="5" spans="1:45" s="14" customFormat="1">
      <c r="A5" s="13">
        <v>44770</v>
      </c>
      <c r="B5" s="14">
        <v>6</v>
      </c>
      <c r="C5" s="14">
        <v>3</v>
      </c>
      <c r="D5" s="14" t="s">
        <v>48</v>
      </c>
      <c r="E5" s="14" t="s">
        <v>346</v>
      </c>
      <c r="G5" s="14" t="s">
        <v>347</v>
      </c>
      <c r="I5" s="53" t="s">
        <v>348</v>
      </c>
      <c r="K5" s="14" t="s">
        <v>349</v>
      </c>
      <c r="M5" s="14" t="s">
        <v>350</v>
      </c>
      <c r="O5" s="14" t="s">
        <v>351</v>
      </c>
      <c r="Q5" s="14" t="s">
        <v>352</v>
      </c>
      <c r="S5" s="53" t="s">
        <v>353</v>
      </c>
      <c r="U5" s="14" t="s">
        <v>354</v>
      </c>
      <c r="W5" s="14" t="s">
        <v>355</v>
      </c>
      <c r="Y5" s="14" t="s">
        <v>356</v>
      </c>
      <c r="AA5" s="14" t="s">
        <v>357</v>
      </c>
      <c r="AC5" s="14" t="s">
        <v>358</v>
      </c>
      <c r="AE5" s="14" t="s">
        <v>359</v>
      </c>
      <c r="AG5" s="53" t="s">
        <v>360</v>
      </c>
      <c r="AI5" s="14" t="s">
        <v>361</v>
      </c>
      <c r="AK5" s="14" t="s">
        <v>362</v>
      </c>
      <c r="AM5" s="14" t="s">
        <v>363</v>
      </c>
      <c r="AO5" s="14" t="s">
        <v>364</v>
      </c>
    </row>
    <row r="6" spans="1:45" s="4" customFormat="1">
      <c r="A6" s="3">
        <v>44771</v>
      </c>
      <c r="B6" s="4">
        <v>1</v>
      </c>
      <c r="C6" s="4">
        <v>1</v>
      </c>
      <c r="D6" s="4" t="s">
        <v>54</v>
      </c>
    </row>
    <row r="7" spans="1:45" s="6" customFormat="1">
      <c r="A7" s="5">
        <v>44771</v>
      </c>
      <c r="B7" s="6">
        <v>2</v>
      </c>
      <c r="C7" s="6">
        <v>1</v>
      </c>
      <c r="D7" s="6" t="s">
        <v>50</v>
      </c>
    </row>
    <row r="8" spans="1:45" s="12" customFormat="1">
      <c r="A8" s="11">
        <v>44771</v>
      </c>
      <c r="B8" s="12">
        <v>4</v>
      </c>
      <c r="C8" s="12">
        <v>1</v>
      </c>
      <c r="D8" s="12" t="s">
        <v>77</v>
      </c>
    </row>
    <row r="9" spans="1:45" s="10" customFormat="1">
      <c r="A9" s="9">
        <v>44771</v>
      </c>
      <c r="B9" s="10">
        <v>5</v>
      </c>
      <c r="C9" s="10">
        <v>1</v>
      </c>
      <c r="D9" s="10" t="s">
        <v>54</v>
      </c>
    </row>
    <row r="10" spans="1:45" s="10" customFormat="1">
      <c r="A10" s="9">
        <v>44771</v>
      </c>
      <c r="B10" s="10">
        <v>5</v>
      </c>
      <c r="C10" s="10">
        <v>3</v>
      </c>
      <c r="D10" s="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DA6D-25EA-4538-A266-C88247F50FDB}">
  <dimension ref="A1:AS10"/>
  <sheetViews>
    <sheetView topLeftCell="V1" zoomScaleNormal="100" workbookViewId="0">
      <selection activeCell="Y5" sqref="Y5"/>
    </sheetView>
  </sheetViews>
  <sheetFormatPr defaultColWidth="8.85546875" defaultRowHeight="15"/>
  <cols>
    <col min="5" max="5" width="17.140625" customWidth="1"/>
    <col min="6" max="44" width="15.710937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21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45</v>
      </c>
      <c r="AR1" s="18" t="s">
        <v>46</v>
      </c>
      <c r="AS1" s="18" t="s">
        <v>47</v>
      </c>
    </row>
    <row r="2" spans="1:45" s="4" customFormat="1">
      <c r="A2" s="3">
        <v>44770</v>
      </c>
      <c r="B2" s="4">
        <v>1</v>
      </c>
      <c r="C2" s="4">
        <v>4</v>
      </c>
      <c r="D2" s="4" t="s">
        <v>54</v>
      </c>
      <c r="E2" s="4" t="s">
        <v>56</v>
      </c>
      <c r="F2" s="4">
        <v>1</v>
      </c>
      <c r="G2" s="33" t="s">
        <v>57</v>
      </c>
      <c r="H2" s="4">
        <v>1</v>
      </c>
      <c r="I2" s="4" t="s">
        <v>58</v>
      </c>
      <c r="J2" s="4">
        <v>1</v>
      </c>
      <c r="K2" s="4" t="s">
        <v>59</v>
      </c>
      <c r="L2" s="4">
        <v>1</v>
      </c>
      <c r="M2" s="4" t="s">
        <v>60</v>
      </c>
      <c r="N2" s="4">
        <v>1</v>
      </c>
      <c r="O2" s="4" t="s">
        <v>61</v>
      </c>
      <c r="P2" s="4">
        <v>1</v>
      </c>
      <c r="Q2" s="4" t="s">
        <v>62</v>
      </c>
      <c r="R2" s="4">
        <v>1</v>
      </c>
      <c r="S2" s="4" t="s">
        <v>63</v>
      </c>
      <c r="T2" s="4">
        <v>1</v>
      </c>
      <c r="U2" s="4" t="s">
        <v>64</v>
      </c>
      <c r="V2" s="4">
        <v>1</v>
      </c>
      <c r="W2" s="4" t="s">
        <v>65</v>
      </c>
      <c r="X2" s="4">
        <v>1</v>
      </c>
      <c r="Y2" s="4" t="s">
        <v>66</v>
      </c>
      <c r="Z2" s="4">
        <v>1</v>
      </c>
      <c r="AA2" s="4" t="s">
        <v>67</v>
      </c>
      <c r="AB2" s="4">
        <v>1</v>
      </c>
      <c r="AC2" s="4" t="s">
        <v>68</v>
      </c>
      <c r="AD2" s="4">
        <v>1</v>
      </c>
      <c r="AE2" s="4" t="s">
        <v>69</v>
      </c>
      <c r="AF2" s="4">
        <v>1</v>
      </c>
      <c r="AG2" s="4" t="s">
        <v>70</v>
      </c>
      <c r="AH2" s="4">
        <v>1</v>
      </c>
      <c r="AI2" s="4" t="s">
        <v>71</v>
      </c>
      <c r="AJ2" s="4">
        <v>1</v>
      </c>
      <c r="AK2" s="4" t="s">
        <v>72</v>
      </c>
      <c r="AL2" s="4">
        <v>4</v>
      </c>
      <c r="AM2" s="33" t="s">
        <v>73</v>
      </c>
      <c r="AN2" s="4">
        <v>1</v>
      </c>
      <c r="AO2" s="4" t="s">
        <v>74</v>
      </c>
      <c r="AP2" s="4">
        <v>1</v>
      </c>
      <c r="AQ2" s="4">
        <v>18</v>
      </c>
      <c r="AR2" s="4">
        <v>1</v>
      </c>
      <c r="AS2" s="4">
        <v>0</v>
      </c>
    </row>
    <row r="3" spans="1:45" s="6" customFormat="1">
      <c r="A3" s="5">
        <v>44770</v>
      </c>
      <c r="B3" s="6">
        <v>2</v>
      </c>
      <c r="C3" s="6">
        <v>3</v>
      </c>
      <c r="D3" s="6" t="s">
        <v>75</v>
      </c>
      <c r="E3" s="6" t="s">
        <v>80</v>
      </c>
      <c r="F3" s="6">
        <v>2</v>
      </c>
      <c r="G3" s="35" t="s">
        <v>99</v>
      </c>
      <c r="H3" s="6">
        <v>2</v>
      </c>
      <c r="I3" s="6" t="s">
        <v>100</v>
      </c>
      <c r="J3" s="6">
        <v>2</v>
      </c>
      <c r="K3" s="6" t="s">
        <v>101</v>
      </c>
      <c r="L3" s="6">
        <v>2</v>
      </c>
      <c r="M3" s="6" t="s">
        <v>102</v>
      </c>
      <c r="N3" s="6">
        <v>2</v>
      </c>
      <c r="O3" s="6" t="s">
        <v>103</v>
      </c>
      <c r="P3" s="6">
        <v>2</v>
      </c>
      <c r="Q3" s="6" t="s">
        <v>104</v>
      </c>
      <c r="R3" s="6">
        <v>4</v>
      </c>
      <c r="S3" s="6" t="s">
        <v>105</v>
      </c>
      <c r="T3" s="6">
        <v>4</v>
      </c>
      <c r="U3" s="6" t="s">
        <v>88</v>
      </c>
      <c r="V3" s="6">
        <v>4</v>
      </c>
      <c r="W3" s="6" t="s">
        <v>106</v>
      </c>
      <c r="X3" s="6">
        <v>4</v>
      </c>
      <c r="Y3" s="6" t="s">
        <v>107</v>
      </c>
      <c r="Z3" s="6">
        <v>4</v>
      </c>
      <c r="AA3" s="6" t="s">
        <v>108</v>
      </c>
      <c r="AB3" s="6">
        <v>2</v>
      </c>
      <c r="AC3" s="6" t="s">
        <v>109</v>
      </c>
      <c r="AD3" s="6">
        <v>4</v>
      </c>
      <c r="AE3" s="6" t="s">
        <v>110</v>
      </c>
      <c r="AF3" s="6">
        <v>4</v>
      </c>
      <c r="AG3" s="6" t="s">
        <v>111</v>
      </c>
      <c r="AH3" s="6">
        <v>2</v>
      </c>
      <c r="AI3" s="6" t="s">
        <v>112</v>
      </c>
      <c r="AJ3" s="6">
        <v>4</v>
      </c>
      <c r="AK3" s="6" t="s">
        <v>113</v>
      </c>
      <c r="AL3" s="6">
        <v>4</v>
      </c>
      <c r="AM3" s="6" t="s">
        <v>114</v>
      </c>
      <c r="AN3" s="6">
        <v>2</v>
      </c>
      <c r="AO3" s="6" t="s">
        <v>115</v>
      </c>
      <c r="AP3" s="6">
        <v>2</v>
      </c>
      <c r="AQ3" s="6">
        <v>10</v>
      </c>
      <c r="AR3" s="6">
        <v>9</v>
      </c>
      <c r="AS3" s="6">
        <v>0</v>
      </c>
    </row>
    <row r="4" spans="1:45" s="8" customFormat="1">
      <c r="A4" s="7">
        <v>44770</v>
      </c>
      <c r="B4" s="8">
        <v>3</v>
      </c>
      <c r="C4" s="8">
        <v>2</v>
      </c>
      <c r="D4" s="8" t="s">
        <v>77</v>
      </c>
      <c r="E4" s="8" t="s">
        <v>56</v>
      </c>
      <c r="F4" s="8">
        <v>1</v>
      </c>
      <c r="G4" s="8" t="s">
        <v>116</v>
      </c>
      <c r="H4" s="8">
        <v>1</v>
      </c>
      <c r="I4" s="8" t="s">
        <v>58</v>
      </c>
      <c r="J4" s="8">
        <v>1</v>
      </c>
      <c r="K4" s="8" t="s">
        <v>59</v>
      </c>
      <c r="L4" s="8">
        <v>3</v>
      </c>
      <c r="M4" s="8" t="s">
        <v>117</v>
      </c>
      <c r="N4" s="8" t="s">
        <v>118</v>
      </c>
      <c r="O4" s="34" t="s">
        <v>61</v>
      </c>
      <c r="P4" s="8">
        <v>1</v>
      </c>
      <c r="Q4" s="8" t="s">
        <v>62</v>
      </c>
      <c r="R4" s="8">
        <v>1</v>
      </c>
      <c r="S4" s="8" t="s">
        <v>63</v>
      </c>
      <c r="T4" s="8">
        <v>1</v>
      </c>
      <c r="U4" s="8" t="s">
        <v>64</v>
      </c>
      <c r="V4" s="8" t="s">
        <v>119</v>
      </c>
      <c r="W4" s="8" t="s">
        <v>65</v>
      </c>
      <c r="X4" s="8">
        <v>1</v>
      </c>
      <c r="Y4" s="8" t="s">
        <v>120</v>
      </c>
      <c r="Z4" s="8">
        <v>1</v>
      </c>
      <c r="AA4" s="8" t="s">
        <v>67</v>
      </c>
      <c r="AB4" s="8">
        <v>3</v>
      </c>
      <c r="AC4" s="8" t="s">
        <v>121</v>
      </c>
      <c r="AD4" s="8">
        <v>1</v>
      </c>
      <c r="AE4" s="8" t="s">
        <v>93</v>
      </c>
      <c r="AF4" s="8">
        <v>1</v>
      </c>
      <c r="AG4" s="8" t="s">
        <v>122</v>
      </c>
      <c r="AH4" s="8">
        <v>1</v>
      </c>
      <c r="AI4" s="8" t="s">
        <v>123</v>
      </c>
      <c r="AJ4" s="8">
        <v>1</v>
      </c>
      <c r="AK4" s="8" t="s">
        <v>124</v>
      </c>
      <c r="AL4" s="8">
        <v>1</v>
      </c>
      <c r="AM4" s="8" t="s">
        <v>73</v>
      </c>
      <c r="AN4" s="8">
        <v>1</v>
      </c>
      <c r="AO4" s="8" t="s">
        <v>125</v>
      </c>
      <c r="AP4" s="8">
        <v>3</v>
      </c>
      <c r="AQ4" s="8">
        <v>14</v>
      </c>
      <c r="AR4" s="8">
        <v>3</v>
      </c>
      <c r="AS4" s="8">
        <v>2</v>
      </c>
    </row>
    <row r="5" spans="1:45" s="12" customFormat="1" ht="15.75">
      <c r="A5" s="11">
        <v>44770</v>
      </c>
      <c r="B5" s="12">
        <v>5</v>
      </c>
      <c r="C5" s="12">
        <v>3</v>
      </c>
      <c r="D5" s="12" t="s">
        <v>52</v>
      </c>
      <c r="E5" s="12" t="s">
        <v>182</v>
      </c>
      <c r="F5" s="12">
        <v>3</v>
      </c>
      <c r="G5" s="12" t="s">
        <v>183</v>
      </c>
      <c r="H5" s="12">
        <v>3</v>
      </c>
      <c r="I5" s="12" t="s">
        <v>184</v>
      </c>
      <c r="J5" s="12">
        <v>3</v>
      </c>
      <c r="K5" s="12" t="s">
        <v>185</v>
      </c>
      <c r="L5" s="12">
        <v>3</v>
      </c>
      <c r="M5" s="12" t="s">
        <v>186</v>
      </c>
      <c r="N5" s="12">
        <v>3</v>
      </c>
      <c r="O5" s="12" t="s">
        <v>187</v>
      </c>
      <c r="P5" s="12">
        <v>2</v>
      </c>
      <c r="Q5" s="12" t="s">
        <v>188</v>
      </c>
      <c r="R5" s="12">
        <v>2</v>
      </c>
      <c r="S5" s="12" t="s">
        <v>189</v>
      </c>
      <c r="T5" s="12">
        <v>2</v>
      </c>
      <c r="U5" s="12" t="s">
        <v>190</v>
      </c>
      <c r="V5" s="12" t="s">
        <v>191</v>
      </c>
      <c r="W5" s="12" t="s">
        <v>192</v>
      </c>
      <c r="X5" s="12">
        <v>2</v>
      </c>
      <c r="Y5" s="12" t="s">
        <v>193</v>
      </c>
      <c r="Z5" s="12">
        <v>2</v>
      </c>
      <c r="AA5" s="12" t="s">
        <v>194</v>
      </c>
      <c r="AB5" s="12">
        <v>2</v>
      </c>
      <c r="AC5" s="12" t="s">
        <v>195</v>
      </c>
      <c r="AD5" s="12">
        <v>2</v>
      </c>
      <c r="AE5" s="12" t="s">
        <v>196</v>
      </c>
      <c r="AF5" s="12" t="s">
        <v>118</v>
      </c>
      <c r="AG5" s="12" t="s">
        <v>197</v>
      </c>
      <c r="AH5" s="12">
        <v>2</v>
      </c>
      <c r="AI5" s="12" t="s">
        <v>198</v>
      </c>
      <c r="AJ5" s="12">
        <v>2</v>
      </c>
      <c r="AK5" s="12" t="s">
        <v>199</v>
      </c>
      <c r="AL5" s="73">
        <v>2</v>
      </c>
      <c r="AM5" s="36" t="s">
        <v>200</v>
      </c>
      <c r="AN5" s="12">
        <v>2</v>
      </c>
      <c r="AO5" s="12" t="s">
        <v>201</v>
      </c>
      <c r="AP5" s="12">
        <v>2</v>
      </c>
      <c r="AQ5" s="12">
        <v>13</v>
      </c>
      <c r="AR5" s="12">
        <v>5</v>
      </c>
      <c r="AS5" s="12">
        <v>1</v>
      </c>
    </row>
    <row r="6" spans="1:45" s="14" customFormat="1">
      <c r="A6" s="13">
        <v>44770</v>
      </c>
      <c r="B6" s="14">
        <v>6</v>
      </c>
      <c r="C6" s="14">
        <v>2</v>
      </c>
      <c r="D6" s="14" t="s">
        <v>54</v>
      </c>
      <c r="E6" s="14" t="s">
        <v>202</v>
      </c>
      <c r="F6" s="14">
        <v>1</v>
      </c>
      <c r="G6" s="14" t="s">
        <v>203</v>
      </c>
      <c r="H6" s="14">
        <v>1</v>
      </c>
      <c r="I6" s="14" t="s">
        <v>204</v>
      </c>
      <c r="J6" s="14">
        <v>1</v>
      </c>
      <c r="K6" s="14" t="s">
        <v>205</v>
      </c>
      <c r="L6" s="14">
        <v>1</v>
      </c>
      <c r="M6" s="14" t="s">
        <v>206</v>
      </c>
      <c r="N6" s="14">
        <v>1</v>
      </c>
      <c r="O6" s="14" t="s">
        <v>207</v>
      </c>
      <c r="P6" s="14">
        <v>1</v>
      </c>
      <c r="Q6" s="14" t="s">
        <v>208</v>
      </c>
      <c r="R6" s="14">
        <v>1</v>
      </c>
      <c r="S6" s="14" t="s">
        <v>209</v>
      </c>
      <c r="T6" s="14">
        <v>1</v>
      </c>
      <c r="U6" s="14" t="s">
        <v>210</v>
      </c>
      <c r="V6" s="14">
        <v>1</v>
      </c>
      <c r="W6" s="14" t="s">
        <v>210</v>
      </c>
      <c r="X6" s="14">
        <v>1</v>
      </c>
      <c r="Y6" s="14" t="s">
        <v>211</v>
      </c>
      <c r="Z6" s="14">
        <v>1</v>
      </c>
      <c r="AA6" s="14" t="s">
        <v>212</v>
      </c>
      <c r="AB6" s="14">
        <v>1</v>
      </c>
      <c r="AC6" s="14" t="s">
        <v>213</v>
      </c>
      <c r="AD6" s="14">
        <v>1</v>
      </c>
      <c r="AE6" s="14" t="s">
        <v>214</v>
      </c>
      <c r="AF6" s="14">
        <v>1</v>
      </c>
      <c r="AG6" s="14" t="s">
        <v>215</v>
      </c>
      <c r="AH6" s="14">
        <v>1</v>
      </c>
      <c r="AI6" s="14" t="s">
        <v>216</v>
      </c>
      <c r="AJ6" s="14">
        <v>1</v>
      </c>
      <c r="AK6" s="14" t="s">
        <v>217</v>
      </c>
      <c r="AL6" s="14">
        <v>1</v>
      </c>
      <c r="AM6" s="14" t="s">
        <v>218</v>
      </c>
      <c r="AN6" s="14">
        <v>1</v>
      </c>
      <c r="AO6" s="14" t="s">
        <v>219</v>
      </c>
      <c r="AP6" s="14">
        <v>1</v>
      </c>
      <c r="AQ6" s="14">
        <v>19</v>
      </c>
      <c r="AR6" s="14">
        <v>0</v>
      </c>
      <c r="AS6" s="14">
        <v>0</v>
      </c>
    </row>
    <row r="7" spans="1:45" s="4" customFormat="1">
      <c r="A7" s="3">
        <v>44771</v>
      </c>
      <c r="B7" s="4">
        <v>1</v>
      </c>
      <c r="C7" s="4">
        <v>3</v>
      </c>
      <c r="D7" s="4" t="s">
        <v>50</v>
      </c>
    </row>
    <row r="8" spans="1:45" s="6" customFormat="1">
      <c r="A8" s="5">
        <v>44771</v>
      </c>
      <c r="B8" s="6">
        <v>2</v>
      </c>
      <c r="C8" s="6">
        <v>2</v>
      </c>
      <c r="D8" s="6" t="s">
        <v>48</v>
      </c>
    </row>
    <row r="9" spans="1:45" s="10" customFormat="1">
      <c r="A9" s="9">
        <v>44771</v>
      </c>
      <c r="B9" s="10">
        <v>5</v>
      </c>
      <c r="C9" s="10">
        <v>4</v>
      </c>
      <c r="D9" s="10" t="s">
        <v>75</v>
      </c>
    </row>
    <row r="10" spans="1:45" s="14" customFormat="1">
      <c r="A10" s="13">
        <v>44771</v>
      </c>
      <c r="B10" s="14">
        <v>6</v>
      </c>
      <c r="C10" s="14">
        <v>2</v>
      </c>
      <c r="D10" s="1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5B43-3734-4882-82AC-BD5665D8175C}">
  <dimension ref="A1:AS13"/>
  <sheetViews>
    <sheetView tabSelected="1" topLeftCell="S1" workbookViewId="0">
      <selection activeCell="AP18" sqref="AP18"/>
    </sheetView>
  </sheetViews>
  <sheetFormatPr defaultColWidth="8.85546875" defaultRowHeight="15"/>
  <cols>
    <col min="5" max="44" width="15.710937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8" t="s">
        <v>365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21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45</v>
      </c>
      <c r="AR1" s="18" t="s">
        <v>46</v>
      </c>
      <c r="AS1" s="18" t="s">
        <v>47</v>
      </c>
    </row>
    <row r="2" spans="1:45" s="4" customFormat="1">
      <c r="A2" s="3">
        <v>44770</v>
      </c>
      <c r="B2" s="4">
        <v>1</v>
      </c>
      <c r="C2" s="4">
        <v>1</v>
      </c>
      <c r="D2" s="4" t="s">
        <v>75</v>
      </c>
      <c r="E2" s="33" t="s">
        <v>366</v>
      </c>
      <c r="F2" s="4">
        <v>2</v>
      </c>
      <c r="G2" s="33" t="s">
        <v>367</v>
      </c>
      <c r="H2" s="4">
        <v>2</v>
      </c>
      <c r="I2" s="33" t="s">
        <v>368</v>
      </c>
      <c r="J2" s="4">
        <v>4</v>
      </c>
      <c r="K2" s="33" t="s">
        <v>369</v>
      </c>
      <c r="L2" s="4">
        <v>2</v>
      </c>
      <c r="M2" s="33" t="s">
        <v>370</v>
      </c>
      <c r="N2" s="4">
        <v>4</v>
      </c>
      <c r="O2" s="33" t="s">
        <v>371</v>
      </c>
      <c r="P2" s="4">
        <v>2</v>
      </c>
      <c r="Q2" s="33" t="s">
        <v>372</v>
      </c>
      <c r="R2" s="4">
        <v>2</v>
      </c>
      <c r="S2" s="33" t="s">
        <v>373</v>
      </c>
      <c r="T2" s="4">
        <v>4</v>
      </c>
      <c r="U2" s="33" t="s">
        <v>374</v>
      </c>
      <c r="V2" s="4">
        <v>2</v>
      </c>
      <c r="W2" s="33" t="s">
        <v>375</v>
      </c>
      <c r="X2" s="4">
        <v>2</v>
      </c>
      <c r="Y2" s="33" t="s">
        <v>376</v>
      </c>
      <c r="Z2" s="4">
        <v>2</v>
      </c>
      <c r="AA2" s="33" t="s">
        <v>377</v>
      </c>
      <c r="AB2" s="4">
        <v>2</v>
      </c>
      <c r="AC2" s="33" t="s">
        <v>378</v>
      </c>
      <c r="AD2" s="4" t="s">
        <v>119</v>
      </c>
      <c r="AE2" s="33" t="s">
        <v>379</v>
      </c>
      <c r="AF2" s="4" t="s">
        <v>380</v>
      </c>
      <c r="AG2" s="4" t="s">
        <v>381</v>
      </c>
      <c r="AH2" s="4" t="s">
        <v>119</v>
      </c>
      <c r="AI2" s="4" t="s">
        <v>382</v>
      </c>
      <c r="AJ2" s="4">
        <v>2</v>
      </c>
      <c r="AK2" s="4" t="s">
        <v>383</v>
      </c>
      <c r="AL2" s="4">
        <v>2</v>
      </c>
      <c r="AM2" s="4" t="s">
        <v>384</v>
      </c>
      <c r="AN2" s="4" t="s">
        <v>119</v>
      </c>
      <c r="AO2" s="4" t="s">
        <v>385</v>
      </c>
      <c r="AP2" s="4" t="s">
        <v>119</v>
      </c>
      <c r="AQ2" s="4">
        <v>11</v>
      </c>
      <c r="AR2" s="4">
        <v>3</v>
      </c>
      <c r="AS2" s="4">
        <v>5</v>
      </c>
    </row>
    <row r="3" spans="1:45" s="6" customFormat="1">
      <c r="A3" s="5">
        <v>44770</v>
      </c>
      <c r="B3" s="6">
        <v>2</v>
      </c>
      <c r="C3" s="6">
        <v>4</v>
      </c>
      <c r="D3" s="6" t="s">
        <v>77</v>
      </c>
      <c r="E3" s="6" t="s">
        <v>386</v>
      </c>
      <c r="F3" s="6">
        <v>3</v>
      </c>
      <c r="G3" s="6" t="s">
        <v>387</v>
      </c>
      <c r="H3" s="6">
        <v>3</v>
      </c>
      <c r="I3" s="6" t="s">
        <v>388</v>
      </c>
      <c r="J3" s="6">
        <v>3</v>
      </c>
      <c r="K3" s="35" t="s">
        <v>389</v>
      </c>
      <c r="L3" s="6">
        <v>3</v>
      </c>
      <c r="M3" s="35" t="s">
        <v>390</v>
      </c>
      <c r="N3" s="6">
        <v>3</v>
      </c>
      <c r="O3" s="6" t="s">
        <v>391</v>
      </c>
      <c r="P3" s="6">
        <v>3</v>
      </c>
      <c r="Q3" s="6" t="s">
        <v>392</v>
      </c>
      <c r="R3" s="6">
        <v>3</v>
      </c>
      <c r="S3" s="6" t="s">
        <v>393</v>
      </c>
      <c r="T3" s="6">
        <v>3</v>
      </c>
      <c r="U3" s="6" t="s">
        <v>394</v>
      </c>
      <c r="V3" s="6">
        <v>1</v>
      </c>
      <c r="W3" s="6" t="s">
        <v>395</v>
      </c>
      <c r="X3" s="6">
        <v>3</v>
      </c>
      <c r="Y3" s="6" t="s">
        <v>396</v>
      </c>
      <c r="Z3" s="6">
        <v>3</v>
      </c>
      <c r="AA3" s="33" t="s">
        <v>397</v>
      </c>
      <c r="AB3" s="6">
        <v>3</v>
      </c>
      <c r="AC3" s="6" t="s">
        <v>398</v>
      </c>
      <c r="AD3" s="6">
        <v>3</v>
      </c>
      <c r="AE3" s="6" t="s">
        <v>399</v>
      </c>
      <c r="AF3" s="6">
        <v>1</v>
      </c>
      <c r="AG3" s="6" t="s">
        <v>400</v>
      </c>
      <c r="AH3" s="6">
        <v>3</v>
      </c>
      <c r="AI3" s="6" t="s">
        <v>401</v>
      </c>
      <c r="AJ3" s="6">
        <v>3</v>
      </c>
      <c r="AK3" s="6" t="s">
        <v>402</v>
      </c>
      <c r="AL3" s="6" t="s">
        <v>119</v>
      </c>
      <c r="AM3" s="6" t="s">
        <v>403</v>
      </c>
      <c r="AN3" s="6">
        <v>3</v>
      </c>
      <c r="AO3" s="6" t="s">
        <v>404</v>
      </c>
      <c r="AP3" s="6">
        <v>3</v>
      </c>
      <c r="AQ3" s="6">
        <v>2</v>
      </c>
      <c r="AR3" s="6">
        <v>16</v>
      </c>
      <c r="AS3" s="6">
        <v>1</v>
      </c>
    </row>
    <row r="4" spans="1:45" s="12" customFormat="1">
      <c r="A4" s="11">
        <v>44770</v>
      </c>
      <c r="B4" s="12">
        <v>5</v>
      </c>
      <c r="C4" s="12">
        <v>4</v>
      </c>
      <c r="D4" s="12" t="s">
        <v>54</v>
      </c>
      <c r="E4" s="12" t="s">
        <v>405</v>
      </c>
      <c r="F4" s="12" t="s">
        <v>406</v>
      </c>
      <c r="G4" s="12" t="s">
        <v>407</v>
      </c>
      <c r="H4" s="12">
        <v>4</v>
      </c>
      <c r="I4" s="12" t="s">
        <v>58</v>
      </c>
      <c r="J4" s="12">
        <v>4</v>
      </c>
      <c r="K4" s="12" t="s">
        <v>408</v>
      </c>
      <c r="L4" s="12">
        <v>1</v>
      </c>
      <c r="M4" s="12" t="s">
        <v>409</v>
      </c>
      <c r="N4" s="12" t="s">
        <v>410</v>
      </c>
      <c r="O4" s="12" t="s">
        <v>411</v>
      </c>
      <c r="P4" s="12">
        <v>4</v>
      </c>
      <c r="Q4" s="12" t="s">
        <v>412</v>
      </c>
      <c r="R4" s="12">
        <v>4</v>
      </c>
      <c r="S4" s="12" t="s">
        <v>413</v>
      </c>
      <c r="T4" s="12">
        <v>4</v>
      </c>
      <c r="U4" s="12" t="s">
        <v>414</v>
      </c>
      <c r="V4" s="12" t="s">
        <v>415</v>
      </c>
      <c r="W4" s="12" t="s">
        <v>416</v>
      </c>
      <c r="X4" s="12">
        <v>1</v>
      </c>
      <c r="Y4" s="12" t="s">
        <v>417</v>
      </c>
      <c r="Z4" s="12">
        <v>4</v>
      </c>
      <c r="AA4" s="12" t="s">
        <v>418</v>
      </c>
      <c r="AB4" s="12" t="s">
        <v>406</v>
      </c>
      <c r="AC4" s="12" t="s">
        <v>419</v>
      </c>
      <c r="AD4" s="12">
        <v>1</v>
      </c>
      <c r="AE4" s="12" t="s">
        <v>420</v>
      </c>
      <c r="AF4" s="12">
        <v>1</v>
      </c>
      <c r="AG4" s="12" t="s">
        <v>421</v>
      </c>
      <c r="AH4" s="12">
        <v>4</v>
      </c>
      <c r="AI4" s="12" t="s">
        <v>422</v>
      </c>
      <c r="AJ4" s="12" t="s">
        <v>410</v>
      </c>
      <c r="AK4" s="12" t="s">
        <v>423</v>
      </c>
      <c r="AL4" s="12">
        <v>4</v>
      </c>
      <c r="AM4" s="12" t="s">
        <v>424</v>
      </c>
      <c r="AN4" s="12" t="s">
        <v>410</v>
      </c>
      <c r="AO4" s="12" t="s">
        <v>425</v>
      </c>
      <c r="AP4" s="12">
        <v>1</v>
      </c>
    </row>
    <row r="5" spans="1:45" s="12" customFormat="1">
      <c r="A5" s="11">
        <v>44770</v>
      </c>
      <c r="B5" s="12">
        <v>5</v>
      </c>
      <c r="C5" s="12">
        <v>2</v>
      </c>
      <c r="D5" s="12" t="s">
        <v>77</v>
      </c>
      <c r="E5" s="12" t="s">
        <v>426</v>
      </c>
      <c r="F5" s="12" t="s">
        <v>118</v>
      </c>
      <c r="G5" s="12" t="s">
        <v>427</v>
      </c>
      <c r="H5" s="12">
        <v>3</v>
      </c>
      <c r="I5" s="12" t="s">
        <v>428</v>
      </c>
      <c r="J5" s="12" t="s">
        <v>415</v>
      </c>
      <c r="K5" s="12" t="s">
        <v>429</v>
      </c>
      <c r="L5" s="12">
        <v>1</v>
      </c>
      <c r="M5" s="12" t="s">
        <v>430</v>
      </c>
      <c r="N5" s="12" t="s">
        <v>431</v>
      </c>
      <c r="O5" s="12" t="s">
        <v>432</v>
      </c>
      <c r="P5" s="12">
        <v>1</v>
      </c>
      <c r="Q5" s="12" t="s">
        <v>433</v>
      </c>
      <c r="R5" s="12">
        <v>1</v>
      </c>
      <c r="S5" s="12" t="s">
        <v>434</v>
      </c>
      <c r="T5" s="12">
        <v>1</v>
      </c>
      <c r="U5" s="12" t="s">
        <v>435</v>
      </c>
      <c r="V5" s="12" t="s">
        <v>415</v>
      </c>
      <c r="W5" s="12" t="s">
        <v>436</v>
      </c>
      <c r="X5" s="12" t="s">
        <v>431</v>
      </c>
      <c r="Y5" s="12" t="s">
        <v>437</v>
      </c>
      <c r="Z5" s="12" t="s">
        <v>118</v>
      </c>
      <c r="AA5" s="12" t="s">
        <v>438</v>
      </c>
      <c r="AB5" s="12" t="s">
        <v>118</v>
      </c>
      <c r="AC5" s="12" t="s">
        <v>439</v>
      </c>
      <c r="AD5" s="12" t="s">
        <v>415</v>
      </c>
      <c r="AE5" s="12" t="s">
        <v>440</v>
      </c>
      <c r="AF5" s="12" t="s">
        <v>415</v>
      </c>
      <c r="AG5" s="12" t="s">
        <v>441</v>
      </c>
      <c r="AH5" s="12" t="s">
        <v>119</v>
      </c>
      <c r="AI5" s="12" t="s">
        <v>442</v>
      </c>
      <c r="AJ5" s="12" t="s">
        <v>415</v>
      </c>
      <c r="AK5" s="12" t="s">
        <v>443</v>
      </c>
      <c r="AL5" s="12" t="s">
        <v>415</v>
      </c>
      <c r="AM5" s="36" t="s">
        <v>444</v>
      </c>
      <c r="AN5" s="12" t="s">
        <v>415</v>
      </c>
      <c r="AO5" s="12" t="s">
        <v>445</v>
      </c>
      <c r="AP5" s="12" t="s">
        <v>119</v>
      </c>
    </row>
    <row r="6" spans="1:45" s="14" customFormat="1">
      <c r="A6" s="13">
        <v>44770</v>
      </c>
      <c r="B6" s="14">
        <v>6</v>
      </c>
      <c r="C6" s="14">
        <v>3</v>
      </c>
      <c r="D6" s="14" t="s">
        <v>75</v>
      </c>
      <c r="E6" s="14" t="s">
        <v>446</v>
      </c>
      <c r="F6" s="14">
        <v>4</v>
      </c>
      <c r="G6" s="14" t="s">
        <v>447</v>
      </c>
      <c r="H6" s="14" t="s">
        <v>410</v>
      </c>
      <c r="I6" s="14" t="s">
        <v>448</v>
      </c>
      <c r="J6" s="14" t="s">
        <v>406</v>
      </c>
      <c r="K6" s="14" t="s">
        <v>449</v>
      </c>
      <c r="L6" s="14">
        <v>4</v>
      </c>
      <c r="M6" s="14" t="s">
        <v>450</v>
      </c>
      <c r="N6" s="14">
        <v>4</v>
      </c>
      <c r="O6" s="14" t="s">
        <v>451</v>
      </c>
      <c r="P6" s="14">
        <v>4</v>
      </c>
      <c r="Q6" s="14" t="s">
        <v>452</v>
      </c>
      <c r="R6" s="14" t="s">
        <v>453</v>
      </c>
      <c r="S6" s="14" t="s">
        <v>454</v>
      </c>
      <c r="T6" s="14">
        <v>2</v>
      </c>
      <c r="U6" s="14" t="s">
        <v>455</v>
      </c>
      <c r="V6" s="14" t="s">
        <v>118</v>
      </c>
      <c r="W6" s="14" t="s">
        <v>456</v>
      </c>
      <c r="X6" s="14">
        <v>4</v>
      </c>
      <c r="Y6" s="14" t="s">
        <v>457</v>
      </c>
      <c r="Z6" s="14">
        <v>4</v>
      </c>
      <c r="AA6" s="14" t="s">
        <v>458</v>
      </c>
      <c r="AB6" s="14">
        <v>4</v>
      </c>
      <c r="AC6" s="14" t="s">
        <v>459</v>
      </c>
      <c r="AD6" s="14">
        <v>4</v>
      </c>
      <c r="AE6" s="14" t="s">
        <v>460</v>
      </c>
      <c r="AF6" s="14">
        <v>4</v>
      </c>
      <c r="AG6" s="14" t="s">
        <v>461</v>
      </c>
      <c r="AH6" s="14">
        <v>4</v>
      </c>
      <c r="AI6" s="14" t="s">
        <v>462</v>
      </c>
      <c r="AJ6" s="14" t="s">
        <v>410</v>
      </c>
      <c r="AK6" s="14" t="s">
        <v>463</v>
      </c>
      <c r="AL6" s="14" t="s">
        <v>119</v>
      </c>
      <c r="AM6" s="14" t="s">
        <v>464</v>
      </c>
      <c r="AN6" s="14">
        <v>4</v>
      </c>
      <c r="AO6" s="14" t="s">
        <v>465</v>
      </c>
      <c r="AP6" s="14">
        <v>4</v>
      </c>
    </row>
    <row r="7" spans="1:45" s="4" customFormat="1">
      <c r="A7" s="3">
        <v>44771</v>
      </c>
      <c r="B7" s="4">
        <v>1</v>
      </c>
      <c r="C7" s="4" t="s">
        <v>410</v>
      </c>
      <c r="D7" s="4" t="s">
        <v>48</v>
      </c>
    </row>
    <row r="8" spans="1:45" s="8" customFormat="1">
      <c r="A8" s="7">
        <v>44771</v>
      </c>
      <c r="B8" s="8">
        <v>3</v>
      </c>
      <c r="C8" s="8">
        <v>3</v>
      </c>
      <c r="D8" s="8" t="s">
        <v>77</v>
      </c>
      <c r="E8" s="34" t="s">
        <v>466</v>
      </c>
      <c r="F8" s="8">
        <v>1</v>
      </c>
      <c r="G8" s="8" t="s">
        <v>467</v>
      </c>
      <c r="H8" s="8">
        <v>1</v>
      </c>
      <c r="I8" s="8" t="s">
        <v>468</v>
      </c>
      <c r="J8" s="8" t="s">
        <v>431</v>
      </c>
      <c r="K8" s="8" t="s">
        <v>469</v>
      </c>
      <c r="L8" s="8" t="s">
        <v>118</v>
      </c>
      <c r="M8" s="8" t="s">
        <v>470</v>
      </c>
      <c r="N8" s="8" t="s">
        <v>415</v>
      </c>
      <c r="O8" s="8" t="s">
        <v>471</v>
      </c>
      <c r="P8" s="8" t="s">
        <v>415</v>
      </c>
      <c r="Q8" s="8" t="s">
        <v>472</v>
      </c>
      <c r="R8" s="8" t="s">
        <v>118</v>
      </c>
      <c r="S8" s="8" t="s">
        <v>473</v>
      </c>
      <c r="T8" s="8" t="s">
        <v>415</v>
      </c>
      <c r="U8" s="8" t="s">
        <v>474</v>
      </c>
      <c r="V8" s="8" t="s">
        <v>475</v>
      </c>
      <c r="W8" s="8" t="s">
        <v>476</v>
      </c>
      <c r="X8" s="8" t="s">
        <v>118</v>
      </c>
      <c r="Y8" s="8" t="s">
        <v>477</v>
      </c>
      <c r="Z8" s="8" t="s">
        <v>431</v>
      </c>
      <c r="AA8" s="8" t="s">
        <v>478</v>
      </c>
      <c r="AB8" s="8" t="s">
        <v>479</v>
      </c>
      <c r="AC8" s="8" t="s">
        <v>480</v>
      </c>
      <c r="AD8" s="8">
        <v>1</v>
      </c>
      <c r="AE8" s="8" t="s">
        <v>481</v>
      </c>
      <c r="AF8" s="8">
        <v>3</v>
      </c>
      <c r="AG8" s="8" t="s">
        <v>482</v>
      </c>
      <c r="AH8" s="8">
        <v>1</v>
      </c>
      <c r="AI8" s="8" t="s">
        <v>483</v>
      </c>
      <c r="AJ8" s="8" t="s">
        <v>119</v>
      </c>
      <c r="AK8" s="8" t="s">
        <v>484</v>
      </c>
      <c r="AL8" s="8" t="s">
        <v>485</v>
      </c>
      <c r="AM8" s="8" t="s">
        <v>486</v>
      </c>
      <c r="AN8" s="8">
        <v>1</v>
      </c>
      <c r="AO8" s="8" t="s">
        <v>487</v>
      </c>
      <c r="AP8" s="8" t="s">
        <v>431</v>
      </c>
    </row>
    <row r="9" spans="1:45" s="12" customFormat="1">
      <c r="A9" s="11">
        <v>44771</v>
      </c>
      <c r="B9" s="12">
        <v>4</v>
      </c>
      <c r="C9" s="12">
        <v>2</v>
      </c>
      <c r="D9" s="12" t="s">
        <v>75</v>
      </c>
    </row>
    <row r="10" spans="1:45" s="14" customFormat="1">
      <c r="A10" s="13">
        <v>44771</v>
      </c>
      <c r="B10" s="14">
        <v>6</v>
      </c>
      <c r="C10" s="14">
        <v>3</v>
      </c>
      <c r="D10" s="14" t="s">
        <v>54</v>
      </c>
    </row>
    <row r="11" spans="1:45" s="31" customFormat="1"/>
    <row r="12" spans="1:45">
      <c r="A12" t="s">
        <v>488</v>
      </c>
    </row>
    <row r="13" spans="1:45">
      <c r="A13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4D53-1515-437F-8BC8-1B6D7E1AD9DD}">
  <dimension ref="A1:AS10"/>
  <sheetViews>
    <sheetView topLeftCell="W1" workbookViewId="0">
      <selection activeCell="AB7" sqref="AB7"/>
    </sheetView>
  </sheetViews>
  <sheetFormatPr defaultColWidth="15.42578125" defaultRowHeight="15"/>
  <sheetData>
    <row r="1" spans="1:45">
      <c r="A1" s="17" t="s">
        <v>490</v>
      </c>
      <c r="B1" s="18" t="s">
        <v>1</v>
      </c>
      <c r="C1" s="18" t="s">
        <v>2</v>
      </c>
      <c r="D1" s="18" t="s">
        <v>3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21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45</v>
      </c>
      <c r="AR1" s="18" t="s">
        <v>46</v>
      </c>
      <c r="AS1" s="18" t="s">
        <v>47</v>
      </c>
    </row>
    <row r="2" spans="1:45" s="4" customFormat="1">
      <c r="A2" s="3">
        <v>44770</v>
      </c>
      <c r="B2" s="4">
        <v>1</v>
      </c>
      <c r="C2" s="4">
        <v>2</v>
      </c>
      <c r="D2" s="4" t="s">
        <v>77</v>
      </c>
      <c r="E2" s="33" t="s">
        <v>491</v>
      </c>
      <c r="F2" s="4">
        <v>1</v>
      </c>
      <c r="G2" s="33" t="s">
        <v>241</v>
      </c>
      <c r="H2" s="4">
        <v>3</v>
      </c>
      <c r="I2" s="4" t="s">
        <v>252</v>
      </c>
      <c r="J2" s="4">
        <v>1</v>
      </c>
      <c r="K2" s="4" t="s">
        <v>492</v>
      </c>
      <c r="L2" s="4">
        <v>1</v>
      </c>
      <c r="M2" s="33" t="s">
        <v>60</v>
      </c>
      <c r="N2" s="4">
        <v>3</v>
      </c>
      <c r="O2" s="4" t="s">
        <v>300</v>
      </c>
      <c r="P2" s="4">
        <v>1</v>
      </c>
      <c r="Q2" s="4" t="s">
        <v>244</v>
      </c>
      <c r="R2" s="4" t="s">
        <v>119</v>
      </c>
      <c r="S2" s="4" t="s">
        <v>245</v>
      </c>
      <c r="T2" s="4">
        <v>3</v>
      </c>
      <c r="U2" s="4" t="s">
        <v>64</v>
      </c>
      <c r="V2" s="4">
        <v>1</v>
      </c>
      <c r="W2" s="33" t="s">
        <v>65</v>
      </c>
      <c r="X2" s="4">
        <v>1</v>
      </c>
      <c r="Y2" s="4" t="s">
        <v>120</v>
      </c>
      <c r="Z2" s="4">
        <v>1</v>
      </c>
      <c r="AA2" s="4" t="s">
        <v>247</v>
      </c>
      <c r="AB2" s="4" t="s">
        <v>119</v>
      </c>
      <c r="AC2" s="33" t="s">
        <v>324</v>
      </c>
      <c r="AD2" s="4">
        <v>1</v>
      </c>
      <c r="AE2" s="4" t="s">
        <v>248</v>
      </c>
      <c r="AF2" s="4">
        <v>1</v>
      </c>
      <c r="AG2" s="4" t="s">
        <v>122</v>
      </c>
      <c r="AH2" s="4">
        <v>1</v>
      </c>
      <c r="AI2" s="4" t="s">
        <v>303</v>
      </c>
      <c r="AJ2" s="4">
        <v>1</v>
      </c>
      <c r="AK2" s="4" t="s">
        <v>72</v>
      </c>
      <c r="AL2" s="4">
        <v>1</v>
      </c>
      <c r="AM2" s="4" t="s">
        <v>493</v>
      </c>
      <c r="AN2" s="4" t="s">
        <v>119</v>
      </c>
      <c r="AO2" s="4" t="s">
        <v>304</v>
      </c>
      <c r="AP2" s="4">
        <v>1</v>
      </c>
      <c r="AQ2" s="4">
        <f>COUNTIF(F2:AP2,"1")</f>
        <v>13</v>
      </c>
      <c r="AR2" s="4">
        <f>COUNTIF(F2:AP2,"3")</f>
        <v>3</v>
      </c>
      <c r="AS2" s="4">
        <f>COUNTIF(F2:AP2,"tie")</f>
        <v>3</v>
      </c>
    </row>
    <row r="3" spans="1:45" s="8" customFormat="1">
      <c r="A3" s="7">
        <v>44770</v>
      </c>
      <c r="B3" s="8">
        <v>3</v>
      </c>
      <c r="C3" s="8">
        <v>1</v>
      </c>
      <c r="D3" s="8" t="s">
        <v>48</v>
      </c>
      <c r="E3" s="34" t="s">
        <v>146</v>
      </c>
      <c r="F3" s="8">
        <v>2</v>
      </c>
      <c r="G3" s="8" t="s">
        <v>203</v>
      </c>
      <c r="H3" s="8">
        <v>2</v>
      </c>
      <c r="I3" s="8" t="s">
        <v>204</v>
      </c>
      <c r="J3" s="8">
        <v>1</v>
      </c>
      <c r="K3" s="8" t="s">
        <v>494</v>
      </c>
      <c r="L3" s="8">
        <v>1</v>
      </c>
      <c r="M3" s="34" t="s">
        <v>103</v>
      </c>
      <c r="N3" s="8">
        <v>1</v>
      </c>
      <c r="O3" s="8" t="s">
        <v>495</v>
      </c>
      <c r="P3" s="8">
        <v>1</v>
      </c>
      <c r="Q3" s="8" t="s">
        <v>208</v>
      </c>
      <c r="R3" s="8">
        <v>1</v>
      </c>
      <c r="S3" s="8" t="s">
        <v>209</v>
      </c>
      <c r="T3" s="8">
        <v>1</v>
      </c>
      <c r="U3" s="8" t="s">
        <v>210</v>
      </c>
      <c r="V3" s="8">
        <v>1</v>
      </c>
      <c r="W3" s="8" t="s">
        <v>211</v>
      </c>
      <c r="X3" s="8">
        <v>1</v>
      </c>
      <c r="Y3" s="8" t="s">
        <v>496</v>
      </c>
      <c r="Z3" s="8">
        <v>1</v>
      </c>
      <c r="AA3" s="8" t="s">
        <v>497</v>
      </c>
      <c r="AB3" s="8" t="s">
        <v>119</v>
      </c>
      <c r="AC3" s="8" t="s">
        <v>214</v>
      </c>
      <c r="AD3" s="8">
        <v>1</v>
      </c>
      <c r="AE3" s="8" t="s">
        <v>498</v>
      </c>
      <c r="AF3" s="8">
        <v>2</v>
      </c>
      <c r="AG3" s="8" t="s">
        <v>216</v>
      </c>
      <c r="AH3" s="8">
        <v>1</v>
      </c>
      <c r="AI3" s="8" t="s">
        <v>499</v>
      </c>
      <c r="AJ3" s="8" t="s">
        <v>119</v>
      </c>
      <c r="AK3" s="8" t="s">
        <v>500</v>
      </c>
      <c r="AL3" s="8" t="s">
        <v>119</v>
      </c>
      <c r="AM3" s="8" t="s">
        <v>501</v>
      </c>
      <c r="AN3" s="8">
        <v>1</v>
      </c>
      <c r="AO3" s="8" t="s">
        <v>502</v>
      </c>
      <c r="AP3" s="8">
        <v>1</v>
      </c>
      <c r="AQ3" s="8">
        <f>COUNTIF(F3:AP3,"1")</f>
        <v>13</v>
      </c>
      <c r="AR3" s="8">
        <f>COUNTIF(F3:AP3,"2")</f>
        <v>3</v>
      </c>
      <c r="AS3" s="8">
        <v>3</v>
      </c>
    </row>
    <row r="4" spans="1:45" s="10" customFormat="1">
      <c r="A4" s="9">
        <v>44770</v>
      </c>
      <c r="B4" s="10">
        <v>4</v>
      </c>
      <c r="C4" s="10">
        <v>4</v>
      </c>
      <c r="D4" s="10" t="s">
        <v>50</v>
      </c>
      <c r="E4" s="10" t="s">
        <v>503</v>
      </c>
      <c r="F4" s="10">
        <v>4</v>
      </c>
      <c r="G4" s="10" t="s">
        <v>241</v>
      </c>
      <c r="H4" s="10">
        <v>3</v>
      </c>
      <c r="I4" s="10" t="s">
        <v>504</v>
      </c>
      <c r="J4" s="10">
        <v>3</v>
      </c>
      <c r="K4" s="10" t="s">
        <v>505</v>
      </c>
      <c r="L4" s="10">
        <v>4</v>
      </c>
      <c r="M4" s="10" t="s">
        <v>506</v>
      </c>
      <c r="N4" s="10">
        <v>3</v>
      </c>
      <c r="O4" s="10" t="s">
        <v>318</v>
      </c>
      <c r="P4" s="10">
        <v>4</v>
      </c>
      <c r="Q4" s="10" t="s">
        <v>507</v>
      </c>
      <c r="R4" s="10">
        <v>4</v>
      </c>
      <c r="S4" s="10" t="s">
        <v>227</v>
      </c>
      <c r="T4" s="10">
        <v>4</v>
      </c>
      <c r="U4" s="10" t="s">
        <v>508</v>
      </c>
      <c r="V4" s="10">
        <v>4</v>
      </c>
      <c r="W4" s="10" t="s">
        <v>509</v>
      </c>
      <c r="X4" s="10">
        <v>4</v>
      </c>
      <c r="Y4" s="10" t="s">
        <v>510</v>
      </c>
      <c r="Z4" s="10">
        <v>4</v>
      </c>
      <c r="AA4" s="10" t="s">
        <v>231</v>
      </c>
      <c r="AB4" s="10">
        <v>4</v>
      </c>
      <c r="AC4" s="32" t="s">
        <v>511</v>
      </c>
      <c r="AD4" s="10">
        <v>3</v>
      </c>
      <c r="AE4" s="10" t="s">
        <v>512</v>
      </c>
      <c r="AF4" s="10">
        <v>4</v>
      </c>
      <c r="AG4" s="10" t="s">
        <v>513</v>
      </c>
      <c r="AH4" s="10">
        <v>4</v>
      </c>
      <c r="AI4" s="10" t="s">
        <v>514</v>
      </c>
      <c r="AJ4" s="10">
        <v>3</v>
      </c>
      <c r="AK4" s="10" t="s">
        <v>515</v>
      </c>
      <c r="AL4" s="10">
        <v>3</v>
      </c>
      <c r="AM4" s="10" t="s">
        <v>516</v>
      </c>
      <c r="AN4" s="10">
        <v>4</v>
      </c>
      <c r="AO4" s="10" t="s">
        <v>517</v>
      </c>
      <c r="AP4" s="10">
        <v>3</v>
      </c>
      <c r="AQ4" s="10">
        <f>COUNTIF(F4:AP4,"3")</f>
        <v>7</v>
      </c>
      <c r="AR4" s="10">
        <f>COUNTIF(F4:AP4,"4")</f>
        <v>12</v>
      </c>
      <c r="AS4" s="10">
        <v>0</v>
      </c>
    </row>
    <row r="5" spans="1:45" s="14" customFormat="1">
      <c r="A5" s="13">
        <v>44770</v>
      </c>
      <c r="B5" s="14">
        <v>6</v>
      </c>
      <c r="C5" s="14">
        <v>4</v>
      </c>
      <c r="D5" s="14" t="s">
        <v>77</v>
      </c>
      <c r="E5" s="14" t="s">
        <v>518</v>
      </c>
      <c r="F5" s="14" t="s">
        <v>119</v>
      </c>
      <c r="G5" s="14" t="s">
        <v>519</v>
      </c>
      <c r="H5" s="14">
        <v>1</v>
      </c>
      <c r="I5" s="53" t="s">
        <v>520</v>
      </c>
      <c r="J5" s="14">
        <v>1</v>
      </c>
      <c r="K5" s="53" t="s">
        <v>521</v>
      </c>
      <c r="L5" s="14">
        <v>1</v>
      </c>
      <c r="M5" s="14" t="s">
        <v>224</v>
      </c>
      <c r="N5" s="14">
        <v>3</v>
      </c>
      <c r="O5" s="14" t="s">
        <v>522</v>
      </c>
      <c r="P5" s="14">
        <v>3</v>
      </c>
      <c r="Q5" s="14" t="s">
        <v>226</v>
      </c>
      <c r="R5" s="14">
        <v>1</v>
      </c>
      <c r="S5" s="14" t="s">
        <v>523</v>
      </c>
      <c r="T5" s="14">
        <v>1</v>
      </c>
      <c r="U5" s="14" t="s">
        <v>508</v>
      </c>
      <c r="V5" s="14">
        <v>3</v>
      </c>
      <c r="W5" s="14" t="s">
        <v>524</v>
      </c>
      <c r="X5" s="14">
        <v>1</v>
      </c>
      <c r="Y5" s="14" t="s">
        <v>525</v>
      </c>
      <c r="Z5" s="14">
        <v>3</v>
      </c>
      <c r="AA5" s="14" t="s">
        <v>526</v>
      </c>
      <c r="AB5" s="14">
        <v>1</v>
      </c>
      <c r="AC5" s="14" t="s">
        <v>511</v>
      </c>
      <c r="AD5" s="14">
        <v>1</v>
      </c>
      <c r="AE5" s="53" t="s">
        <v>512</v>
      </c>
      <c r="AF5" s="14">
        <v>3</v>
      </c>
      <c r="AG5" s="14" t="s">
        <v>527</v>
      </c>
      <c r="AH5" s="14">
        <v>1</v>
      </c>
      <c r="AI5" s="14" t="s">
        <v>528</v>
      </c>
      <c r="AJ5" s="14">
        <v>3</v>
      </c>
      <c r="AK5" s="14" t="s">
        <v>529</v>
      </c>
      <c r="AL5" s="14">
        <v>3</v>
      </c>
      <c r="AM5" s="14" t="s">
        <v>530</v>
      </c>
      <c r="AN5" s="14">
        <v>3</v>
      </c>
      <c r="AO5" s="14" t="s">
        <v>531</v>
      </c>
      <c r="AP5" s="14" t="s">
        <v>119</v>
      </c>
      <c r="AQ5" s="14">
        <f>COUNTIF(F5:AP5,"1")</f>
        <v>9</v>
      </c>
      <c r="AR5" s="14">
        <f>COUNTIF(F5:AP5, "3")</f>
        <v>8</v>
      </c>
      <c r="AS5" s="14">
        <f>COUNTIF(F5:AP5,"TIE")</f>
        <v>2</v>
      </c>
    </row>
    <row r="6" spans="1:45" s="6" customFormat="1">
      <c r="A6" s="5">
        <v>44771</v>
      </c>
      <c r="B6" s="6">
        <v>2</v>
      </c>
      <c r="C6" s="6">
        <v>1</v>
      </c>
      <c r="D6" s="6" t="s">
        <v>77</v>
      </c>
      <c r="E6" s="6" t="s">
        <v>202</v>
      </c>
      <c r="F6" s="6">
        <v>3</v>
      </c>
      <c r="G6" s="6" t="s">
        <v>282</v>
      </c>
      <c r="H6" s="6">
        <v>3</v>
      </c>
      <c r="I6" s="6" t="s">
        <v>129</v>
      </c>
      <c r="J6" s="6">
        <v>3</v>
      </c>
      <c r="K6" s="6" t="s">
        <v>494</v>
      </c>
      <c r="L6" s="6">
        <v>3</v>
      </c>
      <c r="M6" s="6" t="s">
        <v>532</v>
      </c>
      <c r="N6" s="6">
        <v>3</v>
      </c>
      <c r="O6" s="6" t="s">
        <v>495</v>
      </c>
      <c r="P6" s="6">
        <v>3</v>
      </c>
      <c r="Q6" s="6" t="s">
        <v>533</v>
      </c>
      <c r="R6" s="6" t="s">
        <v>119</v>
      </c>
      <c r="S6" s="35" t="s">
        <v>209</v>
      </c>
      <c r="T6" s="6">
        <v>1</v>
      </c>
      <c r="U6" s="6" t="s">
        <v>210</v>
      </c>
      <c r="V6" s="6">
        <v>3</v>
      </c>
      <c r="W6" s="6" t="s">
        <v>534</v>
      </c>
      <c r="X6" s="6">
        <v>3</v>
      </c>
      <c r="Y6" s="6" t="s">
        <v>496</v>
      </c>
      <c r="Z6" s="6">
        <v>3</v>
      </c>
      <c r="AA6" s="6" t="s">
        <v>497</v>
      </c>
      <c r="AB6" s="6">
        <v>3</v>
      </c>
      <c r="AC6" s="6" t="s">
        <v>259</v>
      </c>
      <c r="AD6" s="6">
        <v>3</v>
      </c>
      <c r="AE6" s="6" t="s">
        <v>215</v>
      </c>
      <c r="AF6" s="6">
        <v>3</v>
      </c>
      <c r="AG6" s="6" t="s">
        <v>216</v>
      </c>
      <c r="AH6" s="6">
        <v>3</v>
      </c>
      <c r="AI6" s="6" t="s">
        <v>535</v>
      </c>
      <c r="AJ6" s="6">
        <v>3</v>
      </c>
      <c r="AK6" s="6" t="s">
        <v>262</v>
      </c>
      <c r="AL6" s="6">
        <v>3</v>
      </c>
      <c r="AM6" s="6" t="s">
        <v>536</v>
      </c>
      <c r="AN6" s="6">
        <v>3</v>
      </c>
      <c r="AO6" s="6" t="s">
        <v>537</v>
      </c>
      <c r="AP6" s="6">
        <v>3</v>
      </c>
      <c r="AQ6" s="6">
        <f>COUNTIF(F6:AP6,"1")</f>
        <v>1</v>
      </c>
      <c r="AR6" s="6">
        <f>COUNTIF(F6:AP6,"3")</f>
        <v>17</v>
      </c>
      <c r="AS6" s="6">
        <v>1</v>
      </c>
    </row>
    <row r="7" spans="1:45" s="8" customFormat="1">
      <c r="A7" s="7">
        <v>44771</v>
      </c>
      <c r="B7" s="8">
        <v>3</v>
      </c>
      <c r="C7" s="8">
        <v>4</v>
      </c>
      <c r="D7" s="8" t="s">
        <v>75</v>
      </c>
      <c r="E7" s="8" t="s">
        <v>80</v>
      </c>
      <c r="F7" s="8">
        <v>4</v>
      </c>
      <c r="G7" s="8" t="s">
        <v>99</v>
      </c>
      <c r="H7" s="8">
        <v>2</v>
      </c>
      <c r="I7" s="8" t="s">
        <v>242</v>
      </c>
      <c r="J7" s="8">
        <v>4</v>
      </c>
      <c r="K7" s="8" t="s">
        <v>306</v>
      </c>
      <c r="L7" s="8">
        <v>2</v>
      </c>
      <c r="M7" s="8" t="s">
        <v>307</v>
      </c>
      <c r="N7" s="8">
        <v>4</v>
      </c>
      <c r="O7" s="8" t="s">
        <v>538</v>
      </c>
      <c r="P7" s="8">
        <v>4</v>
      </c>
      <c r="Q7" s="8" t="s">
        <v>539</v>
      </c>
      <c r="R7" s="8">
        <v>4</v>
      </c>
      <c r="S7" s="8" t="s">
        <v>540</v>
      </c>
      <c r="T7" s="8">
        <v>4</v>
      </c>
      <c r="U7" s="8" t="s">
        <v>541</v>
      </c>
      <c r="V7" s="8">
        <v>4</v>
      </c>
      <c r="W7" s="8" t="s">
        <v>542</v>
      </c>
      <c r="X7" s="8">
        <v>4</v>
      </c>
      <c r="Y7" s="8" t="s">
        <v>543</v>
      </c>
      <c r="Z7" s="8">
        <v>2</v>
      </c>
      <c r="AA7" s="8" t="s">
        <v>310</v>
      </c>
    </row>
    <row r="8" spans="1:45" s="12" customFormat="1">
      <c r="A8" s="11">
        <v>44771</v>
      </c>
      <c r="B8" s="12">
        <v>4</v>
      </c>
      <c r="C8" s="12">
        <v>3</v>
      </c>
      <c r="D8" s="12" t="s">
        <v>54</v>
      </c>
    </row>
    <row r="9" spans="1:45" s="10" customFormat="1">
      <c r="A9" s="9">
        <v>44771</v>
      </c>
      <c r="B9" s="10">
        <v>5</v>
      </c>
      <c r="C9" s="10">
        <v>2</v>
      </c>
      <c r="D9" s="10" t="s">
        <v>52</v>
      </c>
    </row>
    <row r="10" spans="1:45" s="14" customFormat="1">
      <c r="A10" s="13">
        <v>44771</v>
      </c>
      <c r="B10" s="14">
        <v>6</v>
      </c>
      <c r="C10" s="14">
        <v>2</v>
      </c>
      <c r="D10" s="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43AD-03A0-4B4E-BDAE-455CEF340A89}">
  <dimension ref="A1:AS10"/>
  <sheetViews>
    <sheetView workbookViewId="0">
      <selection activeCell="G9" sqref="G9"/>
    </sheetView>
  </sheetViews>
  <sheetFormatPr defaultColWidth="15.42578125" defaultRowHeight="15"/>
  <sheetData>
    <row r="1" spans="1:45">
      <c r="A1" s="17" t="s">
        <v>490</v>
      </c>
      <c r="B1" s="18" t="s">
        <v>1</v>
      </c>
      <c r="C1" s="18" t="s">
        <v>2</v>
      </c>
      <c r="D1" s="18" t="s">
        <v>3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15</v>
      </c>
      <c r="P1" s="18" t="s">
        <v>16</v>
      </c>
      <c r="Q1" s="18" t="s">
        <v>17</v>
      </c>
      <c r="R1" s="18" t="s">
        <v>18</v>
      </c>
      <c r="S1" s="18" t="s">
        <v>19</v>
      </c>
      <c r="T1" s="18" t="s">
        <v>20</v>
      </c>
      <c r="U1" s="18" t="s">
        <v>21</v>
      </c>
      <c r="V1" s="18" t="s">
        <v>22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28</v>
      </c>
      <c r="AC1" s="18" t="s">
        <v>29</v>
      </c>
      <c r="AD1" s="18" t="s">
        <v>30</v>
      </c>
      <c r="AE1" s="18" t="s">
        <v>31</v>
      </c>
      <c r="AF1" s="18" t="s">
        <v>32</v>
      </c>
      <c r="AG1" s="18" t="s">
        <v>33</v>
      </c>
      <c r="AH1" s="18" t="s">
        <v>34</v>
      </c>
      <c r="AI1" s="18" t="s">
        <v>35</v>
      </c>
      <c r="AJ1" s="18" t="s">
        <v>36</v>
      </c>
      <c r="AK1" s="18" t="s">
        <v>37</v>
      </c>
      <c r="AL1" s="18" t="s">
        <v>38</v>
      </c>
      <c r="AM1" s="18" t="s">
        <v>39</v>
      </c>
      <c r="AN1" s="18" t="s">
        <v>40</v>
      </c>
      <c r="AO1" s="18" t="s">
        <v>41</v>
      </c>
      <c r="AP1" s="18" t="s">
        <v>42</v>
      </c>
      <c r="AQ1" s="18" t="s">
        <v>45</v>
      </c>
      <c r="AR1" s="18" t="s">
        <v>46</v>
      </c>
      <c r="AS1" s="18" t="s">
        <v>47</v>
      </c>
    </row>
    <row r="2" spans="1:45" s="10" customFormat="1">
      <c r="A2" s="9">
        <v>44770</v>
      </c>
      <c r="B2" s="10">
        <v>4</v>
      </c>
      <c r="C2" s="10">
        <v>3</v>
      </c>
      <c r="D2" s="10" t="s">
        <v>48</v>
      </c>
      <c r="E2" s="32" t="s">
        <v>127</v>
      </c>
      <c r="F2" s="10">
        <v>1</v>
      </c>
      <c r="G2" s="10" t="s">
        <v>128</v>
      </c>
      <c r="H2" s="10">
        <v>2</v>
      </c>
      <c r="I2" s="10" t="s">
        <v>129</v>
      </c>
      <c r="J2" s="10">
        <v>2</v>
      </c>
      <c r="K2" s="10" t="s">
        <v>130</v>
      </c>
      <c r="L2" s="10">
        <v>1</v>
      </c>
      <c r="M2" s="10" t="s">
        <v>131</v>
      </c>
      <c r="N2" s="10">
        <v>2</v>
      </c>
      <c r="O2" s="10" t="s">
        <v>132</v>
      </c>
      <c r="P2" s="10">
        <v>2</v>
      </c>
      <c r="Q2" s="10" t="s">
        <v>133</v>
      </c>
      <c r="R2" s="10">
        <v>2</v>
      </c>
      <c r="S2" s="10" t="s">
        <v>134</v>
      </c>
      <c r="T2" s="10" t="s">
        <v>119</v>
      </c>
      <c r="U2" s="10" t="s">
        <v>135</v>
      </c>
      <c r="V2" s="10" t="s">
        <v>119</v>
      </c>
      <c r="W2" s="10" t="s">
        <v>136</v>
      </c>
      <c r="X2" s="10">
        <v>2</v>
      </c>
      <c r="Y2" s="10" t="s">
        <v>137</v>
      </c>
      <c r="Z2" s="10">
        <v>2</v>
      </c>
      <c r="AA2" s="10" t="s">
        <v>138</v>
      </c>
      <c r="AB2" s="10">
        <v>1</v>
      </c>
      <c r="AC2" s="10" t="s">
        <v>139</v>
      </c>
      <c r="AD2" s="10">
        <v>2</v>
      </c>
      <c r="AE2" s="10" t="s">
        <v>140</v>
      </c>
      <c r="AF2" s="10">
        <v>2</v>
      </c>
      <c r="AG2" s="10" t="s">
        <v>141</v>
      </c>
      <c r="AH2" s="10">
        <v>2</v>
      </c>
      <c r="AI2" s="10" t="s">
        <v>142</v>
      </c>
      <c r="AJ2" s="10">
        <v>2</v>
      </c>
      <c r="AK2" s="10" t="s">
        <v>143</v>
      </c>
      <c r="AL2" s="10">
        <v>1</v>
      </c>
      <c r="AM2" s="10" t="s">
        <v>144</v>
      </c>
      <c r="AN2" s="10">
        <v>2</v>
      </c>
      <c r="AO2" s="10" t="s">
        <v>145</v>
      </c>
      <c r="AP2" s="10">
        <v>1</v>
      </c>
    </row>
    <row r="3" spans="1:45" s="10" customFormat="1">
      <c r="A3" s="9">
        <v>44770</v>
      </c>
      <c r="B3" s="10">
        <v>4</v>
      </c>
      <c r="C3" s="10">
        <v>1</v>
      </c>
      <c r="D3" s="10" t="s">
        <v>52</v>
      </c>
      <c r="E3" s="10" t="s">
        <v>146</v>
      </c>
      <c r="F3" s="10">
        <v>3</v>
      </c>
      <c r="G3" s="10" t="s">
        <v>147</v>
      </c>
      <c r="H3" s="10">
        <v>3</v>
      </c>
      <c r="I3" s="10" t="s">
        <v>148</v>
      </c>
      <c r="J3" s="10">
        <v>3</v>
      </c>
      <c r="K3" s="10" t="s">
        <v>149</v>
      </c>
      <c r="L3" s="10" t="s">
        <v>119</v>
      </c>
      <c r="M3" s="10" t="s">
        <v>150</v>
      </c>
      <c r="N3" s="10" t="s">
        <v>119</v>
      </c>
      <c r="O3" s="10" t="s">
        <v>151</v>
      </c>
      <c r="P3" s="10">
        <v>3</v>
      </c>
      <c r="Q3" s="10" t="s">
        <v>152</v>
      </c>
      <c r="R3" s="10">
        <v>2</v>
      </c>
      <c r="S3" s="10" t="s">
        <v>153</v>
      </c>
      <c r="T3" s="10">
        <v>2</v>
      </c>
      <c r="U3" s="10" t="s">
        <v>154</v>
      </c>
      <c r="V3" s="10">
        <v>2</v>
      </c>
      <c r="W3" s="10" t="s">
        <v>155</v>
      </c>
      <c r="X3" s="10">
        <v>2</v>
      </c>
      <c r="Y3" s="10" t="s">
        <v>156</v>
      </c>
      <c r="Z3" s="10" t="s">
        <v>119</v>
      </c>
      <c r="AA3" s="10" t="s">
        <v>157</v>
      </c>
      <c r="AB3" s="10">
        <v>2</v>
      </c>
      <c r="AC3" s="10" t="s">
        <v>158</v>
      </c>
      <c r="AD3" s="10">
        <v>2</v>
      </c>
      <c r="AE3" s="10" t="s">
        <v>159</v>
      </c>
      <c r="AF3" s="10">
        <v>2</v>
      </c>
      <c r="AG3" s="32" t="s">
        <v>160</v>
      </c>
      <c r="AH3" s="10">
        <v>3</v>
      </c>
      <c r="AI3" s="10" t="s">
        <v>161</v>
      </c>
      <c r="AJ3" s="10" t="s">
        <v>119</v>
      </c>
      <c r="AK3" s="10" t="s">
        <v>162</v>
      </c>
      <c r="AL3" s="10">
        <v>2</v>
      </c>
      <c r="AM3" s="10" t="s">
        <v>163</v>
      </c>
      <c r="AN3" s="10">
        <v>2</v>
      </c>
      <c r="AO3" s="10" t="s">
        <v>164</v>
      </c>
      <c r="AP3" s="10">
        <v>2</v>
      </c>
    </row>
    <row r="4" spans="1:45" s="10" customFormat="1">
      <c r="A4" s="9">
        <v>44770</v>
      </c>
      <c r="B4" s="10">
        <v>4</v>
      </c>
      <c r="C4" s="10">
        <v>2</v>
      </c>
      <c r="D4" s="10" t="s">
        <v>54</v>
      </c>
      <c r="E4" s="10" t="s">
        <v>127</v>
      </c>
      <c r="F4" s="10">
        <v>4</v>
      </c>
      <c r="G4" s="10" t="s">
        <v>128</v>
      </c>
      <c r="H4" s="10">
        <v>1</v>
      </c>
      <c r="I4" s="10" t="s">
        <v>165</v>
      </c>
      <c r="J4" s="10">
        <v>4</v>
      </c>
      <c r="K4" s="10" t="s">
        <v>166</v>
      </c>
      <c r="L4" s="10">
        <v>4</v>
      </c>
      <c r="M4" s="32" t="s">
        <v>167</v>
      </c>
      <c r="N4" s="10">
        <v>1</v>
      </c>
      <c r="O4" s="10" t="s">
        <v>168</v>
      </c>
      <c r="P4" s="10">
        <v>1</v>
      </c>
      <c r="Q4" s="10" t="s">
        <v>169</v>
      </c>
      <c r="R4" s="10">
        <v>1</v>
      </c>
      <c r="S4" s="10" t="s">
        <v>170</v>
      </c>
      <c r="T4" s="10">
        <v>1</v>
      </c>
      <c r="U4" s="10" t="s">
        <v>135</v>
      </c>
      <c r="V4" s="10">
        <v>1</v>
      </c>
      <c r="W4" s="10" t="s">
        <v>171</v>
      </c>
      <c r="X4" s="10">
        <v>1</v>
      </c>
      <c r="Y4" s="32" t="s">
        <v>172</v>
      </c>
      <c r="Z4" s="10">
        <v>1</v>
      </c>
      <c r="AA4" s="32" t="s">
        <v>173</v>
      </c>
      <c r="AB4" s="10">
        <v>4</v>
      </c>
      <c r="AC4" s="10" t="s">
        <v>174</v>
      </c>
      <c r="AD4" s="10">
        <v>4</v>
      </c>
      <c r="AE4" s="10" t="s">
        <v>175</v>
      </c>
      <c r="AF4" s="10">
        <v>4</v>
      </c>
      <c r="AG4" s="10" t="s">
        <v>176</v>
      </c>
      <c r="AH4" s="10">
        <v>1</v>
      </c>
      <c r="AI4" s="10" t="s">
        <v>177</v>
      </c>
      <c r="AJ4" s="10">
        <v>1</v>
      </c>
      <c r="AK4" s="10" t="s">
        <v>178</v>
      </c>
      <c r="AL4" s="10">
        <v>4</v>
      </c>
      <c r="AM4" s="10" t="s">
        <v>179</v>
      </c>
      <c r="AN4" s="10">
        <v>1</v>
      </c>
      <c r="AO4" s="10" t="s">
        <v>180</v>
      </c>
      <c r="AP4" s="10">
        <v>1</v>
      </c>
    </row>
    <row r="5" spans="1:45" s="10" customFormat="1">
      <c r="A5" s="9">
        <v>44770</v>
      </c>
      <c r="B5" s="10">
        <v>4</v>
      </c>
      <c r="C5" s="10">
        <v>3</v>
      </c>
      <c r="D5" s="10" t="s">
        <v>75</v>
      </c>
      <c r="E5" s="10" t="s">
        <v>182</v>
      </c>
      <c r="F5" s="10">
        <v>2</v>
      </c>
      <c r="G5" s="10" t="s">
        <v>544</v>
      </c>
      <c r="H5" s="10">
        <v>2</v>
      </c>
      <c r="I5" s="10" t="s">
        <v>545</v>
      </c>
      <c r="J5" s="10">
        <v>2</v>
      </c>
      <c r="K5" s="10" t="s">
        <v>546</v>
      </c>
      <c r="L5" s="10">
        <v>2</v>
      </c>
      <c r="M5" s="10" t="s">
        <v>547</v>
      </c>
      <c r="N5" s="10">
        <v>2</v>
      </c>
      <c r="O5" s="10" t="s">
        <v>548</v>
      </c>
      <c r="P5" s="10" t="s">
        <v>119</v>
      </c>
      <c r="Q5" s="10" t="s">
        <v>549</v>
      </c>
      <c r="R5" s="10">
        <v>2</v>
      </c>
      <c r="S5" s="10" t="s">
        <v>550</v>
      </c>
      <c r="T5" s="10">
        <v>2</v>
      </c>
      <c r="U5" s="10" t="s">
        <v>551</v>
      </c>
      <c r="V5" s="10">
        <v>2</v>
      </c>
      <c r="W5" s="10" t="s">
        <v>552</v>
      </c>
      <c r="X5" s="10">
        <v>2</v>
      </c>
      <c r="Y5" s="10" t="s">
        <v>553</v>
      </c>
      <c r="Z5" s="10">
        <v>2</v>
      </c>
      <c r="AA5" s="10" t="s">
        <v>554</v>
      </c>
      <c r="AB5" s="10">
        <v>2</v>
      </c>
      <c r="AC5" s="32" t="s">
        <v>555</v>
      </c>
      <c r="AD5" s="10">
        <v>4</v>
      </c>
      <c r="AE5" s="10" t="s">
        <v>556</v>
      </c>
      <c r="AF5" s="10" t="s">
        <v>119</v>
      </c>
      <c r="AG5" s="10" t="s">
        <v>557</v>
      </c>
      <c r="AH5" s="10">
        <v>4</v>
      </c>
      <c r="AI5" s="10" t="s">
        <v>558</v>
      </c>
      <c r="AJ5" s="10">
        <v>4</v>
      </c>
      <c r="AK5" s="10" t="s">
        <v>559</v>
      </c>
      <c r="AL5" s="10">
        <v>4</v>
      </c>
      <c r="AM5" s="10" t="s">
        <v>296</v>
      </c>
      <c r="AN5" s="10">
        <v>4</v>
      </c>
      <c r="AO5" s="10" t="s">
        <v>560</v>
      </c>
      <c r="AP5" s="10">
        <v>2</v>
      </c>
    </row>
    <row r="6" spans="1:45" s="10" customFormat="1">
      <c r="A6" s="9">
        <v>44770</v>
      </c>
      <c r="B6" s="10">
        <v>4</v>
      </c>
      <c r="C6" s="10">
        <v>4</v>
      </c>
      <c r="D6" s="10" t="s">
        <v>77</v>
      </c>
      <c r="E6" s="32" t="s">
        <v>491</v>
      </c>
      <c r="F6" s="10" t="s">
        <v>119</v>
      </c>
      <c r="G6" s="10" t="s">
        <v>241</v>
      </c>
      <c r="H6" s="10">
        <v>3</v>
      </c>
      <c r="I6" s="10" t="s">
        <v>561</v>
      </c>
      <c r="J6" s="10">
        <v>1</v>
      </c>
      <c r="K6" s="10" t="s">
        <v>505</v>
      </c>
      <c r="L6" s="10" t="s">
        <v>119</v>
      </c>
      <c r="M6" s="10" t="s">
        <v>506</v>
      </c>
      <c r="N6" s="10">
        <v>3</v>
      </c>
      <c r="O6" s="10" t="s">
        <v>300</v>
      </c>
      <c r="P6" s="10">
        <v>3</v>
      </c>
      <c r="Q6" s="10" t="s">
        <v>319</v>
      </c>
      <c r="R6" s="10">
        <v>3</v>
      </c>
      <c r="S6" s="10" t="s">
        <v>245</v>
      </c>
      <c r="T6" s="10">
        <v>3</v>
      </c>
      <c r="U6" s="10" t="s">
        <v>562</v>
      </c>
      <c r="V6" s="10">
        <v>3</v>
      </c>
      <c r="W6" s="10" t="s">
        <v>321</v>
      </c>
      <c r="X6" s="10">
        <v>3</v>
      </c>
      <c r="Y6" s="10" t="s">
        <v>230</v>
      </c>
      <c r="Z6" s="10">
        <v>1</v>
      </c>
      <c r="AA6" s="10" t="s">
        <v>301</v>
      </c>
      <c r="AB6" s="10">
        <v>3</v>
      </c>
      <c r="AC6" s="10" t="s">
        <v>324</v>
      </c>
      <c r="AD6" s="10">
        <v>3</v>
      </c>
      <c r="AE6" s="10" t="s">
        <v>563</v>
      </c>
      <c r="AF6" s="10">
        <v>3</v>
      </c>
      <c r="AG6" s="10" t="s">
        <v>326</v>
      </c>
      <c r="AH6" s="10">
        <v>3</v>
      </c>
      <c r="AI6" s="10" t="s">
        <v>514</v>
      </c>
      <c r="AJ6" s="10">
        <v>1</v>
      </c>
      <c r="AK6" s="10" t="s">
        <v>328</v>
      </c>
      <c r="AL6" s="10">
        <v>3</v>
      </c>
      <c r="AM6" s="10" t="s">
        <v>237</v>
      </c>
      <c r="AN6" s="10">
        <v>3</v>
      </c>
      <c r="AO6" s="10" t="s">
        <v>238</v>
      </c>
      <c r="AP6" s="10">
        <v>1</v>
      </c>
    </row>
    <row r="7" spans="1:45" s="6" customFormat="1">
      <c r="A7" s="5">
        <v>44771</v>
      </c>
      <c r="B7" s="6">
        <v>2</v>
      </c>
      <c r="C7" s="6">
        <v>2</v>
      </c>
      <c r="D7" s="6" t="s">
        <v>75</v>
      </c>
      <c r="E7" s="6" t="s">
        <v>564</v>
      </c>
      <c r="F7" s="6">
        <v>2</v>
      </c>
      <c r="G7" s="6" t="s">
        <v>241</v>
      </c>
      <c r="H7" s="6">
        <v>4</v>
      </c>
      <c r="I7" s="6" t="s">
        <v>252</v>
      </c>
      <c r="J7" s="6">
        <v>4</v>
      </c>
      <c r="K7" s="6" t="s">
        <v>59</v>
      </c>
      <c r="L7" s="6">
        <v>4</v>
      </c>
      <c r="M7" s="6" t="s">
        <v>117</v>
      </c>
      <c r="N7" s="6">
        <v>2</v>
      </c>
      <c r="O7" s="6" t="s">
        <v>300</v>
      </c>
      <c r="P7" s="6">
        <v>4</v>
      </c>
      <c r="Q7" s="6" t="s">
        <v>244</v>
      </c>
      <c r="R7" s="6">
        <v>2</v>
      </c>
      <c r="S7" s="6" t="s">
        <v>245</v>
      </c>
      <c r="T7" s="6" t="s">
        <v>119</v>
      </c>
      <c r="U7" s="6" t="s">
        <v>565</v>
      </c>
      <c r="V7" s="6" t="s">
        <v>119</v>
      </c>
      <c r="W7" s="6" t="s">
        <v>566</v>
      </c>
      <c r="X7" s="6" t="s">
        <v>119</v>
      </c>
      <c r="Y7" s="6" t="s">
        <v>322</v>
      </c>
      <c r="Z7" s="6">
        <v>2</v>
      </c>
      <c r="AA7" s="6" t="s">
        <v>247</v>
      </c>
      <c r="AB7" s="6">
        <v>4</v>
      </c>
      <c r="AC7" s="6" t="s">
        <v>121</v>
      </c>
      <c r="AD7" s="6" t="s">
        <v>119</v>
      </c>
      <c r="AE7" s="6" t="s">
        <v>248</v>
      </c>
      <c r="AF7" s="6">
        <v>4</v>
      </c>
      <c r="AG7" s="35" t="s">
        <v>567</v>
      </c>
      <c r="AH7" s="6">
        <v>2</v>
      </c>
      <c r="AI7" s="6" t="s">
        <v>568</v>
      </c>
      <c r="AJ7" s="6" t="s">
        <v>119</v>
      </c>
      <c r="AK7" s="6" t="s">
        <v>569</v>
      </c>
      <c r="AL7" s="6" t="s">
        <v>119</v>
      </c>
      <c r="AM7" s="6" t="s">
        <v>570</v>
      </c>
      <c r="AN7" s="6">
        <v>2</v>
      </c>
      <c r="AO7" s="6" t="s">
        <v>571</v>
      </c>
      <c r="AP7" s="6">
        <v>2</v>
      </c>
    </row>
    <row r="8" spans="1:45" s="8" customFormat="1">
      <c r="A8" s="7">
        <v>44771</v>
      </c>
      <c r="B8" s="8">
        <v>3</v>
      </c>
      <c r="C8" s="8">
        <v>1</v>
      </c>
      <c r="D8" s="8" t="s">
        <v>54</v>
      </c>
      <c r="E8" s="8" t="s">
        <v>202</v>
      </c>
      <c r="F8" s="8">
        <v>4</v>
      </c>
      <c r="G8" s="8" t="s">
        <v>282</v>
      </c>
      <c r="H8" s="8">
        <v>4</v>
      </c>
      <c r="I8" s="8" t="s">
        <v>129</v>
      </c>
      <c r="J8" s="8">
        <v>4</v>
      </c>
      <c r="K8" s="34" t="s">
        <v>130</v>
      </c>
      <c r="L8" s="8">
        <v>1</v>
      </c>
      <c r="M8" s="8" t="s">
        <v>532</v>
      </c>
      <c r="N8" s="8">
        <v>4</v>
      </c>
      <c r="O8" s="8" t="s">
        <v>207</v>
      </c>
      <c r="P8" s="8" t="s">
        <v>119</v>
      </c>
      <c r="Q8" s="8" t="s">
        <v>572</v>
      </c>
      <c r="R8" s="8">
        <v>4</v>
      </c>
      <c r="S8" s="8" t="s">
        <v>209</v>
      </c>
      <c r="T8" s="8">
        <v>4</v>
      </c>
      <c r="U8" s="8" t="s">
        <v>210</v>
      </c>
      <c r="V8" s="8">
        <v>4</v>
      </c>
      <c r="W8" s="8" t="s">
        <v>534</v>
      </c>
      <c r="X8" s="8">
        <v>4</v>
      </c>
      <c r="Y8" s="8" t="s">
        <v>573</v>
      </c>
      <c r="Z8" s="8">
        <v>4</v>
      </c>
      <c r="AA8" s="8" t="s">
        <v>497</v>
      </c>
      <c r="AB8" s="8">
        <v>4</v>
      </c>
      <c r="AC8" s="8" t="s">
        <v>214</v>
      </c>
      <c r="AD8" s="8">
        <v>4</v>
      </c>
      <c r="AE8" s="8" t="s">
        <v>215</v>
      </c>
      <c r="AF8" s="8">
        <v>4</v>
      </c>
      <c r="AG8" s="8" t="s">
        <v>574</v>
      </c>
      <c r="AH8" s="8" t="s">
        <v>119</v>
      </c>
      <c r="AI8" s="8" t="s">
        <v>535</v>
      </c>
      <c r="AJ8" s="8">
        <v>1</v>
      </c>
      <c r="AK8" s="8" t="s">
        <v>575</v>
      </c>
      <c r="AL8" s="8">
        <v>4</v>
      </c>
      <c r="AM8" s="8" t="s">
        <v>576</v>
      </c>
      <c r="AN8" s="8" t="s">
        <v>119</v>
      </c>
      <c r="AO8" s="8" t="s">
        <v>577</v>
      </c>
      <c r="AP8" s="8">
        <v>4</v>
      </c>
    </row>
    <row r="9" spans="1:45" s="12" customFormat="1">
      <c r="A9" s="11">
        <v>44771</v>
      </c>
      <c r="B9" s="12">
        <v>4</v>
      </c>
      <c r="C9" s="12">
        <v>4</v>
      </c>
      <c r="D9" s="12" t="s">
        <v>52</v>
      </c>
      <c r="E9" s="12" t="s">
        <v>314</v>
      </c>
      <c r="F9" s="12">
        <v>3</v>
      </c>
      <c r="G9" s="12" t="s">
        <v>315</v>
      </c>
      <c r="H9" s="12">
        <v>3</v>
      </c>
      <c r="I9" s="12" t="s">
        <v>520</v>
      </c>
      <c r="J9" s="12">
        <v>3</v>
      </c>
      <c r="K9" s="12" t="s">
        <v>505</v>
      </c>
      <c r="L9" s="12">
        <v>3</v>
      </c>
      <c r="M9" s="12" t="s">
        <v>224</v>
      </c>
      <c r="N9" s="12">
        <v>3</v>
      </c>
      <c r="O9" s="36" t="s">
        <v>522</v>
      </c>
      <c r="P9" s="12">
        <v>3</v>
      </c>
      <c r="Q9" s="12" t="s">
        <v>226</v>
      </c>
      <c r="R9" s="12">
        <v>2</v>
      </c>
      <c r="S9" s="12" t="s">
        <v>523</v>
      </c>
      <c r="T9" s="12">
        <v>2</v>
      </c>
      <c r="U9" s="12" t="s">
        <v>508</v>
      </c>
      <c r="V9" s="12">
        <v>3</v>
      </c>
      <c r="W9" s="12" t="s">
        <v>524</v>
      </c>
      <c r="X9" s="12" t="s">
        <v>119</v>
      </c>
      <c r="Y9" s="12" t="s">
        <v>510</v>
      </c>
      <c r="Z9" s="12">
        <v>2</v>
      </c>
      <c r="AA9" s="12" t="s">
        <v>526</v>
      </c>
      <c r="AB9" s="12">
        <v>3</v>
      </c>
      <c r="AC9" s="12" t="s">
        <v>578</v>
      </c>
      <c r="AD9" s="12">
        <v>3</v>
      </c>
      <c r="AE9" s="12" t="s">
        <v>579</v>
      </c>
      <c r="AF9" s="12">
        <v>3</v>
      </c>
      <c r="AG9" s="12" t="s">
        <v>580</v>
      </c>
      <c r="AH9" s="12">
        <v>2</v>
      </c>
      <c r="AI9" s="12" t="s">
        <v>514</v>
      </c>
      <c r="AJ9" s="12">
        <v>3</v>
      </c>
      <c r="AK9" s="12" t="s">
        <v>515</v>
      </c>
      <c r="AL9" s="12">
        <v>2</v>
      </c>
      <c r="AM9" s="12" t="s">
        <v>581</v>
      </c>
      <c r="AN9" s="12">
        <v>3</v>
      </c>
      <c r="AO9" s="12" t="s">
        <v>582</v>
      </c>
      <c r="AP9" s="12">
        <v>2</v>
      </c>
    </row>
    <row r="10" spans="1:45" s="10" customFormat="1">
      <c r="A10" s="9">
        <v>44771</v>
      </c>
      <c r="B10" s="10">
        <v>5</v>
      </c>
      <c r="C10" s="10">
        <v>4</v>
      </c>
      <c r="D10" s="10" t="s">
        <v>50</v>
      </c>
      <c r="E10" s="10" t="s">
        <v>503</v>
      </c>
      <c r="F10" s="10">
        <v>3</v>
      </c>
      <c r="G10" s="10" t="s">
        <v>519</v>
      </c>
      <c r="H10" s="10">
        <v>3</v>
      </c>
      <c r="I10" s="32" t="s">
        <v>561</v>
      </c>
      <c r="J10" s="10">
        <v>4</v>
      </c>
      <c r="K10" s="10" t="s">
        <v>505</v>
      </c>
      <c r="L10" s="10">
        <v>4</v>
      </c>
      <c r="M10" s="10" t="s">
        <v>506</v>
      </c>
      <c r="N10" s="10" t="s">
        <v>119</v>
      </c>
      <c r="O10" s="10" t="s">
        <v>300</v>
      </c>
      <c r="P10" s="10">
        <v>4</v>
      </c>
      <c r="Q10" s="10" t="s">
        <v>244</v>
      </c>
      <c r="R10" s="10">
        <v>4</v>
      </c>
      <c r="S10" s="10" t="s">
        <v>583</v>
      </c>
      <c r="T10" s="10">
        <v>3</v>
      </c>
      <c r="U10" s="10" t="s">
        <v>562</v>
      </c>
      <c r="V10" s="10">
        <v>4</v>
      </c>
      <c r="W10" s="10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98BC-825E-49AB-B49C-D7B9ABDE89DA}">
  <dimension ref="A1:AS10"/>
  <sheetViews>
    <sheetView workbookViewId="0">
      <selection activeCell="AR5" sqref="AR5"/>
    </sheetView>
  </sheetViews>
  <sheetFormatPr defaultColWidth="15.42578125" defaultRowHeight="15"/>
  <sheetData>
    <row r="1" spans="1:45">
      <c r="A1" s="15" t="s">
        <v>490</v>
      </c>
      <c r="B1" s="16" t="s">
        <v>1</v>
      </c>
      <c r="C1" s="16" t="s">
        <v>2</v>
      </c>
      <c r="D1" s="16" t="s">
        <v>3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16" t="s">
        <v>25</v>
      </c>
      <c r="Z1" s="16" t="s">
        <v>26</v>
      </c>
      <c r="AA1" s="16" t="s">
        <v>27</v>
      </c>
      <c r="AB1" s="16" t="s">
        <v>28</v>
      </c>
      <c r="AC1" s="16" t="s">
        <v>29</v>
      </c>
      <c r="AD1" s="16" t="s">
        <v>30</v>
      </c>
      <c r="AE1" s="16" t="s">
        <v>31</v>
      </c>
      <c r="AF1" s="16" t="s">
        <v>32</v>
      </c>
      <c r="AG1" s="16" t="s">
        <v>33</v>
      </c>
      <c r="AH1" s="16" t="s">
        <v>34</v>
      </c>
      <c r="AI1" s="16" t="s">
        <v>35</v>
      </c>
      <c r="AJ1" s="16" t="s">
        <v>36</v>
      </c>
      <c r="AK1" s="16" t="s">
        <v>37</v>
      </c>
      <c r="AL1" s="16" t="s">
        <v>38</v>
      </c>
      <c r="AM1" s="16" t="s">
        <v>39</v>
      </c>
      <c r="AN1" s="16" t="s">
        <v>40</v>
      </c>
      <c r="AO1" s="16" t="s">
        <v>41</v>
      </c>
      <c r="AP1" s="16" t="s">
        <v>42</v>
      </c>
      <c r="AQ1" s="16" t="s">
        <v>45</v>
      </c>
      <c r="AR1" s="16" t="s">
        <v>46</v>
      </c>
      <c r="AS1" s="16" t="s">
        <v>47</v>
      </c>
    </row>
    <row r="2" spans="1:45" s="4" customFormat="1">
      <c r="A2" s="3">
        <v>44770</v>
      </c>
      <c r="B2" s="4">
        <v>1</v>
      </c>
      <c r="C2" s="4">
        <v>2</v>
      </c>
      <c r="D2" s="4" t="s">
        <v>50</v>
      </c>
      <c r="E2" s="4" t="s">
        <v>584</v>
      </c>
      <c r="F2" s="4">
        <v>3</v>
      </c>
      <c r="G2" s="4" t="s">
        <v>585</v>
      </c>
      <c r="H2" s="4">
        <v>4</v>
      </c>
      <c r="I2" s="4" t="s">
        <v>586</v>
      </c>
      <c r="J2" s="4">
        <v>4</v>
      </c>
      <c r="K2" s="4" t="s">
        <v>224</v>
      </c>
      <c r="L2" s="4">
        <v>3</v>
      </c>
      <c r="M2" s="4" t="s">
        <v>587</v>
      </c>
      <c r="N2" s="4">
        <v>4</v>
      </c>
      <c r="O2" s="4" t="s">
        <v>588</v>
      </c>
      <c r="P2" s="4">
        <v>4</v>
      </c>
      <c r="Q2" s="4" t="s">
        <v>589</v>
      </c>
      <c r="R2" s="4">
        <v>3</v>
      </c>
      <c r="S2" s="4" t="s">
        <v>106</v>
      </c>
      <c r="T2" s="4">
        <v>4</v>
      </c>
      <c r="U2" s="4" t="s">
        <v>590</v>
      </c>
      <c r="V2" s="4">
        <v>4</v>
      </c>
      <c r="W2" s="4" t="s">
        <v>591</v>
      </c>
      <c r="X2" s="4">
        <v>4</v>
      </c>
      <c r="Y2" s="4" t="s">
        <v>257</v>
      </c>
      <c r="Z2" s="4">
        <v>4</v>
      </c>
      <c r="AA2" s="4" t="s">
        <v>592</v>
      </c>
      <c r="AB2" s="4">
        <v>3</v>
      </c>
      <c r="AC2" s="4" t="s">
        <v>593</v>
      </c>
      <c r="AD2" s="4">
        <v>3</v>
      </c>
      <c r="AE2" s="4" t="s">
        <v>594</v>
      </c>
      <c r="AF2" s="4">
        <v>4</v>
      </c>
      <c r="AG2" s="4" t="s">
        <v>595</v>
      </c>
      <c r="AH2" s="4">
        <v>3</v>
      </c>
      <c r="AI2" s="4" t="s">
        <v>596</v>
      </c>
      <c r="AJ2" s="4">
        <v>3</v>
      </c>
      <c r="AK2" s="4" t="s">
        <v>597</v>
      </c>
      <c r="AL2" s="4">
        <v>3</v>
      </c>
      <c r="AM2" s="4" t="s">
        <v>598</v>
      </c>
      <c r="AN2" s="4">
        <v>4</v>
      </c>
      <c r="AO2" s="4" t="s">
        <v>599</v>
      </c>
      <c r="AP2" s="4">
        <v>4</v>
      </c>
      <c r="AQ2" s="4">
        <v>8</v>
      </c>
      <c r="AR2" s="4">
        <v>11</v>
      </c>
    </row>
    <row r="3" spans="1:45" s="6" customFormat="1">
      <c r="A3" s="5">
        <v>44770</v>
      </c>
      <c r="B3" s="6">
        <v>2</v>
      </c>
      <c r="C3" s="6">
        <v>1</v>
      </c>
      <c r="D3" s="6" t="s">
        <v>52</v>
      </c>
    </row>
    <row r="4" spans="1:45" s="8" customFormat="1">
      <c r="A4" s="7">
        <v>44770</v>
      </c>
      <c r="B4" s="8">
        <v>3</v>
      </c>
      <c r="C4" s="8">
        <v>4</v>
      </c>
      <c r="D4" s="8" t="s">
        <v>54</v>
      </c>
    </row>
    <row r="5" spans="1:45" s="12" customFormat="1">
      <c r="A5" s="11">
        <v>44770</v>
      </c>
      <c r="B5" s="12">
        <v>5</v>
      </c>
      <c r="C5" s="12">
        <v>1</v>
      </c>
      <c r="D5" s="12" t="s">
        <v>48</v>
      </c>
      <c r="E5" s="12" t="s">
        <v>584</v>
      </c>
      <c r="F5" s="12">
        <v>1</v>
      </c>
      <c r="G5" s="12" t="s">
        <v>585</v>
      </c>
      <c r="H5" s="12">
        <v>1</v>
      </c>
      <c r="I5" s="12" t="s">
        <v>586</v>
      </c>
      <c r="J5" s="12">
        <v>1</v>
      </c>
      <c r="K5" s="12" t="s">
        <v>224</v>
      </c>
      <c r="L5" s="12">
        <v>2</v>
      </c>
      <c r="M5" s="12" t="s">
        <v>243</v>
      </c>
      <c r="N5" s="12">
        <v>2</v>
      </c>
      <c r="O5" s="12" t="s">
        <v>600</v>
      </c>
      <c r="P5" s="12">
        <v>1</v>
      </c>
      <c r="Q5" s="12" t="s">
        <v>601</v>
      </c>
      <c r="R5" s="12">
        <v>1</v>
      </c>
      <c r="S5" s="12" t="s">
        <v>65</v>
      </c>
      <c r="T5" s="12">
        <v>2</v>
      </c>
      <c r="U5" s="12" t="s">
        <v>66</v>
      </c>
      <c r="V5" s="12">
        <v>2</v>
      </c>
      <c r="W5" s="12" t="s">
        <v>602</v>
      </c>
      <c r="X5" s="12">
        <v>2</v>
      </c>
      <c r="Y5" s="12" t="s">
        <v>603</v>
      </c>
      <c r="Z5" s="12" t="s">
        <v>119</v>
      </c>
      <c r="AA5" s="36" t="s">
        <v>604</v>
      </c>
      <c r="AB5" s="12">
        <v>1</v>
      </c>
      <c r="AC5" s="12" t="s">
        <v>605</v>
      </c>
      <c r="AD5" s="12">
        <v>1</v>
      </c>
      <c r="AE5" s="12" t="s">
        <v>569</v>
      </c>
      <c r="AF5" s="12">
        <v>2</v>
      </c>
      <c r="AG5" s="12" t="s">
        <v>606</v>
      </c>
      <c r="AH5" s="12">
        <v>1</v>
      </c>
      <c r="AI5" s="12" t="s">
        <v>607</v>
      </c>
      <c r="AJ5" s="12">
        <v>2</v>
      </c>
      <c r="AK5" s="12" t="s">
        <v>608</v>
      </c>
      <c r="AL5" s="12">
        <v>2</v>
      </c>
      <c r="AM5" s="12" t="s">
        <v>609</v>
      </c>
      <c r="AN5" s="12" t="s">
        <v>119</v>
      </c>
      <c r="AO5" s="12" t="s">
        <v>610</v>
      </c>
      <c r="AP5" s="12">
        <v>2</v>
      </c>
      <c r="AQ5" s="12">
        <v>8</v>
      </c>
      <c r="AR5" s="12">
        <v>9</v>
      </c>
      <c r="AS5" s="12">
        <v>2</v>
      </c>
    </row>
    <row r="6" spans="1:45" s="14" customFormat="1">
      <c r="A6" s="13">
        <v>44770</v>
      </c>
      <c r="B6" s="14">
        <v>6</v>
      </c>
      <c r="C6" s="14">
        <v>4</v>
      </c>
      <c r="D6" s="14" t="s">
        <v>50</v>
      </c>
    </row>
    <row r="7" spans="1:45" s="6" customFormat="1">
      <c r="A7" s="5">
        <v>44771</v>
      </c>
      <c r="B7" s="6">
        <v>2</v>
      </c>
      <c r="C7" s="6">
        <v>4</v>
      </c>
      <c r="D7" s="6" t="s">
        <v>52</v>
      </c>
    </row>
    <row r="8" spans="1:45" s="4" customFormat="1">
      <c r="A8" s="3">
        <v>44771</v>
      </c>
      <c r="B8" s="4">
        <v>3</v>
      </c>
      <c r="C8" s="4">
        <v>3</v>
      </c>
      <c r="D8" s="4" t="s">
        <v>50</v>
      </c>
    </row>
    <row r="9" spans="1:45" s="12" customFormat="1">
      <c r="A9" s="11">
        <v>44771</v>
      </c>
      <c r="B9" s="12">
        <v>4</v>
      </c>
      <c r="C9" s="12">
        <v>2</v>
      </c>
      <c r="D9" s="12" t="s">
        <v>48</v>
      </c>
    </row>
    <row r="10" spans="1:45" s="14" customFormat="1">
      <c r="A10" s="13">
        <v>44771</v>
      </c>
      <c r="B10" s="14">
        <v>6</v>
      </c>
      <c r="C10" s="14">
        <v>4</v>
      </c>
      <c r="D10" s="14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5BD8-670D-46CA-821F-901CCD6C5F0F}">
  <dimension ref="A1:AS10"/>
  <sheetViews>
    <sheetView workbookViewId="0">
      <selection activeCell="T3" sqref="T3"/>
    </sheetView>
  </sheetViews>
  <sheetFormatPr defaultColWidth="15.42578125" defaultRowHeight="15"/>
  <cols>
    <col min="1" max="16384" width="15.42578125" style="40"/>
  </cols>
  <sheetData>
    <row r="1" spans="1:45">
      <c r="A1" s="38" t="s">
        <v>490</v>
      </c>
      <c r="B1" s="39" t="s">
        <v>1</v>
      </c>
      <c r="C1" s="39" t="s">
        <v>2</v>
      </c>
      <c r="D1" s="39" t="s">
        <v>3</v>
      </c>
      <c r="E1" s="39" t="s">
        <v>5</v>
      </c>
      <c r="F1" s="39" t="s">
        <v>6</v>
      </c>
      <c r="G1" s="39" t="s">
        <v>7</v>
      </c>
      <c r="H1" s="39" t="s">
        <v>8</v>
      </c>
      <c r="I1" s="39" t="s">
        <v>9</v>
      </c>
      <c r="J1" s="39" t="s">
        <v>10</v>
      </c>
      <c r="K1" s="39" t="s">
        <v>11</v>
      </c>
      <c r="L1" s="39" t="s">
        <v>12</v>
      </c>
      <c r="M1" s="39" t="s">
        <v>13</v>
      </c>
      <c r="N1" s="39" t="s">
        <v>14</v>
      </c>
      <c r="O1" s="39" t="s">
        <v>15</v>
      </c>
      <c r="P1" s="39" t="s">
        <v>16</v>
      </c>
      <c r="Q1" s="39" t="s">
        <v>17</v>
      </c>
      <c r="R1" s="39" t="s">
        <v>18</v>
      </c>
      <c r="S1" s="39" t="s">
        <v>19</v>
      </c>
      <c r="T1" s="39" t="s">
        <v>20</v>
      </c>
      <c r="U1" s="39" t="s">
        <v>21</v>
      </c>
      <c r="V1" s="39" t="s">
        <v>22</v>
      </c>
      <c r="W1" s="39" t="s">
        <v>23</v>
      </c>
      <c r="X1" s="39" t="s">
        <v>24</v>
      </c>
      <c r="Y1" s="39" t="s">
        <v>25</v>
      </c>
      <c r="Z1" s="39" t="s">
        <v>26</v>
      </c>
      <c r="AA1" s="39" t="s">
        <v>27</v>
      </c>
      <c r="AB1" s="39" t="s">
        <v>28</v>
      </c>
      <c r="AC1" s="39" t="s">
        <v>29</v>
      </c>
      <c r="AD1" s="39" t="s">
        <v>30</v>
      </c>
      <c r="AE1" s="39" t="s">
        <v>31</v>
      </c>
      <c r="AF1" s="39" t="s">
        <v>32</v>
      </c>
      <c r="AG1" s="39" t="s">
        <v>33</v>
      </c>
      <c r="AH1" s="39" t="s">
        <v>34</v>
      </c>
      <c r="AI1" s="39" t="s">
        <v>35</v>
      </c>
      <c r="AJ1" s="39" t="s">
        <v>36</v>
      </c>
      <c r="AK1" s="39" t="s">
        <v>37</v>
      </c>
      <c r="AL1" s="39" t="s">
        <v>38</v>
      </c>
      <c r="AM1" s="39" t="s">
        <v>39</v>
      </c>
      <c r="AN1" s="39" t="s">
        <v>40</v>
      </c>
      <c r="AO1" s="39" t="s">
        <v>41</v>
      </c>
      <c r="AP1" s="39" t="s">
        <v>42</v>
      </c>
      <c r="AQ1" s="39" t="s">
        <v>45</v>
      </c>
      <c r="AR1" s="39" t="s">
        <v>46</v>
      </c>
      <c r="AS1" s="39" t="s">
        <v>47</v>
      </c>
    </row>
    <row r="2" spans="1:45" s="42" customFormat="1">
      <c r="A2" s="41">
        <v>44770</v>
      </c>
      <c r="B2" s="42">
        <v>1</v>
      </c>
      <c r="C2" s="42">
        <v>1</v>
      </c>
      <c r="D2" s="42" t="s">
        <v>48</v>
      </c>
      <c r="E2" s="51" t="s">
        <v>611</v>
      </c>
      <c r="F2" s="42">
        <v>1</v>
      </c>
      <c r="G2" s="42" t="s">
        <v>612</v>
      </c>
      <c r="H2" s="42">
        <v>2</v>
      </c>
      <c r="I2" s="42" t="s">
        <v>613</v>
      </c>
      <c r="J2" s="42">
        <v>1</v>
      </c>
      <c r="K2" s="42" t="s">
        <v>614</v>
      </c>
      <c r="L2" s="42">
        <v>2</v>
      </c>
      <c r="M2" s="42" t="s">
        <v>206</v>
      </c>
      <c r="N2" s="42">
        <v>2</v>
      </c>
      <c r="O2" s="42" t="s">
        <v>615</v>
      </c>
      <c r="P2" s="42" t="s">
        <v>119</v>
      </c>
      <c r="Q2" s="42" t="s">
        <v>616</v>
      </c>
      <c r="R2" s="42" t="s">
        <v>191</v>
      </c>
      <c r="S2" s="42" t="s">
        <v>89</v>
      </c>
      <c r="T2" s="42">
        <v>2</v>
      </c>
      <c r="U2" s="42" t="s">
        <v>617</v>
      </c>
      <c r="V2" s="42">
        <v>2</v>
      </c>
      <c r="W2" s="42" t="s">
        <v>618</v>
      </c>
      <c r="X2" s="42">
        <v>1</v>
      </c>
      <c r="Y2" s="42" t="s">
        <v>619</v>
      </c>
      <c r="Z2" s="42">
        <v>1</v>
      </c>
      <c r="AA2" s="42" t="s">
        <v>620</v>
      </c>
      <c r="AB2" s="42">
        <v>1</v>
      </c>
      <c r="AC2" s="42" t="s">
        <v>621</v>
      </c>
      <c r="AD2" s="42">
        <v>1</v>
      </c>
      <c r="AE2" s="42" t="s">
        <v>622</v>
      </c>
      <c r="AF2" s="42">
        <v>1</v>
      </c>
      <c r="AG2" s="42" t="s">
        <v>623</v>
      </c>
      <c r="AH2" s="42" t="s">
        <v>191</v>
      </c>
      <c r="AI2" s="42" t="s">
        <v>499</v>
      </c>
      <c r="AJ2" s="42">
        <v>1</v>
      </c>
      <c r="AK2" s="42" t="s">
        <v>500</v>
      </c>
      <c r="AL2" s="42">
        <v>1</v>
      </c>
      <c r="AM2" s="42" t="s">
        <v>624</v>
      </c>
      <c r="AN2" s="42">
        <v>1</v>
      </c>
      <c r="AO2" s="42" t="s">
        <v>625</v>
      </c>
      <c r="AP2" s="42">
        <v>1</v>
      </c>
    </row>
    <row r="3" spans="1:45" s="44" customFormat="1">
      <c r="A3" s="43">
        <v>44770</v>
      </c>
      <c r="B3" s="44">
        <v>2</v>
      </c>
      <c r="C3" s="44">
        <v>4</v>
      </c>
      <c r="D3" s="44" t="s">
        <v>50</v>
      </c>
      <c r="E3" s="44" t="s">
        <v>80</v>
      </c>
      <c r="F3" s="44">
        <v>3</v>
      </c>
      <c r="G3" s="44" t="s">
        <v>81</v>
      </c>
      <c r="H3" s="44">
        <v>4</v>
      </c>
      <c r="I3" s="44" t="s">
        <v>82</v>
      </c>
      <c r="J3" s="44">
        <v>4</v>
      </c>
      <c r="K3" s="44" t="s">
        <v>83</v>
      </c>
      <c r="L3" s="44">
        <v>3</v>
      </c>
      <c r="M3" s="44" t="s">
        <v>84</v>
      </c>
      <c r="N3" s="44">
        <v>4</v>
      </c>
      <c r="O3" s="44" t="s">
        <v>85</v>
      </c>
      <c r="P3" s="44">
        <v>3</v>
      </c>
      <c r="Q3" s="44" t="s">
        <v>86</v>
      </c>
      <c r="R3" s="44">
        <v>3</v>
      </c>
      <c r="S3" s="52" t="s">
        <v>87</v>
      </c>
      <c r="T3" s="44">
        <v>3</v>
      </c>
      <c r="U3" s="44" t="s">
        <v>88</v>
      </c>
      <c r="V3" s="44">
        <v>3</v>
      </c>
      <c r="W3" s="44" t="s">
        <v>89</v>
      </c>
      <c r="X3" s="44">
        <v>3</v>
      </c>
      <c r="Y3" s="44" t="s">
        <v>90</v>
      </c>
      <c r="Z3" s="44">
        <v>3</v>
      </c>
      <c r="AA3" s="44" t="s">
        <v>91</v>
      </c>
      <c r="AB3" s="44">
        <v>4</v>
      </c>
      <c r="AC3" s="44" t="s">
        <v>92</v>
      </c>
      <c r="AD3" s="44">
        <v>4</v>
      </c>
      <c r="AE3" s="44" t="s">
        <v>93</v>
      </c>
      <c r="AF3" s="44">
        <v>3</v>
      </c>
      <c r="AG3" s="44" t="s">
        <v>94</v>
      </c>
      <c r="AH3" s="44">
        <v>3</v>
      </c>
      <c r="AI3" s="44" t="s">
        <v>95</v>
      </c>
      <c r="AJ3" s="44">
        <v>3</v>
      </c>
      <c r="AK3" s="44" t="s">
        <v>96</v>
      </c>
      <c r="AL3" s="44">
        <v>3</v>
      </c>
      <c r="AM3" s="44" t="s">
        <v>97</v>
      </c>
      <c r="AN3" s="44">
        <v>3</v>
      </c>
      <c r="AO3" s="44" t="s">
        <v>98</v>
      </c>
      <c r="AP3" s="44">
        <v>4</v>
      </c>
      <c r="AQ3" s="44">
        <v>13</v>
      </c>
      <c r="AR3" s="44">
        <v>6</v>
      </c>
      <c r="AS3" s="44">
        <v>0</v>
      </c>
    </row>
    <row r="4" spans="1:45" s="46" customFormat="1">
      <c r="A4" s="45">
        <v>44770</v>
      </c>
      <c r="B4" s="46">
        <v>3</v>
      </c>
      <c r="C4" s="46">
        <v>3</v>
      </c>
      <c r="D4" s="46" t="s">
        <v>52</v>
      </c>
      <c r="E4" s="46" t="s">
        <v>626</v>
      </c>
      <c r="F4" s="46">
        <v>2</v>
      </c>
      <c r="G4" s="55" t="s">
        <v>627</v>
      </c>
      <c r="H4" s="46">
        <v>2</v>
      </c>
      <c r="I4" s="55" t="s">
        <v>628</v>
      </c>
      <c r="J4" s="46">
        <v>2</v>
      </c>
      <c r="K4" s="46" t="s">
        <v>83</v>
      </c>
      <c r="L4" s="46">
        <v>2</v>
      </c>
      <c r="M4" s="46" t="s">
        <v>307</v>
      </c>
      <c r="N4" s="46">
        <v>2</v>
      </c>
      <c r="O4" s="46" t="s">
        <v>85</v>
      </c>
      <c r="P4" s="46" t="s">
        <v>119</v>
      </c>
      <c r="Q4" s="46" t="s">
        <v>308</v>
      </c>
      <c r="R4" s="46">
        <v>3</v>
      </c>
      <c r="S4" s="46" t="s">
        <v>87</v>
      </c>
      <c r="T4" s="46">
        <v>3</v>
      </c>
      <c r="U4" s="46" t="s">
        <v>629</v>
      </c>
      <c r="V4" s="46" t="s">
        <v>119</v>
      </c>
      <c r="W4" s="46" t="s">
        <v>630</v>
      </c>
      <c r="X4" s="46">
        <v>3</v>
      </c>
      <c r="Y4" s="46" t="s">
        <v>90</v>
      </c>
      <c r="Z4" s="46">
        <v>3</v>
      </c>
      <c r="AA4" s="46" t="s">
        <v>91</v>
      </c>
      <c r="AB4" s="46">
        <v>3</v>
      </c>
      <c r="AC4" s="46" t="s">
        <v>121</v>
      </c>
      <c r="AD4" s="46">
        <v>3</v>
      </c>
      <c r="AE4" s="46" t="s">
        <v>631</v>
      </c>
      <c r="AF4" s="46">
        <v>2</v>
      </c>
      <c r="AG4" s="46" t="s">
        <v>632</v>
      </c>
      <c r="AH4" s="46">
        <v>3</v>
      </c>
      <c r="AI4" s="46" t="s">
        <v>123</v>
      </c>
      <c r="AJ4" s="46">
        <v>3</v>
      </c>
      <c r="AK4" s="46" t="s">
        <v>124</v>
      </c>
      <c r="AL4" s="46">
        <v>3</v>
      </c>
      <c r="AM4" s="46" t="s">
        <v>73</v>
      </c>
      <c r="AN4" s="46">
        <v>3</v>
      </c>
      <c r="AO4" s="46" t="s">
        <v>633</v>
      </c>
      <c r="AP4" s="46">
        <v>2</v>
      </c>
    </row>
    <row r="5" spans="1:45" s="42" customFormat="1">
      <c r="A5" s="41">
        <v>44771</v>
      </c>
      <c r="B5" s="42">
        <v>1</v>
      </c>
      <c r="C5" s="42">
        <v>3</v>
      </c>
      <c r="D5" s="42" t="s">
        <v>77</v>
      </c>
      <c r="E5" s="42" t="s">
        <v>220</v>
      </c>
      <c r="F5" s="42">
        <v>1</v>
      </c>
      <c r="G5" s="42" t="s">
        <v>221</v>
      </c>
      <c r="H5" s="42">
        <v>3</v>
      </c>
      <c r="I5" s="42" t="s">
        <v>222</v>
      </c>
      <c r="J5" s="42">
        <v>1</v>
      </c>
      <c r="K5" s="42" t="s">
        <v>223</v>
      </c>
      <c r="L5" s="42">
        <v>1</v>
      </c>
      <c r="M5" s="51" t="s">
        <v>224</v>
      </c>
      <c r="N5" s="42">
        <v>1</v>
      </c>
      <c r="O5" s="51" t="s">
        <v>225</v>
      </c>
      <c r="P5" s="42">
        <v>1</v>
      </c>
      <c r="Q5" s="42" t="s">
        <v>226</v>
      </c>
      <c r="R5" s="42">
        <v>1</v>
      </c>
      <c r="S5" s="42" t="s">
        <v>227</v>
      </c>
      <c r="T5" s="42">
        <v>1</v>
      </c>
      <c r="U5" s="42" t="s">
        <v>228</v>
      </c>
      <c r="V5" s="42">
        <v>1</v>
      </c>
      <c r="W5" s="42" t="s">
        <v>229</v>
      </c>
      <c r="X5" s="42">
        <v>1</v>
      </c>
      <c r="Y5" s="42" t="s">
        <v>230</v>
      </c>
      <c r="Z5" s="42">
        <v>1</v>
      </c>
      <c r="AA5" s="42" t="s">
        <v>231</v>
      </c>
      <c r="AB5" s="42">
        <v>1</v>
      </c>
      <c r="AC5" s="42" t="s">
        <v>232</v>
      </c>
      <c r="AD5" s="42">
        <v>1</v>
      </c>
      <c r="AE5" s="42" t="s">
        <v>233</v>
      </c>
      <c r="AF5" s="42">
        <v>1</v>
      </c>
      <c r="AG5" s="42" t="s">
        <v>234</v>
      </c>
      <c r="AH5" s="42">
        <v>1</v>
      </c>
      <c r="AI5" s="42" t="s">
        <v>235</v>
      </c>
      <c r="AJ5" s="42">
        <v>1</v>
      </c>
      <c r="AK5" s="42" t="s">
        <v>236</v>
      </c>
      <c r="AL5" s="42">
        <v>1</v>
      </c>
      <c r="AM5" s="42" t="s">
        <v>237</v>
      </c>
      <c r="AN5" s="42">
        <v>1</v>
      </c>
      <c r="AO5" s="51" t="s">
        <v>238</v>
      </c>
      <c r="AP5" s="42">
        <v>1</v>
      </c>
      <c r="AQ5" s="42">
        <v>18</v>
      </c>
      <c r="AR5" s="42">
        <v>1</v>
      </c>
      <c r="AS5" s="42">
        <v>0</v>
      </c>
    </row>
    <row r="6" spans="1:45" s="42" customFormat="1">
      <c r="A6" s="41">
        <v>44771</v>
      </c>
      <c r="B6" s="42">
        <v>1</v>
      </c>
      <c r="C6" s="42">
        <v>4</v>
      </c>
      <c r="D6" s="42" t="s">
        <v>75</v>
      </c>
    </row>
    <row r="7" spans="1:45" s="44" customFormat="1">
      <c r="A7" s="43">
        <v>44771</v>
      </c>
      <c r="B7" s="44">
        <v>2</v>
      </c>
      <c r="C7" s="44">
        <v>3</v>
      </c>
      <c r="D7" s="44" t="s">
        <v>54</v>
      </c>
    </row>
    <row r="8" spans="1:45" s="46" customFormat="1">
      <c r="A8" s="45">
        <v>44771</v>
      </c>
      <c r="B8" s="46">
        <v>3</v>
      </c>
      <c r="C8" s="46">
        <v>2</v>
      </c>
      <c r="D8" s="46" t="s">
        <v>52</v>
      </c>
    </row>
    <row r="9" spans="1:45" s="48" customFormat="1">
      <c r="A9" s="47">
        <v>44771</v>
      </c>
      <c r="B9" s="48">
        <v>4</v>
      </c>
      <c r="C9" s="48">
        <v>1</v>
      </c>
      <c r="D9" s="48" t="s">
        <v>50</v>
      </c>
    </row>
    <row r="10" spans="1:45" s="50" customFormat="1">
      <c r="A10" s="49">
        <v>44771</v>
      </c>
      <c r="B10" s="50">
        <v>6</v>
      </c>
      <c r="C10" s="50">
        <v>1</v>
      </c>
      <c r="D10" s="50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D738D-E5EB-4E1A-B3A3-A012B5DF8AB4}"/>
</file>

<file path=customXml/itemProps2.xml><?xml version="1.0" encoding="utf-8"?>
<ds:datastoreItem xmlns:ds="http://schemas.openxmlformats.org/officeDocument/2006/customXml" ds:itemID="{C7CDB7AE-95D4-43B1-81A7-38473378F8DB}"/>
</file>

<file path=customXml/itemProps3.xml><?xml version="1.0" encoding="utf-8"?>
<ds:datastoreItem xmlns:ds="http://schemas.openxmlformats.org/officeDocument/2006/customXml" ds:itemID="{AF8977ED-CA23-453C-8A0E-196C7733F2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García Restrepo, Catalina</cp:lastModifiedBy>
  <cp:revision/>
  <dcterms:created xsi:type="dcterms:W3CDTF">2022-07-29T12:56:32Z</dcterms:created>
  <dcterms:modified xsi:type="dcterms:W3CDTF">2022-08-04T20:36:24Z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