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哲平\北科大_碩班_AI學程\碩一課程\317124 金融大數據\第三週講義&amp;筆記\HW\上傳第二份作業_111C71008_何哲平\"/>
    </mc:Choice>
  </mc:AlternateContent>
  <xr:revisionPtr revIDLastSave="0" documentId="13_ncr:1_{314C5FA3-ECCA-4605-B7AF-C522C3F2539A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boston" sheetId="1" state="hidden" r:id="rId1"/>
    <sheet name="敘述統計" sheetId="3" r:id="rId2"/>
    <sheet name="敘述統計_整理" sheetId="8" r:id="rId3"/>
  </sheets>
  <definedNames>
    <definedName name="_xlnm._FilterDatabase" localSheetId="2" hidden="1">敘述統計_整理!$A$1:$L$15</definedName>
    <definedName name="AGE">boston!$G$2:$G$507</definedName>
    <definedName name="B">boston!$L$2:$L$507</definedName>
    <definedName name="CHAS">boston!$D$2:$D$507</definedName>
    <definedName name="CRIM">boston!$A$2:$A$507</definedName>
    <definedName name="DIS">boston!$H$2:$H$507</definedName>
    <definedName name="INDUS">boston!$C$2:$C$507</definedName>
    <definedName name="LSTAT">boston!$M$2:$M$507</definedName>
    <definedName name="MEDV">boston!$N$2:$N$507</definedName>
    <definedName name="NOX">boston!$E$2:$E$507</definedName>
    <definedName name="PTRATIO">boston!$K$2:$K$507</definedName>
    <definedName name="RAD">boston!$I$2:$I$507</definedName>
    <definedName name="RM">boston!$F$2:$F$507</definedName>
    <definedName name="TAX">boston!$J$2:$J$507</definedName>
    <definedName name="ZN">boston!$B$2:$B$507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8" l="1"/>
  <c r="N8" i="8"/>
  <c r="M8" i="8"/>
  <c r="N10" i="8"/>
  <c r="M10" i="8"/>
  <c r="N12" i="8"/>
  <c r="N13" i="8"/>
  <c r="N7" i="8"/>
  <c r="M13" i="8"/>
  <c r="N15" i="8"/>
  <c r="M14" i="8"/>
  <c r="M4" i="8"/>
  <c r="N4" i="8"/>
  <c r="M7" i="8"/>
  <c r="N6" i="8"/>
  <c r="M9" i="8"/>
  <c r="N9" i="8"/>
  <c r="N11" i="8"/>
  <c r="M12" i="8"/>
  <c r="M5" i="8"/>
  <c r="N14" i="8"/>
  <c r="M6" i="8"/>
  <c r="N2" i="8"/>
  <c r="M11" i="8"/>
  <c r="M2" i="8"/>
  <c r="M15" i="8"/>
  <c r="N5" i="8"/>
  <c r="N3" i="8"/>
</calcChain>
</file>

<file path=xl/sharedStrings.xml><?xml version="1.0" encoding="utf-8"?>
<sst xmlns="http://schemas.openxmlformats.org/spreadsheetml/2006/main" count="252" uniqueCount="33">
  <si>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</si>
  <si>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</si>
  <si>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</si>
  <si>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</si>
  <si>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</si>
  <si>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</si>
  <si>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</si>
  <si>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</si>
  <si>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</si>
  <si>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</si>
  <si>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</si>
  <si>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</si>
  <si>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</si>
  <si>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MEDV</t>
  </si>
  <si>
    <t>平均數</t>
  </si>
  <si>
    <t>標準誤</t>
  </si>
  <si>
    <t>中間值</t>
  </si>
  <si>
    <t>眾數</t>
  </si>
  <si>
    <t>標準差</t>
  </si>
  <si>
    <t>變異數</t>
  </si>
  <si>
    <t>峰度</t>
  </si>
  <si>
    <t>偏態</t>
  </si>
  <si>
    <t>範圍</t>
  </si>
  <si>
    <t>最小值</t>
  </si>
  <si>
    <t>最大值</t>
  </si>
  <si>
    <t>總和</t>
  </si>
  <si>
    <t>個數</t>
  </si>
  <si>
    <t>右偏</t>
  </si>
  <si>
    <t>X</t>
  </si>
  <si>
    <t>左偏</t>
  </si>
  <si>
    <t>偏度</t>
    <phoneticPr fontId="18" type="noConversion"/>
  </si>
  <si>
    <t>Q1四分位數</t>
    <phoneticPr fontId="18" type="noConversion"/>
  </si>
  <si>
    <t>Q3四分位數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</si>
</sst>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19" fillId="0" borderId="12" xfId="0" applyFont="1" applyBorder="1">
      <alignment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right" vertical="center"/>
    </xf>
    <xf numFmtId="0" fontId="19" fillId="0" borderId="13" xfId="0" applyFont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7"/>
  <sheetViews>
    <sheetView workbookViewId="0">
      <selection activeCell="O1" sqref="O1"/>
    </sheetView>
  </sheetViews>
  <sheetFormatPr defaultRowHeight="16.2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396.9</v>
      </c>
      <c r="M2">
        <v>4.9800000000000004</v>
      </c>
      <c r="N2">
        <v>24</v>
      </c>
    </row>
    <row r="3" spans="1:14" x14ac:dyDescent="0.3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396.9</v>
      </c>
      <c r="M3">
        <v>9.14</v>
      </c>
      <c r="N3">
        <v>21.6</v>
      </c>
    </row>
    <row r="4" spans="1:14" x14ac:dyDescent="0.3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392.83</v>
      </c>
      <c r="M4">
        <v>4.03</v>
      </c>
      <c r="N4">
        <v>34.700000000000003</v>
      </c>
    </row>
    <row r="5" spans="1:14" x14ac:dyDescent="0.3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394.63</v>
      </c>
      <c r="M5">
        <v>2.94</v>
      </c>
      <c r="N5">
        <v>33.4</v>
      </c>
    </row>
    <row r="6" spans="1:14" x14ac:dyDescent="0.3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396.9</v>
      </c>
      <c r="M6">
        <v>5.33</v>
      </c>
      <c r="N6">
        <v>36.200000000000003</v>
      </c>
    </row>
    <row r="7" spans="1:14" x14ac:dyDescent="0.3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394.12</v>
      </c>
      <c r="M7">
        <v>5.21</v>
      </c>
      <c r="N7">
        <v>28.7</v>
      </c>
    </row>
    <row r="8" spans="1:14" x14ac:dyDescent="0.3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395.6</v>
      </c>
      <c r="M8">
        <v>12.43</v>
      </c>
      <c r="N8">
        <v>22.9</v>
      </c>
    </row>
    <row r="9" spans="1:14" x14ac:dyDescent="0.3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396.9</v>
      </c>
      <c r="M9">
        <v>19.149999999999999</v>
      </c>
      <c r="N9">
        <v>27.1</v>
      </c>
    </row>
    <row r="10" spans="1:14" x14ac:dyDescent="0.3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386.63</v>
      </c>
      <c r="M10">
        <v>29.93</v>
      </c>
      <c r="N10">
        <v>16.5</v>
      </c>
    </row>
    <row r="11" spans="1:14" x14ac:dyDescent="0.3">
      <c r="A11">
        <v>0.17004</v>
      </c>
      <c r="B11">
        <v>12.5</v>
      </c>
      <c r="C11">
        <v>7.87</v>
      </c>
      <c r="D11">
        <v>0</v>
      </c>
      <c r="E11">
        <v>0.52400000000000002</v>
      </c>
      <c r="F11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386.71</v>
      </c>
      <c r="M11">
        <v>17.100000000000001</v>
      </c>
      <c r="N11">
        <v>18.899999999999999</v>
      </c>
    </row>
    <row r="12" spans="1:14" x14ac:dyDescent="0.3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392.52</v>
      </c>
      <c r="M12">
        <v>20.45</v>
      </c>
      <c r="N12">
        <v>15</v>
      </c>
    </row>
    <row r="13" spans="1:14" x14ac:dyDescent="0.3">
      <c r="A13">
        <v>0.11747</v>
      </c>
      <c r="B13">
        <v>12.5</v>
      </c>
      <c r="C13">
        <v>7.87</v>
      </c>
      <c r="D13">
        <v>0</v>
      </c>
      <c r="E13">
        <v>0.52400000000000002</v>
      </c>
      <c r="F1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396.9</v>
      </c>
      <c r="M13">
        <v>13.27</v>
      </c>
      <c r="N13">
        <v>18.899999999999999</v>
      </c>
    </row>
    <row r="14" spans="1:14" x14ac:dyDescent="0.3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390.5</v>
      </c>
      <c r="M14">
        <v>15.71</v>
      </c>
      <c r="N14">
        <v>21.7</v>
      </c>
    </row>
    <row r="15" spans="1:14" x14ac:dyDescent="0.3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396.9</v>
      </c>
      <c r="M15">
        <v>8.26</v>
      </c>
      <c r="N15">
        <v>20.399999999999999</v>
      </c>
    </row>
    <row r="16" spans="1:14" x14ac:dyDescent="0.3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380.02</v>
      </c>
      <c r="M16">
        <v>10.26</v>
      </c>
      <c r="N16">
        <v>18.2</v>
      </c>
    </row>
    <row r="17" spans="1:14" x14ac:dyDescent="0.3">
      <c r="A17">
        <v>0.62739</v>
      </c>
      <c r="B17">
        <v>0</v>
      </c>
      <c r="C17">
        <v>8.14</v>
      </c>
      <c r="D17">
        <v>0</v>
      </c>
      <c r="E17">
        <v>0.53800000000000003</v>
      </c>
      <c r="F17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395.62</v>
      </c>
      <c r="M17">
        <v>8.4700000000000006</v>
      </c>
      <c r="N17">
        <v>19.899999999999999</v>
      </c>
    </row>
    <row r="18" spans="1:14" x14ac:dyDescent="0.3">
      <c r="A18">
        <v>1.05393</v>
      </c>
      <c r="B18">
        <v>0</v>
      </c>
      <c r="C18">
        <v>8.14</v>
      </c>
      <c r="D18">
        <v>0</v>
      </c>
      <c r="E18">
        <v>0.53800000000000003</v>
      </c>
      <c r="F18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386.85</v>
      </c>
      <c r="M18">
        <v>6.58</v>
      </c>
      <c r="N18">
        <v>23.1</v>
      </c>
    </row>
    <row r="19" spans="1:14" x14ac:dyDescent="0.3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386.75</v>
      </c>
      <c r="M19">
        <v>14.67</v>
      </c>
      <c r="N19">
        <v>17.5</v>
      </c>
    </row>
    <row r="20" spans="1:14" x14ac:dyDescent="0.3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288.99</v>
      </c>
      <c r="M20">
        <v>11.69</v>
      </c>
      <c r="N20">
        <v>20.2</v>
      </c>
    </row>
    <row r="21" spans="1:14" x14ac:dyDescent="0.3">
      <c r="A21">
        <v>0.7258</v>
      </c>
      <c r="B21">
        <v>0</v>
      </c>
      <c r="C21">
        <v>8.14</v>
      </c>
      <c r="D21">
        <v>0</v>
      </c>
      <c r="E21">
        <v>0.53800000000000003</v>
      </c>
      <c r="F21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390.95</v>
      </c>
      <c r="M21">
        <v>11.28</v>
      </c>
      <c r="N21">
        <v>18.2</v>
      </c>
    </row>
    <row r="22" spans="1:14" x14ac:dyDescent="0.3">
      <c r="A22">
        <v>1.25179</v>
      </c>
      <c r="B22">
        <v>0</v>
      </c>
      <c r="C22">
        <v>8.14</v>
      </c>
      <c r="D22">
        <v>0</v>
      </c>
      <c r="E22">
        <v>0.53800000000000003</v>
      </c>
      <c r="F22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376.57</v>
      </c>
      <c r="M22">
        <v>21.02</v>
      </c>
      <c r="N22">
        <v>13.6</v>
      </c>
    </row>
    <row r="23" spans="1:14" x14ac:dyDescent="0.3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392.53</v>
      </c>
      <c r="M23">
        <v>13.83</v>
      </c>
      <c r="N23">
        <v>19.600000000000001</v>
      </c>
    </row>
    <row r="24" spans="1:14" x14ac:dyDescent="0.3">
      <c r="A24">
        <v>1.23247</v>
      </c>
      <c r="B24">
        <v>0</v>
      </c>
      <c r="C24">
        <v>8.14</v>
      </c>
      <c r="D24">
        <v>0</v>
      </c>
      <c r="E24">
        <v>0.53800000000000003</v>
      </c>
      <c r="F24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396.9</v>
      </c>
      <c r="M24">
        <v>18.72</v>
      </c>
      <c r="N24">
        <v>15.2</v>
      </c>
    </row>
    <row r="25" spans="1:14" x14ac:dyDescent="0.3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394.54</v>
      </c>
      <c r="M25">
        <v>19.88</v>
      </c>
      <c r="N25">
        <v>14.5</v>
      </c>
    </row>
    <row r="26" spans="1:14" x14ac:dyDescent="0.3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394.33</v>
      </c>
      <c r="M26">
        <v>16.3</v>
      </c>
      <c r="N26">
        <v>15.6</v>
      </c>
    </row>
    <row r="27" spans="1:14" x14ac:dyDescent="0.3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303.42</v>
      </c>
      <c r="M27">
        <v>16.510000000000002</v>
      </c>
      <c r="N27">
        <v>13.9</v>
      </c>
    </row>
    <row r="28" spans="1:14" x14ac:dyDescent="0.3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376.88</v>
      </c>
      <c r="M28">
        <v>14.81</v>
      </c>
      <c r="N28">
        <v>16.600000000000001</v>
      </c>
    </row>
    <row r="29" spans="1:14" x14ac:dyDescent="0.3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306.38</v>
      </c>
      <c r="M29">
        <v>17.28</v>
      </c>
      <c r="N29">
        <v>14.8</v>
      </c>
    </row>
    <row r="30" spans="1:14" x14ac:dyDescent="0.3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387.94</v>
      </c>
      <c r="M30">
        <v>12.8</v>
      </c>
      <c r="N30">
        <v>18.399999999999999</v>
      </c>
    </row>
    <row r="31" spans="1:14" x14ac:dyDescent="0.3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380.23</v>
      </c>
      <c r="M31">
        <v>11.98</v>
      </c>
      <c r="N31">
        <v>21</v>
      </c>
    </row>
    <row r="32" spans="1:14" x14ac:dyDescent="0.3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360.17</v>
      </c>
      <c r="M32">
        <v>22.6</v>
      </c>
      <c r="N32">
        <v>12.7</v>
      </c>
    </row>
    <row r="33" spans="1:14" x14ac:dyDescent="0.3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376.73</v>
      </c>
      <c r="M33">
        <v>13.04</v>
      </c>
      <c r="N33">
        <v>14.5</v>
      </c>
    </row>
    <row r="34" spans="1:14" x14ac:dyDescent="0.3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232.6</v>
      </c>
      <c r="M34">
        <v>27.71</v>
      </c>
      <c r="N34">
        <v>13.2</v>
      </c>
    </row>
    <row r="35" spans="1:14" x14ac:dyDescent="0.3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358.77</v>
      </c>
      <c r="M35">
        <v>18.350000000000001</v>
      </c>
      <c r="N35">
        <v>13.1</v>
      </c>
    </row>
    <row r="36" spans="1:14" x14ac:dyDescent="0.3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248.31</v>
      </c>
      <c r="M36">
        <v>20.34</v>
      </c>
      <c r="N36">
        <v>13.5</v>
      </c>
    </row>
    <row r="37" spans="1:14" x14ac:dyDescent="0.3">
      <c r="A37">
        <v>6.4170000000000005E-2</v>
      </c>
      <c r="B37">
        <v>0</v>
      </c>
      <c r="C37">
        <v>5.96</v>
      </c>
      <c r="D37">
        <v>0</v>
      </c>
      <c r="E37">
        <v>0.499</v>
      </c>
      <c r="F37">
        <v>5.9329999999999998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396.9</v>
      </c>
      <c r="M37">
        <v>9.68</v>
      </c>
      <c r="N37">
        <v>18.899999999999999</v>
      </c>
    </row>
    <row r="38" spans="1:14" x14ac:dyDescent="0.3">
      <c r="A38">
        <v>9.7439999999999999E-2</v>
      </c>
      <c r="B38">
        <v>0</v>
      </c>
      <c r="C38">
        <v>5.96</v>
      </c>
      <c r="D38">
        <v>0</v>
      </c>
      <c r="E38">
        <v>0.499</v>
      </c>
      <c r="F38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377.56</v>
      </c>
      <c r="M38">
        <v>11.41</v>
      </c>
      <c r="N38">
        <v>20</v>
      </c>
    </row>
    <row r="39" spans="1:14" x14ac:dyDescent="0.3">
      <c r="A39">
        <v>8.0140000000000003E-2</v>
      </c>
      <c r="B39">
        <v>0</v>
      </c>
      <c r="C39">
        <v>5.96</v>
      </c>
      <c r="D39">
        <v>0</v>
      </c>
      <c r="E39">
        <v>0.499</v>
      </c>
      <c r="F39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396.9</v>
      </c>
      <c r="M39">
        <v>8.77</v>
      </c>
      <c r="N39">
        <v>21</v>
      </c>
    </row>
    <row r="40" spans="1:14" x14ac:dyDescent="0.3">
      <c r="A40">
        <v>0.17505000000000001</v>
      </c>
      <c r="B40">
        <v>0</v>
      </c>
      <c r="C40">
        <v>5.96</v>
      </c>
      <c r="D40">
        <v>0</v>
      </c>
      <c r="E40">
        <v>0.499</v>
      </c>
      <c r="F40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393.43</v>
      </c>
      <c r="M40">
        <v>10.130000000000001</v>
      </c>
      <c r="N40">
        <v>24.7</v>
      </c>
    </row>
    <row r="41" spans="1:14" x14ac:dyDescent="0.3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395.63</v>
      </c>
      <c r="M41">
        <v>4.32</v>
      </c>
      <c r="N41">
        <v>30.8</v>
      </c>
    </row>
    <row r="42" spans="1:14" x14ac:dyDescent="0.3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395.62</v>
      </c>
      <c r="M42">
        <v>1.98</v>
      </c>
      <c r="N42">
        <v>34.9</v>
      </c>
    </row>
    <row r="43" spans="1:14" x14ac:dyDescent="0.3">
      <c r="A43">
        <v>0.12744</v>
      </c>
      <c r="B43">
        <v>0</v>
      </c>
      <c r="C43">
        <v>6.91</v>
      </c>
      <c r="D43">
        <v>0</v>
      </c>
      <c r="E43">
        <v>0.44800000000000001</v>
      </c>
      <c r="F4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385.41</v>
      </c>
      <c r="M43">
        <v>4.84</v>
      </c>
      <c r="N43">
        <v>26.6</v>
      </c>
    </row>
    <row r="44" spans="1:14" x14ac:dyDescent="0.3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383.37</v>
      </c>
      <c r="M44">
        <v>5.81</v>
      </c>
      <c r="N44">
        <v>25.3</v>
      </c>
    </row>
    <row r="45" spans="1:14" x14ac:dyDescent="0.3">
      <c r="A45">
        <v>0.15936</v>
      </c>
      <c r="B45">
        <v>0</v>
      </c>
      <c r="C45">
        <v>6.91</v>
      </c>
      <c r="D45">
        <v>0</v>
      </c>
      <c r="E45">
        <v>0.44800000000000001</v>
      </c>
      <c r="F45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394.46</v>
      </c>
      <c r="M45">
        <v>7.44</v>
      </c>
      <c r="N45">
        <v>24.7</v>
      </c>
    </row>
    <row r="46" spans="1:14" x14ac:dyDescent="0.3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389.39</v>
      </c>
      <c r="M46">
        <v>9.5500000000000007</v>
      </c>
      <c r="N46">
        <v>21.2</v>
      </c>
    </row>
    <row r="47" spans="1:14" x14ac:dyDescent="0.3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396.9</v>
      </c>
      <c r="M47">
        <v>10.210000000000001</v>
      </c>
      <c r="N47">
        <v>19.3</v>
      </c>
    </row>
    <row r="48" spans="1:14" x14ac:dyDescent="0.3">
      <c r="A48">
        <v>0.18836</v>
      </c>
      <c r="B48">
        <v>0</v>
      </c>
      <c r="C48">
        <v>6.91</v>
      </c>
      <c r="D48">
        <v>0</v>
      </c>
      <c r="E48">
        <v>0.44800000000000001</v>
      </c>
      <c r="F48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396.9</v>
      </c>
      <c r="M48">
        <v>14.15</v>
      </c>
      <c r="N48">
        <v>20</v>
      </c>
    </row>
    <row r="49" spans="1:14" x14ac:dyDescent="0.3">
      <c r="A49">
        <v>0.22927</v>
      </c>
      <c r="B49">
        <v>0</v>
      </c>
      <c r="C49">
        <v>6.91</v>
      </c>
      <c r="D49">
        <v>0</v>
      </c>
      <c r="E49">
        <v>0.44800000000000001</v>
      </c>
      <c r="F49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392.74</v>
      </c>
      <c r="M49">
        <v>18.8</v>
      </c>
      <c r="N49">
        <v>16.600000000000001</v>
      </c>
    </row>
    <row r="50" spans="1:14" x14ac:dyDescent="0.3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396.9</v>
      </c>
      <c r="M50">
        <v>30.81</v>
      </c>
      <c r="N50">
        <v>14.4</v>
      </c>
    </row>
    <row r="51" spans="1:14" x14ac:dyDescent="0.3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396.9</v>
      </c>
      <c r="M51">
        <v>16.2</v>
      </c>
      <c r="N51">
        <v>19.399999999999999</v>
      </c>
    </row>
    <row r="52" spans="1:14" x14ac:dyDescent="0.3">
      <c r="A52">
        <v>8.8730000000000003E-2</v>
      </c>
      <c r="B52">
        <v>21</v>
      </c>
      <c r="C52">
        <v>5.64</v>
      </c>
      <c r="D52">
        <v>0</v>
      </c>
      <c r="E52">
        <v>0.439</v>
      </c>
      <c r="F52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395.56</v>
      </c>
      <c r="M52">
        <v>13.45</v>
      </c>
      <c r="N52">
        <v>19.7</v>
      </c>
    </row>
    <row r="53" spans="1:14" x14ac:dyDescent="0.3">
      <c r="A53">
        <v>4.3369999999999999E-2</v>
      </c>
      <c r="B53">
        <v>21</v>
      </c>
      <c r="C53">
        <v>5.64</v>
      </c>
      <c r="D53">
        <v>0</v>
      </c>
      <c r="E53">
        <v>0.439</v>
      </c>
      <c r="F5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393.97</v>
      </c>
      <c r="M53">
        <v>9.43</v>
      </c>
      <c r="N53">
        <v>20.5</v>
      </c>
    </row>
    <row r="54" spans="1:14" x14ac:dyDescent="0.3">
      <c r="A54">
        <v>5.3600000000000002E-2</v>
      </c>
      <c r="B54">
        <v>21</v>
      </c>
      <c r="C54">
        <v>5.64</v>
      </c>
      <c r="D54">
        <v>0</v>
      </c>
      <c r="E54">
        <v>0.439</v>
      </c>
      <c r="F54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396.9</v>
      </c>
      <c r="M54">
        <v>5.28</v>
      </c>
      <c r="N54">
        <v>25</v>
      </c>
    </row>
    <row r="55" spans="1:14" x14ac:dyDescent="0.3">
      <c r="A55">
        <v>4.981E-2</v>
      </c>
      <c r="B55">
        <v>21</v>
      </c>
      <c r="C55">
        <v>5.64</v>
      </c>
      <c r="D55">
        <v>0</v>
      </c>
      <c r="E55">
        <v>0.439</v>
      </c>
      <c r="F55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396.9</v>
      </c>
      <c r="M55">
        <v>8.43</v>
      </c>
      <c r="N55">
        <v>23.4</v>
      </c>
    </row>
    <row r="56" spans="1:14" x14ac:dyDescent="0.3">
      <c r="A56">
        <v>1.3599999999999999E-2</v>
      </c>
      <c r="B56">
        <v>75</v>
      </c>
      <c r="C56">
        <v>4</v>
      </c>
      <c r="D56">
        <v>0</v>
      </c>
      <c r="E56">
        <v>0.41</v>
      </c>
      <c r="F56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396.9</v>
      </c>
      <c r="M56">
        <v>14.8</v>
      </c>
      <c r="N56">
        <v>18.899999999999999</v>
      </c>
    </row>
    <row r="57" spans="1:14" x14ac:dyDescent="0.3">
      <c r="A57">
        <v>1.311E-2</v>
      </c>
      <c r="B57">
        <v>90</v>
      </c>
      <c r="C57">
        <v>1.22</v>
      </c>
      <c r="D57">
        <v>0</v>
      </c>
      <c r="E57">
        <v>0.40300000000000002</v>
      </c>
      <c r="F57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395.93</v>
      </c>
      <c r="M57">
        <v>4.8099999999999996</v>
      </c>
      <c r="N57">
        <v>35.4</v>
      </c>
    </row>
    <row r="58" spans="1:14" x14ac:dyDescent="0.3">
      <c r="A58">
        <v>2.0549999999999999E-2</v>
      </c>
      <c r="B58">
        <v>85</v>
      </c>
      <c r="C58">
        <v>0.74</v>
      </c>
      <c r="D58">
        <v>0</v>
      </c>
      <c r="E58">
        <v>0.41</v>
      </c>
      <c r="F58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396.9</v>
      </c>
      <c r="M58">
        <v>5.77</v>
      </c>
      <c r="N58">
        <v>24.7</v>
      </c>
    </row>
    <row r="59" spans="1:14" x14ac:dyDescent="0.3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392.9</v>
      </c>
      <c r="M59">
        <v>3.95</v>
      </c>
      <c r="N59">
        <v>31.6</v>
      </c>
    </row>
    <row r="60" spans="1:14" x14ac:dyDescent="0.3">
      <c r="A60">
        <v>0.15445</v>
      </c>
      <c r="B60">
        <v>25</v>
      </c>
      <c r="C60">
        <v>5.13</v>
      </c>
      <c r="D60">
        <v>0</v>
      </c>
      <c r="E60">
        <v>0.45300000000000001</v>
      </c>
      <c r="F60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390.68</v>
      </c>
      <c r="M60">
        <v>6.86</v>
      </c>
      <c r="N60">
        <v>23.3</v>
      </c>
    </row>
    <row r="61" spans="1:14" x14ac:dyDescent="0.3">
      <c r="A61">
        <v>0.10328</v>
      </c>
      <c r="B61">
        <v>25</v>
      </c>
      <c r="C61">
        <v>5.13</v>
      </c>
      <c r="D61">
        <v>0</v>
      </c>
      <c r="E61">
        <v>0.45300000000000001</v>
      </c>
      <c r="F61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396.9</v>
      </c>
      <c r="M61">
        <v>9.2200000000000006</v>
      </c>
      <c r="N61">
        <v>19.600000000000001</v>
      </c>
    </row>
    <row r="62" spans="1:14" x14ac:dyDescent="0.3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395.11</v>
      </c>
      <c r="M62">
        <v>13.15</v>
      </c>
      <c r="N62">
        <v>18.7</v>
      </c>
    </row>
    <row r="63" spans="1:14" x14ac:dyDescent="0.3">
      <c r="A63">
        <v>0.17171</v>
      </c>
      <c r="B63">
        <v>25</v>
      </c>
      <c r="C63">
        <v>5.13</v>
      </c>
      <c r="D63">
        <v>0</v>
      </c>
      <c r="E63">
        <v>0.45300000000000001</v>
      </c>
      <c r="F6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378.08</v>
      </c>
      <c r="M63">
        <v>14.44</v>
      </c>
      <c r="N63">
        <v>16</v>
      </c>
    </row>
    <row r="64" spans="1:14" x14ac:dyDescent="0.3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396.9</v>
      </c>
      <c r="M64">
        <v>6.73</v>
      </c>
      <c r="N64">
        <v>22.2</v>
      </c>
    </row>
    <row r="65" spans="1:14" x14ac:dyDescent="0.3">
      <c r="A65">
        <v>0.1265</v>
      </c>
      <c r="B65">
        <v>25</v>
      </c>
      <c r="C65">
        <v>5.13</v>
      </c>
      <c r="D65">
        <v>0</v>
      </c>
      <c r="E65">
        <v>0.45300000000000001</v>
      </c>
      <c r="F65">
        <v>6.7619999999999996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395.58</v>
      </c>
      <c r="M65">
        <v>9.5</v>
      </c>
      <c r="N65">
        <v>25</v>
      </c>
    </row>
    <row r="66" spans="1:14" x14ac:dyDescent="0.3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393.24</v>
      </c>
      <c r="M66">
        <v>8.0500000000000007</v>
      </c>
      <c r="N66">
        <v>33</v>
      </c>
    </row>
    <row r="67" spans="1:14" x14ac:dyDescent="0.3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396.9</v>
      </c>
      <c r="M67">
        <v>4.67</v>
      </c>
      <c r="N67">
        <v>23.5</v>
      </c>
    </row>
    <row r="68" spans="1:14" x14ac:dyDescent="0.3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396.9</v>
      </c>
      <c r="M68">
        <v>10.24</v>
      </c>
      <c r="N68">
        <v>19.399999999999999</v>
      </c>
    </row>
    <row r="69" spans="1:14" x14ac:dyDescent="0.3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396.21</v>
      </c>
      <c r="M69">
        <v>8.1</v>
      </c>
      <c r="N69">
        <v>22</v>
      </c>
    </row>
    <row r="70" spans="1:14" x14ac:dyDescent="0.3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396.9</v>
      </c>
      <c r="M70">
        <v>13.09</v>
      </c>
      <c r="N70">
        <v>17.399999999999999</v>
      </c>
    </row>
    <row r="71" spans="1:14" x14ac:dyDescent="0.3">
      <c r="A71">
        <v>0.12816</v>
      </c>
      <c r="B71">
        <v>12.5</v>
      </c>
      <c r="C71">
        <v>6.07</v>
      </c>
      <c r="D71">
        <v>0</v>
      </c>
      <c r="E71">
        <v>0.40899999999999997</v>
      </c>
      <c r="F71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396.9</v>
      </c>
      <c r="M71">
        <v>8.7899999999999991</v>
      </c>
      <c r="N71">
        <v>20.9</v>
      </c>
    </row>
    <row r="72" spans="1:14" x14ac:dyDescent="0.3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383.73</v>
      </c>
      <c r="M72">
        <v>6.72</v>
      </c>
      <c r="N72">
        <v>24.2</v>
      </c>
    </row>
    <row r="73" spans="1:14" x14ac:dyDescent="0.3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376.94</v>
      </c>
      <c r="M73">
        <v>9.8800000000000008</v>
      </c>
      <c r="N73">
        <v>21.7</v>
      </c>
    </row>
    <row r="74" spans="1:14" x14ac:dyDescent="0.3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390.91</v>
      </c>
      <c r="M74">
        <v>5.52</v>
      </c>
      <c r="N74">
        <v>22.8</v>
      </c>
    </row>
    <row r="75" spans="1:14" x14ac:dyDescent="0.3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377.17</v>
      </c>
      <c r="M75">
        <v>7.54</v>
      </c>
      <c r="N75">
        <v>23.4</v>
      </c>
    </row>
    <row r="76" spans="1:14" x14ac:dyDescent="0.3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394.92</v>
      </c>
      <c r="M76">
        <v>6.78</v>
      </c>
      <c r="N76">
        <v>24.1</v>
      </c>
    </row>
    <row r="77" spans="1:14" x14ac:dyDescent="0.3">
      <c r="A77">
        <v>9.5119999999999996E-2</v>
      </c>
      <c r="B77">
        <v>0</v>
      </c>
      <c r="C77">
        <v>12.83</v>
      </c>
      <c r="D77">
        <v>0</v>
      </c>
      <c r="E77">
        <v>0.437</v>
      </c>
      <c r="F77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383.23</v>
      </c>
      <c r="M77">
        <v>8.94</v>
      </c>
      <c r="N77">
        <v>21.4</v>
      </c>
    </row>
    <row r="78" spans="1:14" x14ac:dyDescent="0.3">
      <c r="A78">
        <v>0.10153</v>
      </c>
      <c r="B78">
        <v>0</v>
      </c>
      <c r="C78">
        <v>12.83</v>
      </c>
      <c r="D78">
        <v>0</v>
      </c>
      <c r="E78">
        <v>0.437</v>
      </c>
      <c r="F78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373.66</v>
      </c>
      <c r="M78">
        <v>11.97</v>
      </c>
      <c r="N78">
        <v>20</v>
      </c>
    </row>
    <row r="79" spans="1:14" x14ac:dyDescent="0.3">
      <c r="A79">
        <v>8.7069999999999995E-2</v>
      </c>
      <c r="B79">
        <v>0</v>
      </c>
      <c r="C79">
        <v>12.83</v>
      </c>
      <c r="D79">
        <v>0</v>
      </c>
      <c r="E79">
        <v>0.437</v>
      </c>
      <c r="F79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386.96</v>
      </c>
      <c r="M79">
        <v>10.27</v>
      </c>
      <c r="N79">
        <v>20.8</v>
      </c>
    </row>
    <row r="80" spans="1:14" x14ac:dyDescent="0.3">
      <c r="A80">
        <v>5.6460000000000003E-2</v>
      </c>
      <c r="B80">
        <v>0</v>
      </c>
      <c r="C80">
        <v>12.83</v>
      </c>
      <c r="D80">
        <v>0</v>
      </c>
      <c r="E80">
        <v>0.437</v>
      </c>
      <c r="F80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386.4</v>
      </c>
      <c r="M80">
        <v>12.34</v>
      </c>
      <c r="N80">
        <v>21.2</v>
      </c>
    </row>
    <row r="81" spans="1:14" x14ac:dyDescent="0.3">
      <c r="A81">
        <v>8.387E-2</v>
      </c>
      <c r="B81">
        <v>0</v>
      </c>
      <c r="C81">
        <v>12.83</v>
      </c>
      <c r="D81">
        <v>0</v>
      </c>
      <c r="E81">
        <v>0.437</v>
      </c>
      <c r="F81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396.06</v>
      </c>
      <c r="M81">
        <v>9.1</v>
      </c>
      <c r="N81">
        <v>20.3</v>
      </c>
    </row>
    <row r="82" spans="1:14" x14ac:dyDescent="0.3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396.9</v>
      </c>
      <c r="M82">
        <v>5.29</v>
      </c>
      <c r="N82">
        <v>28</v>
      </c>
    </row>
    <row r="83" spans="1:14" x14ac:dyDescent="0.3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395.63</v>
      </c>
      <c r="M83">
        <v>7.22</v>
      </c>
      <c r="N83">
        <v>23.9</v>
      </c>
    </row>
    <row r="84" spans="1:14" x14ac:dyDescent="0.3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396.9</v>
      </c>
      <c r="M84">
        <v>6.72</v>
      </c>
      <c r="N84">
        <v>24.8</v>
      </c>
    </row>
    <row r="85" spans="1:14" x14ac:dyDescent="0.3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390.64</v>
      </c>
      <c r="M85">
        <v>7.51</v>
      </c>
      <c r="N85">
        <v>22.9</v>
      </c>
    </row>
    <row r="86" spans="1:14" x14ac:dyDescent="0.3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396.9</v>
      </c>
      <c r="M86">
        <v>9.6199999999999992</v>
      </c>
      <c r="N86">
        <v>23.9</v>
      </c>
    </row>
    <row r="87" spans="1:14" x14ac:dyDescent="0.3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392.3</v>
      </c>
      <c r="M87">
        <v>6.53</v>
      </c>
      <c r="N87">
        <v>26.6</v>
      </c>
    </row>
    <row r="88" spans="1:14" x14ac:dyDescent="0.3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395.99</v>
      </c>
      <c r="M88">
        <v>12.86</v>
      </c>
      <c r="N88">
        <v>22.5</v>
      </c>
    </row>
    <row r="89" spans="1:14" x14ac:dyDescent="0.3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395.15</v>
      </c>
      <c r="M89">
        <v>8.44</v>
      </c>
      <c r="N89">
        <v>22.2</v>
      </c>
    </row>
    <row r="90" spans="1:14" x14ac:dyDescent="0.3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396.9</v>
      </c>
      <c r="M90">
        <v>5.5</v>
      </c>
      <c r="N90">
        <v>23.6</v>
      </c>
    </row>
    <row r="91" spans="1:14" x14ac:dyDescent="0.3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396.06</v>
      </c>
      <c r="M91">
        <v>5.7</v>
      </c>
      <c r="N91">
        <v>28.7</v>
      </c>
    </row>
    <row r="92" spans="1:14" x14ac:dyDescent="0.3">
      <c r="A92">
        <v>4.684E-2</v>
      </c>
      <c r="B92">
        <v>0</v>
      </c>
      <c r="C92">
        <v>3.41</v>
      </c>
      <c r="D92">
        <v>0</v>
      </c>
      <c r="E92">
        <v>0.48899999999999999</v>
      </c>
      <c r="F92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392.18</v>
      </c>
      <c r="M92">
        <v>8.81</v>
      </c>
      <c r="N92">
        <v>22.6</v>
      </c>
    </row>
    <row r="93" spans="1:14" x14ac:dyDescent="0.3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393.55</v>
      </c>
      <c r="M93">
        <v>8.1999999999999993</v>
      </c>
      <c r="N93">
        <v>22</v>
      </c>
    </row>
    <row r="94" spans="1:14" x14ac:dyDescent="0.3">
      <c r="A94">
        <v>4.2029999999999998E-2</v>
      </c>
      <c r="B94">
        <v>28</v>
      </c>
      <c r="C94">
        <v>15.04</v>
      </c>
      <c r="D94">
        <v>0</v>
      </c>
      <c r="E94">
        <v>0.46400000000000002</v>
      </c>
      <c r="F94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395.01</v>
      </c>
      <c r="M94">
        <v>8.16</v>
      </c>
      <c r="N94">
        <v>22.9</v>
      </c>
    </row>
    <row r="95" spans="1:14" x14ac:dyDescent="0.3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396.33</v>
      </c>
      <c r="M95">
        <v>6.21</v>
      </c>
      <c r="N95">
        <v>25</v>
      </c>
    </row>
    <row r="96" spans="1:14" x14ac:dyDescent="0.3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396.9</v>
      </c>
      <c r="M96">
        <v>10.59</v>
      </c>
      <c r="N96">
        <v>20.6</v>
      </c>
    </row>
    <row r="97" spans="1:14" x14ac:dyDescent="0.3">
      <c r="A97">
        <v>0.12204</v>
      </c>
      <c r="B97">
        <v>0</v>
      </c>
      <c r="C97">
        <v>2.89</v>
      </c>
      <c r="D97">
        <v>0</v>
      </c>
      <c r="E97">
        <v>0.44500000000000001</v>
      </c>
      <c r="F97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357.98</v>
      </c>
      <c r="M97">
        <v>6.65</v>
      </c>
      <c r="N97">
        <v>28.4</v>
      </c>
    </row>
    <row r="98" spans="1:14" x14ac:dyDescent="0.3">
      <c r="A98">
        <v>0.11504</v>
      </c>
      <c r="B98">
        <v>0</v>
      </c>
      <c r="C98">
        <v>2.89</v>
      </c>
      <c r="D98">
        <v>0</v>
      </c>
      <c r="E98">
        <v>0.44500000000000001</v>
      </c>
      <c r="F98">
        <v>6.1630000000000003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391.83</v>
      </c>
      <c r="M98">
        <v>11.34</v>
      </c>
      <c r="N98">
        <v>21.4</v>
      </c>
    </row>
    <row r="99" spans="1:14" x14ac:dyDescent="0.3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396.9</v>
      </c>
      <c r="M99">
        <v>4.21</v>
      </c>
      <c r="N99">
        <v>38.700000000000003</v>
      </c>
    </row>
    <row r="100" spans="1:14" x14ac:dyDescent="0.3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393.53</v>
      </c>
      <c r="M100">
        <v>3.57</v>
      </c>
      <c r="N100">
        <v>43.8</v>
      </c>
    </row>
    <row r="101" spans="1:14" x14ac:dyDescent="0.3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396.9</v>
      </c>
      <c r="M101">
        <v>6.19</v>
      </c>
      <c r="N101">
        <v>33.200000000000003</v>
      </c>
    </row>
    <row r="102" spans="1:14" x14ac:dyDescent="0.3">
      <c r="A102">
        <v>0.14865999999999999</v>
      </c>
      <c r="B102">
        <v>0</v>
      </c>
      <c r="C102">
        <v>8.56</v>
      </c>
      <c r="D102">
        <v>0</v>
      </c>
      <c r="E102">
        <v>0.52</v>
      </c>
      <c r="F102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394.76</v>
      </c>
      <c r="M102">
        <v>9.42</v>
      </c>
      <c r="N102">
        <v>27.5</v>
      </c>
    </row>
    <row r="103" spans="1:14" x14ac:dyDescent="0.3">
      <c r="A103">
        <v>0.11432</v>
      </c>
      <c r="B103">
        <v>0</v>
      </c>
      <c r="C103">
        <v>8.56</v>
      </c>
      <c r="D103">
        <v>0</v>
      </c>
      <c r="E103">
        <v>0.52</v>
      </c>
      <c r="F10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395.58</v>
      </c>
      <c r="M103">
        <v>7.67</v>
      </c>
      <c r="N103">
        <v>26.5</v>
      </c>
    </row>
    <row r="104" spans="1:14" x14ac:dyDescent="0.3">
      <c r="A104">
        <v>0.22875999999999999</v>
      </c>
      <c r="B104">
        <v>0</v>
      </c>
      <c r="C104">
        <v>8.56</v>
      </c>
      <c r="D104">
        <v>0</v>
      </c>
      <c r="E104">
        <v>0.52</v>
      </c>
      <c r="F104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70.8</v>
      </c>
      <c r="M104">
        <v>10.63</v>
      </c>
      <c r="N104">
        <v>18.600000000000001</v>
      </c>
    </row>
    <row r="105" spans="1:14" x14ac:dyDescent="0.3">
      <c r="A105">
        <v>0.21160999999999999</v>
      </c>
      <c r="B105">
        <v>0</v>
      </c>
      <c r="C105">
        <v>8.56</v>
      </c>
      <c r="D105">
        <v>0</v>
      </c>
      <c r="E105">
        <v>0.52</v>
      </c>
      <c r="F105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394.47</v>
      </c>
      <c r="M105">
        <v>13.44</v>
      </c>
      <c r="N105">
        <v>19.3</v>
      </c>
    </row>
    <row r="106" spans="1:14" x14ac:dyDescent="0.3">
      <c r="A106">
        <v>0.1396</v>
      </c>
      <c r="B106">
        <v>0</v>
      </c>
      <c r="C106">
        <v>8.56</v>
      </c>
      <c r="D106">
        <v>0</v>
      </c>
      <c r="E106">
        <v>0.52</v>
      </c>
      <c r="F106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392.69</v>
      </c>
      <c r="M106">
        <v>12.33</v>
      </c>
      <c r="N106">
        <v>20.100000000000001</v>
      </c>
    </row>
    <row r="107" spans="1:14" x14ac:dyDescent="0.3">
      <c r="A107">
        <v>0.13261999999999999</v>
      </c>
      <c r="B107">
        <v>0</v>
      </c>
      <c r="C107">
        <v>8.56</v>
      </c>
      <c r="D107">
        <v>0</v>
      </c>
      <c r="E107">
        <v>0.52</v>
      </c>
      <c r="F107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394.05</v>
      </c>
      <c r="M107">
        <v>16.47</v>
      </c>
      <c r="N107">
        <v>19.5</v>
      </c>
    </row>
    <row r="108" spans="1:14" x14ac:dyDescent="0.3">
      <c r="A108">
        <v>0.17119999999999999</v>
      </c>
      <c r="B108">
        <v>0</v>
      </c>
      <c r="C108">
        <v>8.56</v>
      </c>
      <c r="D108">
        <v>0</v>
      </c>
      <c r="E108">
        <v>0.52</v>
      </c>
      <c r="F108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395.67</v>
      </c>
      <c r="M108">
        <v>18.66</v>
      </c>
      <c r="N108">
        <v>19.5</v>
      </c>
    </row>
    <row r="109" spans="1:14" x14ac:dyDescent="0.3">
      <c r="A109">
        <v>0.13117000000000001</v>
      </c>
      <c r="B109">
        <v>0</v>
      </c>
      <c r="C109">
        <v>8.56</v>
      </c>
      <c r="D109">
        <v>0</v>
      </c>
      <c r="E109">
        <v>0.52</v>
      </c>
      <c r="F109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387.69</v>
      </c>
      <c r="M109">
        <v>14.09</v>
      </c>
      <c r="N109">
        <v>20.399999999999999</v>
      </c>
    </row>
    <row r="110" spans="1:14" x14ac:dyDescent="0.3">
      <c r="A110">
        <v>0.12801999999999999</v>
      </c>
      <c r="B110">
        <v>0</v>
      </c>
      <c r="C110">
        <v>8.56</v>
      </c>
      <c r="D110">
        <v>0</v>
      </c>
      <c r="E110">
        <v>0.52</v>
      </c>
      <c r="F110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395.24</v>
      </c>
      <c r="M110">
        <v>12.27</v>
      </c>
      <c r="N110">
        <v>19.8</v>
      </c>
    </row>
    <row r="111" spans="1:14" x14ac:dyDescent="0.3">
      <c r="A111">
        <v>0.26362999999999998</v>
      </c>
      <c r="B111">
        <v>0</v>
      </c>
      <c r="C111">
        <v>8.56</v>
      </c>
      <c r="D111">
        <v>0</v>
      </c>
      <c r="E111">
        <v>0.52</v>
      </c>
      <c r="F111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391.23</v>
      </c>
      <c r="M111">
        <v>15.55</v>
      </c>
      <c r="N111">
        <v>19.399999999999999</v>
      </c>
    </row>
    <row r="112" spans="1:14" x14ac:dyDescent="0.3">
      <c r="A112">
        <v>0.10793</v>
      </c>
      <c r="B112">
        <v>0</v>
      </c>
      <c r="C112">
        <v>8.56</v>
      </c>
      <c r="D112">
        <v>0</v>
      </c>
      <c r="E112">
        <v>0.52</v>
      </c>
      <c r="F112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393.49</v>
      </c>
      <c r="M112">
        <v>13</v>
      </c>
      <c r="N112">
        <v>21.7</v>
      </c>
    </row>
    <row r="113" spans="1:14" x14ac:dyDescent="0.3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395.59</v>
      </c>
      <c r="M113">
        <v>10.16</v>
      </c>
      <c r="N113">
        <v>22.8</v>
      </c>
    </row>
    <row r="114" spans="1:14" x14ac:dyDescent="0.3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394.95</v>
      </c>
      <c r="M114">
        <v>16.21</v>
      </c>
      <c r="N114">
        <v>18.8</v>
      </c>
    </row>
    <row r="115" spans="1:14" x14ac:dyDescent="0.3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396.9</v>
      </c>
      <c r="M115">
        <v>17.09</v>
      </c>
      <c r="N115">
        <v>18.7</v>
      </c>
    </row>
    <row r="116" spans="1:14" x14ac:dyDescent="0.3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388.74</v>
      </c>
      <c r="M116">
        <v>10.45</v>
      </c>
      <c r="N116">
        <v>18.5</v>
      </c>
    </row>
    <row r="117" spans="1:14" x14ac:dyDescent="0.3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344.91</v>
      </c>
      <c r="M117">
        <v>15.76</v>
      </c>
      <c r="N117">
        <v>18.3</v>
      </c>
    </row>
    <row r="118" spans="1:14" x14ac:dyDescent="0.3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393.3</v>
      </c>
      <c r="M118">
        <v>12.04</v>
      </c>
      <c r="N118">
        <v>21.2</v>
      </c>
    </row>
    <row r="119" spans="1:14" x14ac:dyDescent="0.3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394.51</v>
      </c>
      <c r="M119">
        <v>10.3</v>
      </c>
      <c r="N119">
        <v>19.2</v>
      </c>
    </row>
    <row r="120" spans="1:14" x14ac:dyDescent="0.3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338.63</v>
      </c>
      <c r="M120">
        <v>15.37</v>
      </c>
      <c r="N120">
        <v>20.399999999999999</v>
      </c>
    </row>
    <row r="121" spans="1:14" x14ac:dyDescent="0.3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391.5</v>
      </c>
      <c r="M121">
        <v>13.61</v>
      </c>
      <c r="N121">
        <v>19.3</v>
      </c>
    </row>
    <row r="122" spans="1:14" x14ac:dyDescent="0.3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389.15</v>
      </c>
      <c r="M122">
        <v>14.37</v>
      </c>
      <c r="N122">
        <v>22</v>
      </c>
    </row>
    <row r="123" spans="1:14" x14ac:dyDescent="0.3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377.67</v>
      </c>
      <c r="M123">
        <v>14.27</v>
      </c>
      <c r="N123">
        <v>20.3</v>
      </c>
    </row>
    <row r="124" spans="1:14" x14ac:dyDescent="0.3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378.09</v>
      </c>
      <c r="M124">
        <v>17.93</v>
      </c>
      <c r="N124">
        <v>20.5</v>
      </c>
    </row>
    <row r="125" spans="1:14" x14ac:dyDescent="0.3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370.31</v>
      </c>
      <c r="M125">
        <v>25.41</v>
      </c>
      <c r="N125">
        <v>17.3</v>
      </c>
    </row>
    <row r="126" spans="1:14" x14ac:dyDescent="0.3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379.38</v>
      </c>
      <c r="M126">
        <v>17.579999999999998</v>
      </c>
      <c r="N126">
        <v>18.8</v>
      </c>
    </row>
    <row r="127" spans="1:14" x14ac:dyDescent="0.3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385.02</v>
      </c>
      <c r="M127">
        <v>14.81</v>
      </c>
      <c r="N127">
        <v>21.4</v>
      </c>
    </row>
    <row r="128" spans="1:14" x14ac:dyDescent="0.3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>
        <v>5.6130000000000004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359.29</v>
      </c>
      <c r="M128">
        <v>27.26</v>
      </c>
      <c r="N128">
        <v>15.7</v>
      </c>
    </row>
    <row r="129" spans="1:14" x14ac:dyDescent="0.3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392.11</v>
      </c>
      <c r="M129">
        <v>17.190000000000001</v>
      </c>
      <c r="N129">
        <v>16.2</v>
      </c>
    </row>
    <row r="130" spans="1:14" x14ac:dyDescent="0.3">
      <c r="A130">
        <v>0.32543</v>
      </c>
      <c r="B130">
        <v>0</v>
      </c>
      <c r="C130">
        <v>21.89</v>
      </c>
      <c r="D130">
        <v>0</v>
      </c>
      <c r="E130">
        <v>0.624</v>
      </c>
      <c r="F130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396.9</v>
      </c>
      <c r="M130">
        <v>15.39</v>
      </c>
      <c r="N130">
        <v>18</v>
      </c>
    </row>
    <row r="131" spans="1:14" x14ac:dyDescent="0.3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396.9</v>
      </c>
      <c r="M131">
        <v>18.34</v>
      </c>
      <c r="N131">
        <v>14.3</v>
      </c>
    </row>
    <row r="132" spans="1:14" x14ac:dyDescent="0.3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395.04</v>
      </c>
      <c r="M132">
        <v>12.6</v>
      </c>
      <c r="N132">
        <v>19.2</v>
      </c>
    </row>
    <row r="133" spans="1:14" x14ac:dyDescent="0.3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396.9</v>
      </c>
      <c r="M133">
        <v>12.26</v>
      </c>
      <c r="N133">
        <v>19.600000000000001</v>
      </c>
    </row>
    <row r="134" spans="1:14" x14ac:dyDescent="0.3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385.76</v>
      </c>
      <c r="M134">
        <v>11.12</v>
      </c>
      <c r="N134">
        <v>23</v>
      </c>
    </row>
    <row r="135" spans="1:14" x14ac:dyDescent="0.3">
      <c r="A135">
        <v>0.32982</v>
      </c>
      <c r="B135">
        <v>0</v>
      </c>
      <c r="C135">
        <v>21.89</v>
      </c>
      <c r="D135">
        <v>0</v>
      </c>
      <c r="E135">
        <v>0.624</v>
      </c>
      <c r="F135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388.69</v>
      </c>
      <c r="M135">
        <v>15.03</v>
      </c>
      <c r="N135">
        <v>18.399999999999999</v>
      </c>
    </row>
    <row r="136" spans="1:14" x14ac:dyDescent="0.3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262.76</v>
      </c>
      <c r="M136">
        <v>17.309999999999999</v>
      </c>
      <c r="N136">
        <v>15.6</v>
      </c>
    </row>
    <row r="137" spans="1:14" x14ac:dyDescent="0.3">
      <c r="A137">
        <v>0.55778000000000005</v>
      </c>
      <c r="B137">
        <v>0</v>
      </c>
      <c r="C137">
        <v>21.89</v>
      </c>
      <c r="D137">
        <v>0</v>
      </c>
      <c r="E137">
        <v>0.624</v>
      </c>
      <c r="F137">
        <v>6.335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394.67</v>
      </c>
      <c r="M137">
        <v>16.96</v>
      </c>
      <c r="N137">
        <v>18.100000000000001</v>
      </c>
    </row>
    <row r="138" spans="1:14" x14ac:dyDescent="0.3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378.25</v>
      </c>
      <c r="M138">
        <v>16.899999999999999</v>
      </c>
      <c r="N138">
        <v>17.399999999999999</v>
      </c>
    </row>
    <row r="139" spans="1:14" x14ac:dyDescent="0.3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394.08</v>
      </c>
      <c r="M139">
        <v>14.59</v>
      </c>
      <c r="N139">
        <v>17.100000000000001</v>
      </c>
    </row>
    <row r="140" spans="1:14" x14ac:dyDescent="0.3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392.04</v>
      </c>
      <c r="M140">
        <v>21.32</v>
      </c>
      <c r="N140">
        <v>13.3</v>
      </c>
    </row>
    <row r="141" spans="1:14" x14ac:dyDescent="0.3">
      <c r="A141">
        <v>0.54452</v>
      </c>
      <c r="B141">
        <v>0</v>
      </c>
      <c r="C141">
        <v>21.89</v>
      </c>
      <c r="D141">
        <v>0</v>
      </c>
      <c r="E141">
        <v>0.624</v>
      </c>
      <c r="F141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396.9</v>
      </c>
      <c r="M141">
        <v>18.46</v>
      </c>
      <c r="N141">
        <v>17.8</v>
      </c>
    </row>
    <row r="142" spans="1:14" x14ac:dyDescent="0.3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388.08</v>
      </c>
      <c r="M142">
        <v>24.16</v>
      </c>
      <c r="N142">
        <v>14</v>
      </c>
    </row>
    <row r="143" spans="1:14" x14ac:dyDescent="0.3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396.9</v>
      </c>
      <c r="M143">
        <v>34.409999999999997</v>
      </c>
      <c r="N143">
        <v>14.4</v>
      </c>
    </row>
    <row r="144" spans="1:14" x14ac:dyDescent="0.3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396.9</v>
      </c>
      <c r="M144">
        <v>26.82</v>
      </c>
      <c r="N144">
        <v>13.4</v>
      </c>
    </row>
    <row r="145" spans="1:14" x14ac:dyDescent="0.3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396.9</v>
      </c>
      <c r="M145">
        <v>26.42</v>
      </c>
      <c r="N145">
        <v>15.6</v>
      </c>
    </row>
    <row r="146" spans="1:14" x14ac:dyDescent="0.3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396.9</v>
      </c>
      <c r="M146">
        <v>29.29</v>
      </c>
      <c r="N146">
        <v>11.8</v>
      </c>
    </row>
    <row r="147" spans="1:14" x14ac:dyDescent="0.3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172.91</v>
      </c>
      <c r="M147">
        <v>27.8</v>
      </c>
      <c r="N147">
        <v>13.8</v>
      </c>
    </row>
    <row r="148" spans="1:14" x14ac:dyDescent="0.3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169.27</v>
      </c>
      <c r="M148">
        <v>16.649999999999999</v>
      </c>
      <c r="N148">
        <v>15.6</v>
      </c>
    </row>
    <row r="149" spans="1:14" x14ac:dyDescent="0.3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391.71</v>
      </c>
      <c r="M149">
        <v>29.53</v>
      </c>
      <c r="N149">
        <v>14.6</v>
      </c>
    </row>
    <row r="150" spans="1:14" x14ac:dyDescent="0.3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356.99</v>
      </c>
      <c r="M150">
        <v>28.32</v>
      </c>
      <c r="N150">
        <v>17.8</v>
      </c>
    </row>
    <row r="151" spans="1:14" x14ac:dyDescent="0.3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351.85</v>
      </c>
      <c r="M151">
        <v>21.45</v>
      </c>
      <c r="N151">
        <v>15.4</v>
      </c>
    </row>
    <row r="152" spans="1:14" x14ac:dyDescent="0.3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372.8</v>
      </c>
      <c r="M152">
        <v>14.1</v>
      </c>
      <c r="N152">
        <v>21.5</v>
      </c>
    </row>
    <row r="153" spans="1:14" x14ac:dyDescent="0.3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341.6</v>
      </c>
      <c r="M153">
        <v>13.28</v>
      </c>
      <c r="N153">
        <v>19.600000000000001</v>
      </c>
    </row>
    <row r="154" spans="1:14" x14ac:dyDescent="0.3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343.28</v>
      </c>
      <c r="M154">
        <v>12.12</v>
      </c>
      <c r="N154">
        <v>15.3</v>
      </c>
    </row>
    <row r="155" spans="1:14" x14ac:dyDescent="0.3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261.95</v>
      </c>
      <c r="M155">
        <v>15.79</v>
      </c>
      <c r="N155">
        <v>19.399999999999999</v>
      </c>
    </row>
    <row r="156" spans="1:14" x14ac:dyDescent="0.3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321.02</v>
      </c>
      <c r="M156">
        <v>15.12</v>
      </c>
      <c r="N156">
        <v>17</v>
      </c>
    </row>
    <row r="157" spans="1:14" x14ac:dyDescent="0.3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88.01</v>
      </c>
      <c r="M157">
        <v>15.02</v>
      </c>
      <c r="N157">
        <v>15.6</v>
      </c>
    </row>
    <row r="158" spans="1:14" x14ac:dyDescent="0.3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88.63</v>
      </c>
      <c r="M158">
        <v>16.14</v>
      </c>
      <c r="N158">
        <v>13.1</v>
      </c>
    </row>
    <row r="159" spans="1:14" x14ac:dyDescent="0.3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363.43</v>
      </c>
      <c r="M159">
        <v>4.59</v>
      </c>
      <c r="N159">
        <v>41.3</v>
      </c>
    </row>
    <row r="160" spans="1:14" x14ac:dyDescent="0.3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353.89</v>
      </c>
      <c r="M160">
        <v>6.43</v>
      </c>
      <c r="N160">
        <v>24.3</v>
      </c>
    </row>
    <row r="161" spans="1:14" x14ac:dyDescent="0.3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364.31</v>
      </c>
      <c r="M161">
        <v>7.39</v>
      </c>
      <c r="N161">
        <v>23.3</v>
      </c>
    </row>
    <row r="162" spans="1:14" x14ac:dyDescent="0.3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338.92</v>
      </c>
      <c r="M162">
        <v>5.5</v>
      </c>
      <c r="N162">
        <v>27</v>
      </c>
    </row>
    <row r="163" spans="1:14" x14ac:dyDescent="0.3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374.43</v>
      </c>
      <c r="M163">
        <v>1.73</v>
      </c>
      <c r="N163">
        <v>50</v>
      </c>
    </row>
    <row r="164" spans="1:14" x14ac:dyDescent="0.3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389.61</v>
      </c>
      <c r="M164">
        <v>1.92</v>
      </c>
      <c r="N164">
        <v>50</v>
      </c>
    </row>
    <row r="165" spans="1:14" x14ac:dyDescent="0.3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388.45</v>
      </c>
      <c r="M165">
        <v>3.32</v>
      </c>
      <c r="N165">
        <v>50</v>
      </c>
    </row>
    <row r="166" spans="1:14" x14ac:dyDescent="0.3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395.11</v>
      </c>
      <c r="M166">
        <v>11.64</v>
      </c>
      <c r="N166">
        <v>22.7</v>
      </c>
    </row>
    <row r="167" spans="1:14" x14ac:dyDescent="0.3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240.16</v>
      </c>
      <c r="M167">
        <v>9.81</v>
      </c>
      <c r="N167">
        <v>25</v>
      </c>
    </row>
    <row r="168" spans="1:14" x14ac:dyDescent="0.3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369.3</v>
      </c>
      <c r="M168">
        <v>3.7</v>
      </c>
      <c r="N168">
        <v>50</v>
      </c>
    </row>
    <row r="169" spans="1:14" x14ac:dyDescent="0.3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227.61</v>
      </c>
      <c r="M169">
        <v>12.14</v>
      </c>
      <c r="N169">
        <v>23.8</v>
      </c>
    </row>
    <row r="170" spans="1:14" x14ac:dyDescent="0.3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297.08999999999997</v>
      </c>
      <c r="M170">
        <v>11.1</v>
      </c>
      <c r="N170">
        <v>23.8</v>
      </c>
    </row>
    <row r="171" spans="1:14" x14ac:dyDescent="0.3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330.04</v>
      </c>
      <c r="M171">
        <v>11.32</v>
      </c>
      <c r="N171">
        <v>22.3</v>
      </c>
    </row>
    <row r="172" spans="1:14" x14ac:dyDescent="0.3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292.29000000000002</v>
      </c>
      <c r="M172">
        <v>14.43</v>
      </c>
      <c r="N172">
        <v>17.399999999999999</v>
      </c>
    </row>
    <row r="173" spans="1:14" x14ac:dyDescent="0.3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348.13</v>
      </c>
      <c r="M173">
        <v>12.03</v>
      </c>
      <c r="N173">
        <v>19.100000000000001</v>
      </c>
    </row>
    <row r="174" spans="1:14" x14ac:dyDescent="0.3">
      <c r="A174">
        <v>0.13914000000000001</v>
      </c>
      <c r="B174">
        <v>0</v>
      </c>
      <c r="C174">
        <v>4.05</v>
      </c>
      <c r="D174">
        <v>0</v>
      </c>
      <c r="E174">
        <v>0.51</v>
      </c>
      <c r="F174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396.9</v>
      </c>
      <c r="M174">
        <v>14.69</v>
      </c>
      <c r="N174">
        <v>23.1</v>
      </c>
    </row>
    <row r="175" spans="1:14" x14ac:dyDescent="0.3">
      <c r="A175">
        <v>9.178E-2</v>
      </c>
      <c r="B175">
        <v>0</v>
      </c>
      <c r="C175">
        <v>4.05</v>
      </c>
      <c r="D175">
        <v>0</v>
      </c>
      <c r="E175">
        <v>0.51</v>
      </c>
      <c r="F175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395.5</v>
      </c>
      <c r="M175">
        <v>9.0399999999999991</v>
      </c>
      <c r="N175">
        <v>23.6</v>
      </c>
    </row>
    <row r="176" spans="1:14" x14ac:dyDescent="0.3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393.23</v>
      </c>
      <c r="M176">
        <v>9.64</v>
      </c>
      <c r="N176">
        <v>22.6</v>
      </c>
    </row>
    <row r="177" spans="1:14" x14ac:dyDescent="0.3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390.96</v>
      </c>
      <c r="M177">
        <v>5.33</v>
      </c>
      <c r="N177">
        <v>29.4</v>
      </c>
    </row>
    <row r="178" spans="1:14" x14ac:dyDescent="0.3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393.23</v>
      </c>
      <c r="M178">
        <v>10.11</v>
      </c>
      <c r="N178">
        <v>23.2</v>
      </c>
    </row>
    <row r="179" spans="1:14" x14ac:dyDescent="0.3">
      <c r="A179">
        <v>5.425E-2</v>
      </c>
      <c r="B179">
        <v>0</v>
      </c>
      <c r="C179">
        <v>4.05</v>
      </c>
      <c r="D179">
        <v>0</v>
      </c>
      <c r="E179">
        <v>0.51</v>
      </c>
      <c r="F179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395.6</v>
      </c>
      <c r="M179">
        <v>6.29</v>
      </c>
      <c r="N179">
        <v>24.6</v>
      </c>
    </row>
    <row r="180" spans="1:14" x14ac:dyDescent="0.3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391.27</v>
      </c>
      <c r="M180">
        <v>6.92</v>
      </c>
      <c r="N180">
        <v>29.9</v>
      </c>
    </row>
    <row r="181" spans="1:14" x14ac:dyDescent="0.3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396.9</v>
      </c>
      <c r="M181">
        <v>5.04</v>
      </c>
      <c r="N181">
        <v>37.200000000000003</v>
      </c>
    </row>
    <row r="182" spans="1:14" x14ac:dyDescent="0.3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395.56</v>
      </c>
      <c r="M182">
        <v>7.56</v>
      </c>
      <c r="N182">
        <v>39.799999999999997</v>
      </c>
    </row>
    <row r="183" spans="1:14" x14ac:dyDescent="0.3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396.9</v>
      </c>
      <c r="M183">
        <v>9.4499999999999993</v>
      </c>
      <c r="N183">
        <v>36.200000000000003</v>
      </c>
    </row>
    <row r="184" spans="1:14" x14ac:dyDescent="0.3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394.12</v>
      </c>
      <c r="M184">
        <v>4.82</v>
      </c>
      <c r="N184">
        <v>37.9</v>
      </c>
    </row>
    <row r="185" spans="1:14" x14ac:dyDescent="0.3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396.9</v>
      </c>
      <c r="M185">
        <v>5.68</v>
      </c>
      <c r="N185">
        <v>32.5</v>
      </c>
    </row>
    <row r="186" spans="1:14" x14ac:dyDescent="0.3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391</v>
      </c>
      <c r="M186">
        <v>13.98</v>
      </c>
      <c r="N186">
        <v>26.4</v>
      </c>
    </row>
    <row r="187" spans="1:14" x14ac:dyDescent="0.3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387.11</v>
      </c>
      <c r="M187">
        <v>13.15</v>
      </c>
      <c r="N187">
        <v>29.6</v>
      </c>
    </row>
    <row r="188" spans="1:14" x14ac:dyDescent="0.3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392.63</v>
      </c>
      <c r="M188">
        <v>4.45</v>
      </c>
      <c r="N188">
        <v>50</v>
      </c>
    </row>
    <row r="189" spans="1:14" x14ac:dyDescent="0.3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393.87</v>
      </c>
      <c r="M189">
        <v>6.68</v>
      </c>
      <c r="N189">
        <v>32</v>
      </c>
    </row>
    <row r="190" spans="1:14" x14ac:dyDescent="0.3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382.84</v>
      </c>
      <c r="M190">
        <v>4.5599999999999996</v>
      </c>
      <c r="N190">
        <v>29.8</v>
      </c>
    </row>
    <row r="191" spans="1:14" x14ac:dyDescent="0.3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396.9</v>
      </c>
      <c r="M191">
        <v>5.39</v>
      </c>
      <c r="N191">
        <v>34.9</v>
      </c>
    </row>
    <row r="192" spans="1:14" x14ac:dyDescent="0.3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377.68</v>
      </c>
      <c r="M192">
        <v>5.0999999999999996</v>
      </c>
      <c r="N192">
        <v>37</v>
      </c>
    </row>
    <row r="193" spans="1:14" x14ac:dyDescent="0.3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389.71</v>
      </c>
      <c r="M193">
        <v>4.6900000000000004</v>
      </c>
      <c r="N193">
        <v>30.5</v>
      </c>
    </row>
    <row r="194" spans="1:14" x14ac:dyDescent="0.3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390.49</v>
      </c>
      <c r="M194">
        <v>2.87</v>
      </c>
      <c r="N194">
        <v>36.4</v>
      </c>
    </row>
    <row r="195" spans="1:14" x14ac:dyDescent="0.3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393.37</v>
      </c>
      <c r="M195">
        <v>5.03</v>
      </c>
      <c r="N195">
        <v>31.1</v>
      </c>
    </row>
    <row r="196" spans="1:14" x14ac:dyDescent="0.3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376.7</v>
      </c>
      <c r="M196">
        <v>4.38</v>
      </c>
      <c r="N196">
        <v>29.1</v>
      </c>
    </row>
    <row r="197" spans="1:14" x14ac:dyDescent="0.3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394.23</v>
      </c>
      <c r="M197">
        <v>2.97</v>
      </c>
      <c r="N197">
        <v>50</v>
      </c>
    </row>
    <row r="198" spans="1:14" x14ac:dyDescent="0.3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396.9</v>
      </c>
      <c r="M198">
        <v>4.08</v>
      </c>
      <c r="N198">
        <v>33.299999999999997</v>
      </c>
    </row>
    <row r="199" spans="1:14" x14ac:dyDescent="0.3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354.31</v>
      </c>
      <c r="M199">
        <v>8.61</v>
      </c>
      <c r="N199">
        <v>30.3</v>
      </c>
    </row>
    <row r="200" spans="1:14" x14ac:dyDescent="0.3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392.2</v>
      </c>
      <c r="M200">
        <v>6.62</v>
      </c>
      <c r="N200">
        <v>34.6</v>
      </c>
    </row>
    <row r="201" spans="1:14" x14ac:dyDescent="0.3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396.9</v>
      </c>
      <c r="M201">
        <v>4.5599999999999996</v>
      </c>
      <c r="N201">
        <v>34.9</v>
      </c>
    </row>
    <row r="202" spans="1:14" x14ac:dyDescent="0.3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384.3</v>
      </c>
      <c r="M202">
        <v>4.45</v>
      </c>
      <c r="N202">
        <v>32.9</v>
      </c>
    </row>
    <row r="203" spans="1:14" x14ac:dyDescent="0.3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393.77</v>
      </c>
      <c r="M203">
        <v>7.43</v>
      </c>
      <c r="N203">
        <v>24.1</v>
      </c>
    </row>
    <row r="204" spans="1:14" x14ac:dyDescent="0.3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395.38</v>
      </c>
      <c r="M204">
        <v>3.11</v>
      </c>
      <c r="N204">
        <v>42.3</v>
      </c>
    </row>
    <row r="205" spans="1:14" x14ac:dyDescent="0.3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392.78</v>
      </c>
      <c r="M205">
        <v>3.81</v>
      </c>
      <c r="N205">
        <v>48.5</v>
      </c>
    </row>
    <row r="206" spans="1:14" x14ac:dyDescent="0.3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390.55</v>
      </c>
      <c r="M206">
        <v>2.88</v>
      </c>
      <c r="N206">
        <v>50</v>
      </c>
    </row>
    <row r="207" spans="1:14" x14ac:dyDescent="0.3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396.9</v>
      </c>
      <c r="M207">
        <v>10.87</v>
      </c>
      <c r="N207">
        <v>22.6</v>
      </c>
    </row>
    <row r="208" spans="1:14" x14ac:dyDescent="0.3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394.87</v>
      </c>
      <c r="M208">
        <v>10.97</v>
      </c>
      <c r="N208">
        <v>24.4</v>
      </c>
    </row>
    <row r="209" spans="1:14" x14ac:dyDescent="0.3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389.43</v>
      </c>
      <c r="M209">
        <v>18.059999999999999</v>
      </c>
      <c r="N209">
        <v>22.5</v>
      </c>
    </row>
    <row r="210" spans="1:14" x14ac:dyDescent="0.3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381.32</v>
      </c>
      <c r="M210">
        <v>14.66</v>
      </c>
      <c r="N210">
        <v>24.4</v>
      </c>
    </row>
    <row r="211" spans="1:14" x14ac:dyDescent="0.3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396.9</v>
      </c>
      <c r="M211">
        <v>23.09</v>
      </c>
      <c r="N211">
        <v>20</v>
      </c>
    </row>
    <row r="212" spans="1:14" x14ac:dyDescent="0.3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393.25</v>
      </c>
      <c r="M212">
        <v>17.27</v>
      </c>
      <c r="N212">
        <v>21.7</v>
      </c>
    </row>
    <row r="213" spans="1:14" x14ac:dyDescent="0.3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395.24</v>
      </c>
      <c r="M213">
        <v>23.98</v>
      </c>
      <c r="N213">
        <v>19.3</v>
      </c>
    </row>
    <row r="214" spans="1:14" x14ac:dyDescent="0.3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390.94</v>
      </c>
      <c r="M214">
        <v>16.03</v>
      </c>
      <c r="N214">
        <v>22.4</v>
      </c>
    </row>
    <row r="215" spans="1:14" x14ac:dyDescent="0.3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385.81</v>
      </c>
      <c r="M215">
        <v>9.3800000000000008</v>
      </c>
      <c r="N215">
        <v>28.1</v>
      </c>
    </row>
    <row r="216" spans="1:14" x14ac:dyDescent="0.3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348.93</v>
      </c>
      <c r="M216">
        <v>29.55</v>
      </c>
      <c r="N216">
        <v>23.7</v>
      </c>
    </row>
    <row r="217" spans="1:14" x14ac:dyDescent="0.3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393.63</v>
      </c>
      <c r="M217">
        <v>9.4700000000000006</v>
      </c>
      <c r="N217">
        <v>25</v>
      </c>
    </row>
    <row r="218" spans="1:14" x14ac:dyDescent="0.3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392.8</v>
      </c>
      <c r="M218">
        <v>13.51</v>
      </c>
      <c r="N218">
        <v>23.3</v>
      </c>
    </row>
    <row r="219" spans="1:14" x14ac:dyDescent="0.3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392.78</v>
      </c>
      <c r="M219">
        <v>9.69</v>
      </c>
      <c r="N219">
        <v>28.7</v>
      </c>
    </row>
    <row r="220" spans="1:14" x14ac:dyDescent="0.3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396.9</v>
      </c>
      <c r="M220">
        <v>17.920000000000002</v>
      </c>
      <c r="N220">
        <v>21.5</v>
      </c>
    </row>
    <row r="221" spans="1:14" x14ac:dyDescent="0.3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393.74</v>
      </c>
      <c r="M221">
        <v>10.5</v>
      </c>
      <c r="N221">
        <v>23</v>
      </c>
    </row>
    <row r="222" spans="1:14" x14ac:dyDescent="0.3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391.7</v>
      </c>
      <c r="M222">
        <v>9.7100000000000009</v>
      </c>
      <c r="N222">
        <v>26.7</v>
      </c>
    </row>
    <row r="223" spans="1:14" x14ac:dyDescent="0.3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395.24</v>
      </c>
      <c r="M223">
        <v>21.46</v>
      </c>
      <c r="N223">
        <v>21.7</v>
      </c>
    </row>
    <row r="224" spans="1:14" x14ac:dyDescent="0.3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390.39</v>
      </c>
      <c r="M224">
        <v>9.93</v>
      </c>
      <c r="N224">
        <v>27.5</v>
      </c>
    </row>
    <row r="225" spans="1:14" x14ac:dyDescent="0.3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396.9</v>
      </c>
      <c r="M225">
        <v>7.6</v>
      </c>
      <c r="N225">
        <v>30.1</v>
      </c>
    </row>
    <row r="226" spans="1:14" x14ac:dyDescent="0.3">
      <c r="A226">
        <v>0.31533</v>
      </c>
      <c r="B226">
        <v>0</v>
      </c>
      <c r="C226">
        <v>6.2</v>
      </c>
      <c r="D226">
        <v>0</v>
      </c>
      <c r="E226">
        <v>0.504</v>
      </c>
      <c r="F226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385.05</v>
      </c>
      <c r="M226">
        <v>4.1399999999999997</v>
      </c>
      <c r="N226">
        <v>44.8</v>
      </c>
    </row>
    <row r="227" spans="1:14" x14ac:dyDescent="0.3">
      <c r="A227">
        <v>0.52693000000000001</v>
      </c>
      <c r="B227">
        <v>0</v>
      </c>
      <c r="C227">
        <v>6.2</v>
      </c>
      <c r="D227">
        <v>0</v>
      </c>
      <c r="E227">
        <v>0.504</v>
      </c>
      <c r="F227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382</v>
      </c>
      <c r="M227">
        <v>4.63</v>
      </c>
      <c r="N227">
        <v>50</v>
      </c>
    </row>
    <row r="228" spans="1:14" x14ac:dyDescent="0.3">
      <c r="A228">
        <v>0.38213999999999998</v>
      </c>
      <c r="B228">
        <v>0</v>
      </c>
      <c r="C228">
        <v>6.2</v>
      </c>
      <c r="D228">
        <v>0</v>
      </c>
      <c r="E228">
        <v>0.504</v>
      </c>
      <c r="F228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387.38</v>
      </c>
      <c r="M228">
        <v>3.13</v>
      </c>
      <c r="N228">
        <v>37.6</v>
      </c>
    </row>
    <row r="229" spans="1:14" x14ac:dyDescent="0.3">
      <c r="A229">
        <v>0.41238000000000002</v>
      </c>
      <c r="B229">
        <v>0</v>
      </c>
      <c r="C229">
        <v>6.2</v>
      </c>
      <c r="D229">
        <v>0</v>
      </c>
      <c r="E229">
        <v>0.504</v>
      </c>
      <c r="F229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372.08</v>
      </c>
      <c r="M229">
        <v>6.36</v>
      </c>
      <c r="N229">
        <v>31.6</v>
      </c>
    </row>
    <row r="230" spans="1:14" x14ac:dyDescent="0.3">
      <c r="A230">
        <v>0.29819000000000001</v>
      </c>
      <c r="B230">
        <v>0</v>
      </c>
      <c r="C230">
        <v>6.2</v>
      </c>
      <c r="D230">
        <v>0</v>
      </c>
      <c r="E230">
        <v>0.504</v>
      </c>
      <c r="F230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377.51</v>
      </c>
      <c r="M230">
        <v>3.92</v>
      </c>
      <c r="N230">
        <v>46.7</v>
      </c>
    </row>
    <row r="231" spans="1:14" x14ac:dyDescent="0.3">
      <c r="A231">
        <v>0.44178000000000001</v>
      </c>
      <c r="B231">
        <v>0</v>
      </c>
      <c r="C231">
        <v>6.2</v>
      </c>
      <c r="D231">
        <v>0</v>
      </c>
      <c r="E231">
        <v>0.504</v>
      </c>
      <c r="F231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380.34</v>
      </c>
      <c r="M231">
        <v>3.76</v>
      </c>
      <c r="N231">
        <v>31.5</v>
      </c>
    </row>
    <row r="232" spans="1:14" x14ac:dyDescent="0.3">
      <c r="A232">
        <v>0.53700000000000003</v>
      </c>
      <c r="B232">
        <v>0</v>
      </c>
      <c r="C232">
        <v>6.2</v>
      </c>
      <c r="D232">
        <v>0</v>
      </c>
      <c r="E232">
        <v>0.504</v>
      </c>
      <c r="F232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378.35</v>
      </c>
      <c r="M232">
        <v>11.65</v>
      </c>
      <c r="N232">
        <v>24.3</v>
      </c>
    </row>
    <row r="233" spans="1:14" x14ac:dyDescent="0.3">
      <c r="A233">
        <v>0.46295999999999998</v>
      </c>
      <c r="B233">
        <v>0</v>
      </c>
      <c r="C233">
        <v>6.2</v>
      </c>
      <c r="D233">
        <v>0</v>
      </c>
      <c r="E233">
        <v>0.504</v>
      </c>
      <c r="F23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376.14</v>
      </c>
      <c r="M233">
        <v>5.25</v>
      </c>
      <c r="N233">
        <v>31.7</v>
      </c>
    </row>
    <row r="234" spans="1:14" x14ac:dyDescent="0.3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385.91</v>
      </c>
      <c r="M234">
        <v>2.4700000000000002</v>
      </c>
      <c r="N234">
        <v>41.7</v>
      </c>
    </row>
    <row r="235" spans="1:14" x14ac:dyDescent="0.3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378.95</v>
      </c>
      <c r="M235">
        <v>3.95</v>
      </c>
      <c r="N235">
        <v>48.3</v>
      </c>
    </row>
    <row r="236" spans="1:14" x14ac:dyDescent="0.3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360.2</v>
      </c>
      <c r="M236">
        <v>8.0500000000000007</v>
      </c>
      <c r="N236">
        <v>29</v>
      </c>
    </row>
    <row r="237" spans="1:14" x14ac:dyDescent="0.3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376.75</v>
      </c>
      <c r="M237">
        <v>10.88</v>
      </c>
      <c r="N237">
        <v>24</v>
      </c>
    </row>
    <row r="238" spans="1:14" x14ac:dyDescent="0.3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388.45</v>
      </c>
      <c r="M238">
        <v>9.5399999999999991</v>
      </c>
      <c r="N238">
        <v>25.1</v>
      </c>
    </row>
    <row r="239" spans="1:14" x14ac:dyDescent="0.3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390.07</v>
      </c>
      <c r="M239">
        <v>4.7300000000000004</v>
      </c>
      <c r="N239">
        <v>31.5</v>
      </c>
    </row>
    <row r="240" spans="1:14" x14ac:dyDescent="0.3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379.41</v>
      </c>
      <c r="M240">
        <v>6.36</v>
      </c>
      <c r="N240">
        <v>23.7</v>
      </c>
    </row>
    <row r="241" spans="1:14" x14ac:dyDescent="0.3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383.78</v>
      </c>
      <c r="M241">
        <v>7.37</v>
      </c>
      <c r="N241">
        <v>23.3</v>
      </c>
    </row>
    <row r="242" spans="1:14" x14ac:dyDescent="0.3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391.25</v>
      </c>
      <c r="M242">
        <v>11.38</v>
      </c>
      <c r="N242">
        <v>22</v>
      </c>
    </row>
    <row r="243" spans="1:14" x14ac:dyDescent="0.3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394.62</v>
      </c>
      <c r="M243">
        <v>12.4</v>
      </c>
      <c r="N243">
        <v>20.100000000000001</v>
      </c>
    </row>
    <row r="244" spans="1:14" x14ac:dyDescent="0.3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372.75</v>
      </c>
      <c r="M244">
        <v>11.22</v>
      </c>
      <c r="N244">
        <v>22.2</v>
      </c>
    </row>
    <row r="245" spans="1:14" x14ac:dyDescent="0.3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374.71</v>
      </c>
      <c r="M245">
        <v>5.19</v>
      </c>
      <c r="N245">
        <v>23.7</v>
      </c>
    </row>
    <row r="246" spans="1:14" x14ac:dyDescent="0.3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372.49</v>
      </c>
      <c r="M246">
        <v>12.5</v>
      </c>
      <c r="N246">
        <v>17.600000000000001</v>
      </c>
    </row>
    <row r="247" spans="1:14" x14ac:dyDescent="0.3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389.13</v>
      </c>
      <c r="M247">
        <v>18.46</v>
      </c>
      <c r="N247">
        <v>18.5</v>
      </c>
    </row>
    <row r="248" spans="1:14" x14ac:dyDescent="0.3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390.18</v>
      </c>
      <c r="M248">
        <v>9.16</v>
      </c>
      <c r="N248">
        <v>24.3</v>
      </c>
    </row>
    <row r="249" spans="1:14" x14ac:dyDescent="0.3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376.14</v>
      </c>
      <c r="M249">
        <v>10.15</v>
      </c>
      <c r="N249">
        <v>20.5</v>
      </c>
    </row>
    <row r="250" spans="1:14" x14ac:dyDescent="0.3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374.71</v>
      </c>
      <c r="M250">
        <v>9.52</v>
      </c>
      <c r="N250">
        <v>24.5</v>
      </c>
    </row>
    <row r="251" spans="1:14" x14ac:dyDescent="0.3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393.74</v>
      </c>
      <c r="M251">
        <v>6.56</v>
      </c>
      <c r="N251">
        <v>26.2</v>
      </c>
    </row>
    <row r="252" spans="1:14" x14ac:dyDescent="0.3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396.28</v>
      </c>
      <c r="M252">
        <v>5.9</v>
      </c>
      <c r="N252">
        <v>24.4</v>
      </c>
    </row>
    <row r="253" spans="1:14" x14ac:dyDescent="0.3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377.07</v>
      </c>
      <c r="M253">
        <v>3.59</v>
      </c>
      <c r="N253">
        <v>24.8</v>
      </c>
    </row>
    <row r="254" spans="1:14" x14ac:dyDescent="0.3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386.09</v>
      </c>
      <c r="M254">
        <v>3.53</v>
      </c>
      <c r="N254">
        <v>29.6</v>
      </c>
    </row>
    <row r="255" spans="1:14" x14ac:dyDescent="0.3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396.9</v>
      </c>
      <c r="M255">
        <v>3.54</v>
      </c>
      <c r="N255">
        <v>42.8</v>
      </c>
    </row>
    <row r="256" spans="1:14" x14ac:dyDescent="0.3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392.89</v>
      </c>
      <c r="M256">
        <v>6.57</v>
      </c>
      <c r="N256">
        <v>21.9</v>
      </c>
    </row>
    <row r="257" spans="1:14" x14ac:dyDescent="0.3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395.18</v>
      </c>
      <c r="M257">
        <v>9.25</v>
      </c>
      <c r="N257">
        <v>20.9</v>
      </c>
    </row>
    <row r="258" spans="1:14" x14ac:dyDescent="0.3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386.34</v>
      </c>
      <c r="M258">
        <v>3.11</v>
      </c>
      <c r="N258">
        <v>44</v>
      </c>
    </row>
    <row r="259" spans="1:14" x14ac:dyDescent="0.3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389.7</v>
      </c>
      <c r="M259">
        <v>5.12</v>
      </c>
      <c r="N259">
        <v>50</v>
      </c>
    </row>
    <row r="260" spans="1:14" x14ac:dyDescent="0.3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383.29</v>
      </c>
      <c r="M260">
        <v>7.79</v>
      </c>
      <c r="N260">
        <v>36</v>
      </c>
    </row>
    <row r="261" spans="1:14" x14ac:dyDescent="0.3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391.93</v>
      </c>
      <c r="M261">
        <v>6.9</v>
      </c>
      <c r="N261">
        <v>30.1</v>
      </c>
    </row>
    <row r="262" spans="1:14" x14ac:dyDescent="0.3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392.8</v>
      </c>
      <c r="M262">
        <v>9.59</v>
      </c>
      <c r="N262">
        <v>33.799999999999997</v>
      </c>
    </row>
    <row r="263" spans="1:14" x14ac:dyDescent="0.3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388.37</v>
      </c>
      <c r="M263">
        <v>7.26</v>
      </c>
      <c r="N263">
        <v>43.1</v>
      </c>
    </row>
    <row r="264" spans="1:14" x14ac:dyDescent="0.3">
      <c r="A264">
        <v>0.52014000000000005</v>
      </c>
      <c r="B264">
        <v>20</v>
      </c>
      <c r="C264">
        <v>3.97</v>
      </c>
      <c r="D264">
        <v>0</v>
      </c>
      <c r="E264">
        <v>0.64700000000000002</v>
      </c>
      <c r="F264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386.86</v>
      </c>
      <c r="M264">
        <v>5.91</v>
      </c>
      <c r="N264">
        <v>48.8</v>
      </c>
    </row>
    <row r="265" spans="1:14" x14ac:dyDescent="0.3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393.42</v>
      </c>
      <c r="M265">
        <v>11.25</v>
      </c>
      <c r="N265">
        <v>31</v>
      </c>
    </row>
    <row r="266" spans="1:14" x14ac:dyDescent="0.3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387.89</v>
      </c>
      <c r="M266">
        <v>8.1</v>
      </c>
      <c r="N266">
        <v>36.5</v>
      </c>
    </row>
    <row r="267" spans="1:14" x14ac:dyDescent="0.3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392.4</v>
      </c>
      <c r="M267">
        <v>10.45</v>
      </c>
      <c r="N267">
        <v>22.8</v>
      </c>
    </row>
    <row r="268" spans="1:14" x14ac:dyDescent="0.3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384.07</v>
      </c>
      <c r="M268">
        <v>14.79</v>
      </c>
      <c r="N268">
        <v>30.7</v>
      </c>
    </row>
    <row r="269" spans="1:14" x14ac:dyDescent="0.3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384.54</v>
      </c>
      <c r="M269">
        <v>7.44</v>
      </c>
      <c r="N269">
        <v>50</v>
      </c>
    </row>
    <row r="270" spans="1:14" x14ac:dyDescent="0.3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390.3</v>
      </c>
      <c r="M270">
        <v>3.16</v>
      </c>
      <c r="N270">
        <v>43.5</v>
      </c>
    </row>
    <row r="271" spans="1:14" x14ac:dyDescent="0.3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391.34</v>
      </c>
      <c r="M271">
        <v>13.65</v>
      </c>
      <c r="N271">
        <v>20.7</v>
      </c>
    </row>
    <row r="272" spans="1:14" x14ac:dyDescent="0.3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388.65</v>
      </c>
      <c r="M272">
        <v>13</v>
      </c>
      <c r="N272">
        <v>21.1</v>
      </c>
    </row>
    <row r="273" spans="1:14" x14ac:dyDescent="0.3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396.9</v>
      </c>
      <c r="M273">
        <v>6.59</v>
      </c>
      <c r="N273">
        <v>25.2</v>
      </c>
    </row>
    <row r="274" spans="1:14" x14ac:dyDescent="0.3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394.96</v>
      </c>
      <c r="M274">
        <v>7.73</v>
      </c>
      <c r="N274">
        <v>24.4</v>
      </c>
    </row>
    <row r="275" spans="1:14" x14ac:dyDescent="0.3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390.77</v>
      </c>
      <c r="M275">
        <v>6.58</v>
      </c>
      <c r="N275">
        <v>35.200000000000003</v>
      </c>
    </row>
    <row r="276" spans="1:14" x14ac:dyDescent="0.3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396.9</v>
      </c>
      <c r="M276">
        <v>3.53</v>
      </c>
      <c r="N276">
        <v>32.4</v>
      </c>
    </row>
    <row r="277" spans="1:14" x14ac:dyDescent="0.3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396.9</v>
      </c>
      <c r="M277">
        <v>2.98</v>
      </c>
      <c r="N277">
        <v>32</v>
      </c>
    </row>
    <row r="278" spans="1:14" x14ac:dyDescent="0.3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389.25</v>
      </c>
      <c r="M278">
        <v>6.05</v>
      </c>
      <c r="N278">
        <v>33.200000000000003</v>
      </c>
    </row>
    <row r="279" spans="1:14" x14ac:dyDescent="0.3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393.45</v>
      </c>
      <c r="M279">
        <v>4.16</v>
      </c>
      <c r="N279">
        <v>33.1</v>
      </c>
    </row>
    <row r="280" spans="1:14" x14ac:dyDescent="0.3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396.9</v>
      </c>
      <c r="M280">
        <v>7.19</v>
      </c>
      <c r="N280">
        <v>29.1</v>
      </c>
    </row>
    <row r="281" spans="1:14" x14ac:dyDescent="0.3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396.9</v>
      </c>
      <c r="M281">
        <v>4.8499999999999996</v>
      </c>
      <c r="N281">
        <v>35.1</v>
      </c>
    </row>
    <row r="282" spans="1:14" x14ac:dyDescent="0.3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387.31</v>
      </c>
      <c r="M282">
        <v>3.76</v>
      </c>
      <c r="N282">
        <v>45.4</v>
      </c>
    </row>
    <row r="283" spans="1:14" x14ac:dyDescent="0.3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392.23</v>
      </c>
      <c r="M283">
        <v>4.59</v>
      </c>
      <c r="N283">
        <v>35.4</v>
      </c>
    </row>
    <row r="284" spans="1:14" x14ac:dyDescent="0.3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377.07</v>
      </c>
      <c r="M284">
        <v>3.01</v>
      </c>
      <c r="N284">
        <v>46</v>
      </c>
    </row>
    <row r="285" spans="1:14" x14ac:dyDescent="0.3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395.52</v>
      </c>
      <c r="M285">
        <v>3.16</v>
      </c>
      <c r="N285">
        <v>50</v>
      </c>
    </row>
    <row r="286" spans="1:14" x14ac:dyDescent="0.3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394.72</v>
      </c>
      <c r="M286">
        <v>7.85</v>
      </c>
      <c r="N286">
        <v>32.200000000000003</v>
      </c>
    </row>
    <row r="287" spans="1:14" x14ac:dyDescent="0.3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394.72</v>
      </c>
      <c r="M287">
        <v>8.23</v>
      </c>
      <c r="N287">
        <v>22</v>
      </c>
    </row>
    <row r="288" spans="1:14" x14ac:dyDescent="0.3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341.6</v>
      </c>
      <c r="M288">
        <v>12.93</v>
      </c>
      <c r="N288">
        <v>20.100000000000001</v>
      </c>
    </row>
    <row r="289" spans="1:14" x14ac:dyDescent="0.3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396.9</v>
      </c>
      <c r="M289">
        <v>7.14</v>
      </c>
      <c r="N289">
        <v>23.2</v>
      </c>
    </row>
    <row r="290" spans="1:14" x14ac:dyDescent="0.3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396.9</v>
      </c>
      <c r="M290">
        <v>7.6</v>
      </c>
      <c r="N290">
        <v>22.3</v>
      </c>
    </row>
    <row r="291" spans="1:14" x14ac:dyDescent="0.3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371.72</v>
      </c>
      <c r="M291">
        <v>9.51</v>
      </c>
      <c r="N291">
        <v>24.8</v>
      </c>
    </row>
    <row r="292" spans="1:14" x14ac:dyDescent="0.3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396.9</v>
      </c>
      <c r="M292">
        <v>3.33</v>
      </c>
      <c r="N292">
        <v>28.5</v>
      </c>
    </row>
    <row r="293" spans="1:14" x14ac:dyDescent="0.3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396.9</v>
      </c>
      <c r="M293">
        <v>3.56</v>
      </c>
      <c r="N293">
        <v>37.299999999999997</v>
      </c>
    </row>
    <row r="294" spans="1:14" x14ac:dyDescent="0.3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396.9</v>
      </c>
      <c r="M294">
        <v>4.7</v>
      </c>
      <c r="N294">
        <v>27.9</v>
      </c>
    </row>
    <row r="295" spans="1:14" x14ac:dyDescent="0.3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396.9</v>
      </c>
      <c r="M295">
        <v>8.58</v>
      </c>
      <c r="N295">
        <v>23.9</v>
      </c>
    </row>
    <row r="296" spans="1:14" x14ac:dyDescent="0.3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396.9</v>
      </c>
      <c r="M296">
        <v>10.4</v>
      </c>
      <c r="N296">
        <v>21.7</v>
      </c>
    </row>
    <row r="297" spans="1:14" x14ac:dyDescent="0.3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396.9</v>
      </c>
      <c r="M297">
        <v>6.27</v>
      </c>
      <c r="N297">
        <v>28.6</v>
      </c>
    </row>
    <row r="298" spans="1:14" x14ac:dyDescent="0.3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392.85</v>
      </c>
      <c r="M298">
        <v>7.39</v>
      </c>
      <c r="N298">
        <v>27.1</v>
      </c>
    </row>
    <row r="299" spans="1:14" x14ac:dyDescent="0.3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396.9</v>
      </c>
      <c r="M299">
        <v>15.84</v>
      </c>
      <c r="N299">
        <v>20.3</v>
      </c>
    </row>
    <row r="300" spans="1:14" x14ac:dyDescent="0.3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368.24</v>
      </c>
      <c r="M300">
        <v>4.97</v>
      </c>
      <c r="N300">
        <v>22.5</v>
      </c>
    </row>
    <row r="301" spans="1:14" x14ac:dyDescent="0.3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371.58</v>
      </c>
      <c r="M301">
        <v>4.74</v>
      </c>
      <c r="N301">
        <v>29</v>
      </c>
    </row>
    <row r="302" spans="1:14" x14ac:dyDescent="0.3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390.86</v>
      </c>
      <c r="M302">
        <v>6.07</v>
      </c>
      <c r="N302">
        <v>24.8</v>
      </c>
    </row>
    <row r="303" spans="1:14" x14ac:dyDescent="0.3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395.75</v>
      </c>
      <c r="M303">
        <v>9.5</v>
      </c>
      <c r="N303">
        <v>22</v>
      </c>
    </row>
    <row r="304" spans="1:14" x14ac:dyDescent="0.3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383.61</v>
      </c>
      <c r="M304">
        <v>8.67</v>
      </c>
      <c r="N304">
        <v>26.4</v>
      </c>
    </row>
    <row r="305" spans="1:14" x14ac:dyDescent="0.3">
      <c r="A305">
        <v>0.1</v>
      </c>
      <c r="B305">
        <v>34</v>
      </c>
      <c r="C305">
        <v>6.09</v>
      </c>
      <c r="D305">
        <v>0</v>
      </c>
      <c r="E305">
        <v>0.433</v>
      </c>
      <c r="F305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390.43</v>
      </c>
      <c r="M305">
        <v>4.8600000000000003</v>
      </c>
      <c r="N305">
        <v>33.1</v>
      </c>
    </row>
    <row r="306" spans="1:14" x14ac:dyDescent="0.3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393.68</v>
      </c>
      <c r="M306">
        <v>6.93</v>
      </c>
      <c r="N306">
        <v>36.1</v>
      </c>
    </row>
    <row r="307" spans="1:14" x14ac:dyDescent="0.3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393.36</v>
      </c>
      <c r="M307">
        <v>8.93</v>
      </c>
      <c r="N307">
        <v>28.4</v>
      </c>
    </row>
    <row r="308" spans="1:14" x14ac:dyDescent="0.3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396.9</v>
      </c>
      <c r="M308">
        <v>6.47</v>
      </c>
      <c r="N308">
        <v>33.4</v>
      </c>
    </row>
    <row r="309" spans="1:14" x14ac:dyDescent="0.3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396.9</v>
      </c>
      <c r="M309">
        <v>7.53</v>
      </c>
      <c r="N309">
        <v>28.2</v>
      </c>
    </row>
    <row r="310" spans="1:14" x14ac:dyDescent="0.3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396.9</v>
      </c>
      <c r="M310">
        <v>4.54</v>
      </c>
      <c r="N310">
        <v>22.8</v>
      </c>
    </row>
    <row r="311" spans="1:14" x14ac:dyDescent="0.3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396.24</v>
      </c>
      <c r="M311">
        <v>9.9700000000000006</v>
      </c>
      <c r="N311">
        <v>20.3</v>
      </c>
    </row>
    <row r="312" spans="1:14" x14ac:dyDescent="0.3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350.45</v>
      </c>
      <c r="M312">
        <v>12.64</v>
      </c>
      <c r="N312">
        <v>16.100000000000001</v>
      </c>
    </row>
    <row r="313" spans="1:14" x14ac:dyDescent="0.3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396.9</v>
      </c>
      <c r="M313">
        <v>5.98</v>
      </c>
      <c r="N313">
        <v>22.1</v>
      </c>
    </row>
    <row r="314" spans="1:14" x14ac:dyDescent="0.3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396.3</v>
      </c>
      <c r="M314">
        <v>11.72</v>
      </c>
      <c r="N314">
        <v>19.399999999999999</v>
      </c>
    </row>
    <row r="315" spans="1:14" x14ac:dyDescent="0.3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393.39</v>
      </c>
      <c r="M315">
        <v>7.9</v>
      </c>
      <c r="N315">
        <v>21.6</v>
      </c>
    </row>
    <row r="316" spans="1:14" x14ac:dyDescent="0.3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395.69</v>
      </c>
      <c r="M316">
        <v>9.2799999999999994</v>
      </c>
      <c r="N316">
        <v>23.8</v>
      </c>
    </row>
    <row r="317" spans="1:14" x14ac:dyDescent="0.3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396.42</v>
      </c>
      <c r="M317">
        <v>11.5</v>
      </c>
      <c r="N317">
        <v>16.2</v>
      </c>
    </row>
    <row r="318" spans="1:14" x14ac:dyDescent="0.3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390.7</v>
      </c>
      <c r="M318">
        <v>18.329999999999998</v>
      </c>
      <c r="N318">
        <v>17.8</v>
      </c>
    </row>
    <row r="319" spans="1:14" x14ac:dyDescent="0.3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396.9</v>
      </c>
      <c r="M319">
        <v>15.94</v>
      </c>
      <c r="N319">
        <v>19.8</v>
      </c>
    </row>
    <row r="320" spans="1:14" x14ac:dyDescent="0.3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395.21</v>
      </c>
      <c r="M320">
        <v>10.36</v>
      </c>
      <c r="N320">
        <v>23.1</v>
      </c>
    </row>
    <row r="321" spans="1:14" x14ac:dyDescent="0.3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396.23</v>
      </c>
      <c r="M321">
        <v>12.73</v>
      </c>
      <c r="N321">
        <v>21</v>
      </c>
    </row>
    <row r="322" spans="1:14" x14ac:dyDescent="0.3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396.9</v>
      </c>
      <c r="M322">
        <v>7.2</v>
      </c>
      <c r="N322">
        <v>23.8</v>
      </c>
    </row>
    <row r="323" spans="1:14" x14ac:dyDescent="0.3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396.9</v>
      </c>
      <c r="M323">
        <v>6.87</v>
      </c>
      <c r="N323">
        <v>23.1</v>
      </c>
    </row>
    <row r="324" spans="1:14" x14ac:dyDescent="0.3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396.9</v>
      </c>
      <c r="M324">
        <v>7.7</v>
      </c>
      <c r="N324">
        <v>20.399999999999999</v>
      </c>
    </row>
    <row r="325" spans="1:14" x14ac:dyDescent="0.3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391.13</v>
      </c>
      <c r="M325">
        <v>11.74</v>
      </c>
      <c r="N325">
        <v>18.5</v>
      </c>
    </row>
    <row r="326" spans="1:14" x14ac:dyDescent="0.3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396.9</v>
      </c>
      <c r="M326">
        <v>6.12</v>
      </c>
      <c r="N326">
        <v>25</v>
      </c>
    </row>
    <row r="327" spans="1:14" x14ac:dyDescent="0.3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393.68</v>
      </c>
      <c r="M327">
        <v>5.08</v>
      </c>
      <c r="N327">
        <v>24.6</v>
      </c>
    </row>
    <row r="328" spans="1:14" x14ac:dyDescent="0.3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396.9</v>
      </c>
      <c r="M328">
        <v>6.15</v>
      </c>
      <c r="N328">
        <v>23</v>
      </c>
    </row>
    <row r="329" spans="1:14" x14ac:dyDescent="0.3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396.9</v>
      </c>
      <c r="M329">
        <v>12.79</v>
      </c>
      <c r="N329">
        <v>22.2</v>
      </c>
    </row>
    <row r="330" spans="1:14" x14ac:dyDescent="0.3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382.44</v>
      </c>
      <c r="M330">
        <v>9.9700000000000006</v>
      </c>
      <c r="N330">
        <v>19.3</v>
      </c>
    </row>
    <row r="331" spans="1:14" x14ac:dyDescent="0.3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375.21</v>
      </c>
      <c r="M331">
        <v>7.34</v>
      </c>
      <c r="N331">
        <v>22.6</v>
      </c>
    </row>
    <row r="332" spans="1:14" x14ac:dyDescent="0.3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368.57</v>
      </c>
      <c r="M332">
        <v>9.09</v>
      </c>
      <c r="N332">
        <v>19.8</v>
      </c>
    </row>
    <row r="333" spans="1:14" x14ac:dyDescent="0.3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394.02</v>
      </c>
      <c r="M333">
        <v>12.43</v>
      </c>
      <c r="N333">
        <v>17.100000000000001</v>
      </c>
    </row>
    <row r="334" spans="1:14" x14ac:dyDescent="0.3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362.25</v>
      </c>
      <c r="M334">
        <v>7.83</v>
      </c>
      <c r="N334">
        <v>19.399999999999999</v>
      </c>
    </row>
    <row r="335" spans="1:14" x14ac:dyDescent="0.3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389.71</v>
      </c>
      <c r="M335">
        <v>5.68</v>
      </c>
      <c r="N335">
        <v>22.2</v>
      </c>
    </row>
    <row r="336" spans="1:14" x14ac:dyDescent="0.3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389.4</v>
      </c>
      <c r="M336">
        <v>6.75</v>
      </c>
      <c r="N336">
        <v>20.7</v>
      </c>
    </row>
    <row r="337" spans="1:14" x14ac:dyDescent="0.3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396.9</v>
      </c>
      <c r="M337">
        <v>8.01</v>
      </c>
      <c r="N337">
        <v>21.1</v>
      </c>
    </row>
    <row r="338" spans="1:14" x14ac:dyDescent="0.3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396.9</v>
      </c>
      <c r="M338">
        <v>9.8000000000000007</v>
      </c>
      <c r="N338">
        <v>19.5</v>
      </c>
    </row>
    <row r="339" spans="1:14" x14ac:dyDescent="0.3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394.81</v>
      </c>
      <c r="M339">
        <v>10.56</v>
      </c>
      <c r="N339">
        <v>18.5</v>
      </c>
    </row>
    <row r="340" spans="1:14" x14ac:dyDescent="0.3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396.14</v>
      </c>
      <c r="M340">
        <v>8.51</v>
      </c>
      <c r="N340">
        <v>20.6</v>
      </c>
    </row>
    <row r="341" spans="1:14" x14ac:dyDescent="0.3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396.9</v>
      </c>
      <c r="M341">
        <v>9.74</v>
      </c>
      <c r="N341">
        <v>19</v>
      </c>
    </row>
    <row r="342" spans="1:14" x14ac:dyDescent="0.3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396.9</v>
      </c>
      <c r="M342">
        <v>9.2899999999999991</v>
      </c>
      <c r="N342">
        <v>18.7</v>
      </c>
    </row>
    <row r="343" spans="1:14" x14ac:dyDescent="0.3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394.74</v>
      </c>
      <c r="M343">
        <v>5.49</v>
      </c>
      <c r="N343">
        <v>32.700000000000003</v>
      </c>
    </row>
    <row r="344" spans="1:14" x14ac:dyDescent="0.3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389.96</v>
      </c>
      <c r="M344">
        <v>8.65</v>
      </c>
      <c r="N344">
        <v>16.5</v>
      </c>
    </row>
    <row r="345" spans="1:14" x14ac:dyDescent="0.3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396.9</v>
      </c>
      <c r="M345">
        <v>7.18</v>
      </c>
      <c r="N345">
        <v>23.9</v>
      </c>
    </row>
    <row r="346" spans="1:14" x14ac:dyDescent="0.3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387.97</v>
      </c>
      <c r="M346">
        <v>4.6100000000000003</v>
      </c>
      <c r="N346">
        <v>31.2</v>
      </c>
    </row>
    <row r="347" spans="1:14" x14ac:dyDescent="0.3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385.64</v>
      </c>
      <c r="M347">
        <v>10.53</v>
      </c>
      <c r="N347">
        <v>17.5</v>
      </c>
    </row>
    <row r="348" spans="1:14" x14ac:dyDescent="0.3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364.61</v>
      </c>
      <c r="M348">
        <v>12.67</v>
      </c>
      <c r="N348">
        <v>17.2</v>
      </c>
    </row>
    <row r="349" spans="1:14" x14ac:dyDescent="0.3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392.43</v>
      </c>
      <c r="M349">
        <v>6.36</v>
      </c>
      <c r="N349">
        <v>23.1</v>
      </c>
    </row>
    <row r="350" spans="1:14" x14ac:dyDescent="0.3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390.94</v>
      </c>
      <c r="M350">
        <v>5.99</v>
      </c>
      <c r="N350">
        <v>24.5</v>
      </c>
    </row>
    <row r="351" spans="1:14" x14ac:dyDescent="0.3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389.85</v>
      </c>
      <c r="M351">
        <v>5.89</v>
      </c>
      <c r="N351">
        <v>26.6</v>
      </c>
    </row>
    <row r="352" spans="1:14" x14ac:dyDescent="0.3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396.9</v>
      </c>
      <c r="M352">
        <v>5.98</v>
      </c>
      <c r="N352">
        <v>22.9</v>
      </c>
    </row>
    <row r="353" spans="1:14" x14ac:dyDescent="0.3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370.78</v>
      </c>
      <c r="M353">
        <v>5.49</v>
      </c>
      <c r="N353">
        <v>24.1</v>
      </c>
    </row>
    <row r="354" spans="1:14" x14ac:dyDescent="0.3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392.33</v>
      </c>
      <c r="M354">
        <v>7.79</v>
      </c>
      <c r="N354">
        <v>18.600000000000001</v>
      </c>
    </row>
    <row r="355" spans="1:14" x14ac:dyDescent="0.3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384.46</v>
      </c>
      <c r="M355">
        <v>4.5</v>
      </c>
      <c r="N355">
        <v>30.1</v>
      </c>
    </row>
    <row r="356" spans="1:14" x14ac:dyDescent="0.3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382.8</v>
      </c>
      <c r="M356">
        <v>8.0500000000000007</v>
      </c>
      <c r="N356">
        <v>18.2</v>
      </c>
    </row>
    <row r="357" spans="1:14" x14ac:dyDescent="0.3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376.04</v>
      </c>
      <c r="M357">
        <v>5.57</v>
      </c>
      <c r="N357">
        <v>20.6</v>
      </c>
    </row>
    <row r="358" spans="1:14" x14ac:dyDescent="0.3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377.73</v>
      </c>
      <c r="M358">
        <v>17.600000000000001</v>
      </c>
      <c r="N358">
        <v>17.8</v>
      </c>
    </row>
    <row r="359" spans="1:14" x14ac:dyDescent="0.3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391.34</v>
      </c>
      <c r="M359">
        <v>13.27</v>
      </c>
      <c r="N359">
        <v>21.7</v>
      </c>
    </row>
    <row r="360" spans="1:14" x14ac:dyDescent="0.3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395.43</v>
      </c>
      <c r="M360">
        <v>11.48</v>
      </c>
      <c r="N360">
        <v>22.7</v>
      </c>
    </row>
    <row r="361" spans="1:14" x14ac:dyDescent="0.3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390.74</v>
      </c>
      <c r="M361">
        <v>12.67</v>
      </c>
      <c r="N361">
        <v>22.6</v>
      </c>
    </row>
    <row r="362" spans="1:14" x14ac:dyDescent="0.3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374.56</v>
      </c>
      <c r="M362">
        <v>7.79</v>
      </c>
      <c r="N362">
        <v>25</v>
      </c>
    </row>
    <row r="363" spans="1:14" x14ac:dyDescent="0.3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350.65</v>
      </c>
      <c r="M363">
        <v>14.19</v>
      </c>
      <c r="N363">
        <v>19.899999999999999</v>
      </c>
    </row>
    <row r="364" spans="1:14" x14ac:dyDescent="0.3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380.79</v>
      </c>
      <c r="M364">
        <v>10.19</v>
      </c>
      <c r="N364">
        <v>20.8</v>
      </c>
    </row>
    <row r="365" spans="1:14" x14ac:dyDescent="0.3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353.04</v>
      </c>
      <c r="M365">
        <v>14.64</v>
      </c>
      <c r="N365">
        <v>16.8</v>
      </c>
    </row>
    <row r="366" spans="1:14" x14ac:dyDescent="0.3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354.55</v>
      </c>
      <c r="M366">
        <v>5.29</v>
      </c>
      <c r="N366">
        <v>21.9</v>
      </c>
    </row>
    <row r="367" spans="1:14" x14ac:dyDescent="0.3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354.7</v>
      </c>
      <c r="M367">
        <v>7.12</v>
      </c>
      <c r="N367">
        <v>27.5</v>
      </c>
    </row>
    <row r="368" spans="1:14" x14ac:dyDescent="0.3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316.02999999999997</v>
      </c>
      <c r="M368">
        <v>14</v>
      </c>
      <c r="N368">
        <v>21.9</v>
      </c>
    </row>
    <row r="369" spans="1:14" x14ac:dyDescent="0.3">
      <c r="A369">
        <v>13.5222</v>
      </c>
      <c r="B369">
        <v>0</v>
      </c>
      <c r="C369">
        <v>18.100000000000001</v>
      </c>
      <c r="D369">
        <v>0</v>
      </c>
      <c r="E369">
        <v>0.63100000000000001</v>
      </c>
      <c r="F369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131.41999999999999</v>
      </c>
      <c r="M369">
        <v>13.33</v>
      </c>
      <c r="N369">
        <v>23.1</v>
      </c>
    </row>
    <row r="370" spans="1:14" x14ac:dyDescent="0.3">
      <c r="A370">
        <v>4.8982200000000002</v>
      </c>
      <c r="B370">
        <v>0</v>
      </c>
      <c r="C370">
        <v>18.100000000000001</v>
      </c>
      <c r="D370">
        <v>0</v>
      </c>
      <c r="E370">
        <v>0.63100000000000001</v>
      </c>
      <c r="F370">
        <v>4.97</v>
      </c>
      <c r="G370">
        <v>100</v>
      </c>
      <c r="H370">
        <v>1.3325</v>
      </c>
      <c r="I370">
        <v>24</v>
      </c>
      <c r="J370">
        <v>666</v>
      </c>
      <c r="K370">
        <v>20.2</v>
      </c>
      <c r="L370">
        <v>375.52</v>
      </c>
      <c r="M370">
        <v>3.26</v>
      </c>
      <c r="N370">
        <v>50</v>
      </c>
    </row>
    <row r="371" spans="1:14" x14ac:dyDescent="0.3">
      <c r="A371">
        <v>5.6699799999999998</v>
      </c>
      <c r="B371">
        <v>0</v>
      </c>
      <c r="C371">
        <v>18.100000000000001</v>
      </c>
      <c r="D371">
        <v>1</v>
      </c>
      <c r="E371">
        <v>0.63100000000000001</v>
      </c>
      <c r="F371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375.33</v>
      </c>
      <c r="M371">
        <v>3.73</v>
      </c>
      <c r="N371">
        <v>50</v>
      </c>
    </row>
    <row r="372" spans="1:14" x14ac:dyDescent="0.3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392.05</v>
      </c>
      <c r="M372">
        <v>2.96</v>
      </c>
      <c r="N372">
        <v>50</v>
      </c>
    </row>
    <row r="373" spans="1:14" x14ac:dyDescent="0.3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366.15</v>
      </c>
      <c r="M373">
        <v>9.5299999999999994</v>
      </c>
      <c r="N373">
        <v>50</v>
      </c>
    </row>
    <row r="374" spans="1:14" x14ac:dyDescent="0.3">
      <c r="A374">
        <v>8.2672500000000007</v>
      </c>
      <c r="B374">
        <v>0</v>
      </c>
      <c r="C374">
        <v>18.100000000000001</v>
      </c>
      <c r="D374">
        <v>1</v>
      </c>
      <c r="E374">
        <v>0.66800000000000004</v>
      </c>
      <c r="F374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347.88</v>
      </c>
      <c r="M374">
        <v>8.8800000000000008</v>
      </c>
      <c r="N374">
        <v>50</v>
      </c>
    </row>
    <row r="375" spans="1:14" x14ac:dyDescent="0.3">
      <c r="A375">
        <v>11.1081</v>
      </c>
      <c r="B375">
        <v>0</v>
      </c>
      <c r="C375">
        <v>18.100000000000001</v>
      </c>
      <c r="D375">
        <v>0</v>
      </c>
      <c r="E375">
        <v>0.66800000000000004</v>
      </c>
      <c r="F375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396.9</v>
      </c>
      <c r="M375">
        <v>34.770000000000003</v>
      </c>
      <c r="N375">
        <v>13.8</v>
      </c>
    </row>
    <row r="376" spans="1:14" x14ac:dyDescent="0.3">
      <c r="A376">
        <v>18.498200000000001</v>
      </c>
      <c r="B376">
        <v>0</v>
      </c>
      <c r="C376">
        <v>18.100000000000001</v>
      </c>
      <c r="D376">
        <v>0</v>
      </c>
      <c r="E376">
        <v>0.66800000000000004</v>
      </c>
      <c r="F376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396.9</v>
      </c>
      <c r="M376">
        <v>37.97</v>
      </c>
      <c r="N376">
        <v>13.8</v>
      </c>
    </row>
    <row r="377" spans="1:14" x14ac:dyDescent="0.3">
      <c r="A377">
        <v>19.609100000000002</v>
      </c>
      <c r="B377">
        <v>0</v>
      </c>
      <c r="C377">
        <v>18.100000000000001</v>
      </c>
      <c r="D377">
        <v>0</v>
      </c>
      <c r="E377">
        <v>0.67100000000000004</v>
      </c>
      <c r="F377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396.9</v>
      </c>
      <c r="M377">
        <v>13.44</v>
      </c>
      <c r="N377">
        <v>15</v>
      </c>
    </row>
    <row r="378" spans="1:14" x14ac:dyDescent="0.3">
      <c r="A378">
        <v>15.288</v>
      </c>
      <c r="B378">
        <v>0</v>
      </c>
      <c r="C378">
        <v>18.100000000000001</v>
      </c>
      <c r="D378">
        <v>0</v>
      </c>
      <c r="E378">
        <v>0.67100000000000004</v>
      </c>
      <c r="F378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363.02</v>
      </c>
      <c r="M378">
        <v>23.24</v>
      </c>
      <c r="N378">
        <v>13.9</v>
      </c>
    </row>
    <row r="379" spans="1:14" x14ac:dyDescent="0.3">
      <c r="A379">
        <v>9.8234899999999996</v>
      </c>
      <c r="B379">
        <v>0</v>
      </c>
      <c r="C379">
        <v>18.100000000000001</v>
      </c>
      <c r="D379">
        <v>0</v>
      </c>
      <c r="E379">
        <v>0.67100000000000004</v>
      </c>
      <c r="F379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396.9</v>
      </c>
      <c r="M379">
        <v>21.24</v>
      </c>
      <c r="N379">
        <v>13.3</v>
      </c>
    </row>
    <row r="380" spans="1:14" x14ac:dyDescent="0.3">
      <c r="A380">
        <v>23.648199999999999</v>
      </c>
      <c r="B380">
        <v>0</v>
      </c>
      <c r="C380">
        <v>18.100000000000001</v>
      </c>
      <c r="D380">
        <v>0</v>
      </c>
      <c r="E380">
        <v>0.67100000000000004</v>
      </c>
      <c r="F380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396.9</v>
      </c>
      <c r="M380">
        <v>23.69</v>
      </c>
      <c r="N380">
        <v>13.1</v>
      </c>
    </row>
    <row r="381" spans="1:14" x14ac:dyDescent="0.3">
      <c r="A381">
        <v>17.866700000000002</v>
      </c>
      <c r="B381">
        <v>0</v>
      </c>
      <c r="C381">
        <v>18.100000000000001</v>
      </c>
      <c r="D381">
        <v>0</v>
      </c>
      <c r="E381">
        <v>0.67100000000000004</v>
      </c>
      <c r="F381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393.74</v>
      </c>
      <c r="M381">
        <v>21.78</v>
      </c>
      <c r="N381">
        <v>10.199999999999999</v>
      </c>
    </row>
    <row r="382" spans="1:14" x14ac:dyDescent="0.3">
      <c r="A382">
        <v>88.976200000000006</v>
      </c>
      <c r="B382">
        <v>0</v>
      </c>
      <c r="C382">
        <v>18.100000000000001</v>
      </c>
      <c r="D382">
        <v>0</v>
      </c>
      <c r="E382">
        <v>0.67100000000000004</v>
      </c>
      <c r="F382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396.9</v>
      </c>
      <c r="M382">
        <v>17.21</v>
      </c>
      <c r="N382">
        <v>10.4</v>
      </c>
    </row>
    <row r="383" spans="1:14" x14ac:dyDescent="0.3">
      <c r="A383">
        <v>15.8744</v>
      </c>
      <c r="B383">
        <v>0</v>
      </c>
      <c r="C383">
        <v>18.100000000000001</v>
      </c>
      <c r="D383">
        <v>0</v>
      </c>
      <c r="E383">
        <v>0.67100000000000004</v>
      </c>
      <c r="F38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396.9</v>
      </c>
      <c r="M383">
        <v>21.08</v>
      </c>
      <c r="N383">
        <v>10.9</v>
      </c>
    </row>
    <row r="384" spans="1:14" x14ac:dyDescent="0.3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396.9</v>
      </c>
      <c r="M384">
        <v>23.6</v>
      </c>
      <c r="N384">
        <v>11.3</v>
      </c>
    </row>
    <row r="385" spans="1:14" x14ac:dyDescent="0.3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396.9</v>
      </c>
      <c r="M385">
        <v>24.56</v>
      </c>
      <c r="N385">
        <v>12.3</v>
      </c>
    </row>
    <row r="386" spans="1:14" x14ac:dyDescent="0.3">
      <c r="A386">
        <v>20.084900000000001</v>
      </c>
      <c r="B386">
        <v>0</v>
      </c>
      <c r="C386">
        <v>18.100000000000001</v>
      </c>
      <c r="D386">
        <v>0</v>
      </c>
      <c r="E386">
        <v>0.7</v>
      </c>
      <c r="F386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285.83</v>
      </c>
      <c r="M386">
        <v>30.63</v>
      </c>
      <c r="N386">
        <v>8.8000000000000007</v>
      </c>
    </row>
    <row r="387" spans="1:14" x14ac:dyDescent="0.3">
      <c r="A387">
        <v>16.811800000000002</v>
      </c>
      <c r="B387">
        <v>0</v>
      </c>
      <c r="C387">
        <v>18.100000000000001</v>
      </c>
      <c r="D387">
        <v>0</v>
      </c>
      <c r="E387">
        <v>0.7</v>
      </c>
      <c r="F387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396.9</v>
      </c>
      <c r="M387">
        <v>30.81</v>
      </c>
      <c r="N387">
        <v>7.2</v>
      </c>
    </row>
    <row r="388" spans="1:14" x14ac:dyDescent="0.3">
      <c r="A388">
        <v>24.393799999999999</v>
      </c>
      <c r="B388">
        <v>0</v>
      </c>
      <c r="C388">
        <v>18.100000000000001</v>
      </c>
      <c r="D388">
        <v>0</v>
      </c>
      <c r="E388">
        <v>0.7</v>
      </c>
      <c r="F388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396.9</v>
      </c>
      <c r="M388">
        <v>28.28</v>
      </c>
      <c r="N388">
        <v>10.5</v>
      </c>
    </row>
    <row r="389" spans="1:14" x14ac:dyDescent="0.3">
      <c r="A389">
        <v>22.597100000000001</v>
      </c>
      <c r="B389">
        <v>0</v>
      </c>
      <c r="C389">
        <v>18.100000000000001</v>
      </c>
      <c r="D389">
        <v>0</v>
      </c>
      <c r="E389">
        <v>0.7</v>
      </c>
      <c r="F389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396.9</v>
      </c>
      <c r="M389">
        <v>31.99</v>
      </c>
      <c r="N389">
        <v>7.4</v>
      </c>
    </row>
    <row r="390" spans="1:14" x14ac:dyDescent="0.3">
      <c r="A390">
        <v>14.3337</v>
      </c>
      <c r="B390">
        <v>0</v>
      </c>
      <c r="C390">
        <v>18.100000000000001</v>
      </c>
      <c r="D390">
        <v>0</v>
      </c>
      <c r="E390">
        <v>0.7</v>
      </c>
      <c r="F390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372.92</v>
      </c>
      <c r="M390">
        <v>30.62</v>
      </c>
      <c r="N390">
        <v>10.199999999999999</v>
      </c>
    </row>
    <row r="391" spans="1:14" x14ac:dyDescent="0.3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396.9</v>
      </c>
      <c r="M391">
        <v>20.85</v>
      </c>
      <c r="N391">
        <v>11.5</v>
      </c>
    </row>
    <row r="392" spans="1:14" x14ac:dyDescent="0.3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>
        <v>5.7130000000000001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394.43</v>
      </c>
      <c r="M392">
        <v>17.11</v>
      </c>
      <c r="N392">
        <v>15.1</v>
      </c>
    </row>
    <row r="393" spans="1:14" x14ac:dyDescent="0.3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378.38</v>
      </c>
      <c r="M393">
        <v>18.760000000000002</v>
      </c>
      <c r="N393">
        <v>23.2</v>
      </c>
    </row>
    <row r="394" spans="1:14" x14ac:dyDescent="0.3">
      <c r="A394">
        <v>11.5779</v>
      </c>
      <c r="B394">
        <v>0</v>
      </c>
      <c r="C394">
        <v>18.100000000000001</v>
      </c>
      <c r="D394">
        <v>0</v>
      </c>
      <c r="E394">
        <v>0.7</v>
      </c>
      <c r="F394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396.9</v>
      </c>
      <c r="M394">
        <v>25.68</v>
      </c>
      <c r="N394">
        <v>9.6999999999999993</v>
      </c>
    </row>
    <row r="395" spans="1:14" x14ac:dyDescent="0.3">
      <c r="A395">
        <v>8.6447599999999998</v>
      </c>
      <c r="B395">
        <v>0</v>
      </c>
      <c r="C395">
        <v>18.100000000000001</v>
      </c>
      <c r="D395">
        <v>0</v>
      </c>
      <c r="E395">
        <v>0.69299999999999995</v>
      </c>
      <c r="F395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396.9</v>
      </c>
      <c r="M395">
        <v>15.17</v>
      </c>
      <c r="N395">
        <v>13.8</v>
      </c>
    </row>
    <row r="396" spans="1:14" x14ac:dyDescent="0.3">
      <c r="A396">
        <v>13.3598</v>
      </c>
      <c r="B396">
        <v>0</v>
      </c>
      <c r="C396">
        <v>18.100000000000001</v>
      </c>
      <c r="D396">
        <v>0</v>
      </c>
      <c r="E396">
        <v>0.69299999999999995</v>
      </c>
      <c r="F396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396.9</v>
      </c>
      <c r="M396">
        <v>16.350000000000001</v>
      </c>
      <c r="N396">
        <v>12.7</v>
      </c>
    </row>
    <row r="397" spans="1:14" x14ac:dyDescent="0.3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391.98</v>
      </c>
      <c r="M397">
        <v>17.12</v>
      </c>
      <c r="N397">
        <v>13.1</v>
      </c>
    </row>
    <row r="398" spans="1:14" x14ac:dyDescent="0.3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396.9</v>
      </c>
      <c r="M398">
        <v>19.37</v>
      </c>
      <c r="N398">
        <v>12.5</v>
      </c>
    </row>
    <row r="399" spans="1:14" x14ac:dyDescent="0.3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393.1</v>
      </c>
      <c r="M399">
        <v>19.920000000000002</v>
      </c>
      <c r="N399">
        <v>8.5</v>
      </c>
    </row>
    <row r="400" spans="1:14" x14ac:dyDescent="0.3">
      <c r="A400">
        <v>38.351799999999997</v>
      </c>
      <c r="B400">
        <v>0</v>
      </c>
      <c r="C400">
        <v>18.100000000000001</v>
      </c>
      <c r="D400">
        <v>0</v>
      </c>
      <c r="E400">
        <v>0.69299999999999995</v>
      </c>
      <c r="F400">
        <v>5.4530000000000003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396.9</v>
      </c>
      <c r="M400">
        <v>30.59</v>
      </c>
      <c r="N400">
        <v>5</v>
      </c>
    </row>
    <row r="401" spans="1:14" x14ac:dyDescent="0.3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338.16</v>
      </c>
      <c r="M401">
        <v>29.97</v>
      </c>
      <c r="N401">
        <v>6.3</v>
      </c>
    </row>
    <row r="402" spans="1:14" x14ac:dyDescent="0.3">
      <c r="A402">
        <v>25.046099999999999</v>
      </c>
      <c r="B402">
        <v>0</v>
      </c>
      <c r="C402">
        <v>18.100000000000001</v>
      </c>
      <c r="D402">
        <v>0</v>
      </c>
      <c r="E402">
        <v>0.69299999999999995</v>
      </c>
      <c r="F402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396.9</v>
      </c>
      <c r="M402">
        <v>26.77</v>
      </c>
      <c r="N402">
        <v>5.6</v>
      </c>
    </row>
    <row r="403" spans="1:14" x14ac:dyDescent="0.3">
      <c r="A403">
        <v>14.2362</v>
      </c>
      <c r="B403">
        <v>0</v>
      </c>
      <c r="C403">
        <v>18.100000000000001</v>
      </c>
      <c r="D403">
        <v>0</v>
      </c>
      <c r="E403">
        <v>0.69299999999999995</v>
      </c>
      <c r="F40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396.9</v>
      </c>
      <c r="M403">
        <v>20.32</v>
      </c>
      <c r="N403">
        <v>7.2</v>
      </c>
    </row>
    <row r="404" spans="1:14" x14ac:dyDescent="0.3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376.11</v>
      </c>
      <c r="M404">
        <v>20.309999999999999</v>
      </c>
      <c r="N404">
        <v>12.1</v>
      </c>
    </row>
    <row r="405" spans="1:14" x14ac:dyDescent="0.3">
      <c r="A405">
        <v>24.8017</v>
      </c>
      <c r="B405">
        <v>0</v>
      </c>
      <c r="C405">
        <v>18.100000000000001</v>
      </c>
      <c r="D405">
        <v>0</v>
      </c>
      <c r="E405">
        <v>0.69299999999999995</v>
      </c>
      <c r="F405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396.9</v>
      </c>
      <c r="M405">
        <v>19.77</v>
      </c>
      <c r="N405">
        <v>8.3000000000000007</v>
      </c>
    </row>
    <row r="406" spans="1:14" x14ac:dyDescent="0.3">
      <c r="A406">
        <v>41.529200000000003</v>
      </c>
      <c r="B406">
        <v>0</v>
      </c>
      <c r="C406">
        <v>18.100000000000001</v>
      </c>
      <c r="D406">
        <v>0</v>
      </c>
      <c r="E406">
        <v>0.69299999999999995</v>
      </c>
      <c r="F406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329.46</v>
      </c>
      <c r="M406">
        <v>27.38</v>
      </c>
      <c r="N406">
        <v>8.5</v>
      </c>
    </row>
    <row r="407" spans="1:14" x14ac:dyDescent="0.3">
      <c r="A407">
        <v>67.9208</v>
      </c>
      <c r="B407">
        <v>0</v>
      </c>
      <c r="C407">
        <v>18.100000000000001</v>
      </c>
      <c r="D407">
        <v>0</v>
      </c>
      <c r="E407">
        <v>0.69299999999999995</v>
      </c>
      <c r="F407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384.97</v>
      </c>
      <c r="M407">
        <v>22.98</v>
      </c>
      <c r="N407">
        <v>5</v>
      </c>
    </row>
    <row r="408" spans="1:14" x14ac:dyDescent="0.3">
      <c r="A408">
        <v>20.716200000000001</v>
      </c>
      <c r="B408">
        <v>0</v>
      </c>
      <c r="C408">
        <v>18.100000000000001</v>
      </c>
      <c r="D408">
        <v>0</v>
      </c>
      <c r="E408">
        <v>0.65900000000000003</v>
      </c>
      <c r="F408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370.22</v>
      </c>
      <c r="M408">
        <v>23.34</v>
      </c>
      <c r="N408">
        <v>11.9</v>
      </c>
    </row>
    <row r="409" spans="1:14" x14ac:dyDescent="0.3">
      <c r="A409">
        <v>11.9511</v>
      </c>
      <c r="B409">
        <v>0</v>
      </c>
      <c r="C409">
        <v>18.100000000000001</v>
      </c>
      <c r="D409">
        <v>0</v>
      </c>
      <c r="E409">
        <v>0.65900000000000003</v>
      </c>
      <c r="F409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332.09</v>
      </c>
      <c r="M409">
        <v>12.13</v>
      </c>
      <c r="N409">
        <v>27.9</v>
      </c>
    </row>
    <row r="410" spans="1:14" x14ac:dyDescent="0.3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314.64</v>
      </c>
      <c r="M410">
        <v>26.4</v>
      </c>
      <c r="N410">
        <v>17.2</v>
      </c>
    </row>
    <row r="411" spans="1:14" x14ac:dyDescent="0.3">
      <c r="A411">
        <v>14.4383</v>
      </c>
      <c r="B411">
        <v>0</v>
      </c>
      <c r="C411">
        <v>18.100000000000001</v>
      </c>
      <c r="D411">
        <v>0</v>
      </c>
      <c r="E411">
        <v>0.59699999999999998</v>
      </c>
      <c r="F411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179.36</v>
      </c>
      <c r="M411">
        <v>19.78</v>
      </c>
      <c r="N411">
        <v>27.5</v>
      </c>
    </row>
    <row r="412" spans="1:14" x14ac:dyDescent="0.3">
      <c r="A412">
        <v>51.135800000000003</v>
      </c>
      <c r="B412">
        <v>0</v>
      </c>
      <c r="C412">
        <v>18.100000000000001</v>
      </c>
      <c r="D412">
        <v>0</v>
      </c>
      <c r="E412">
        <v>0.59699999999999998</v>
      </c>
      <c r="F412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2.6</v>
      </c>
      <c r="M412">
        <v>10.11</v>
      </c>
      <c r="N412">
        <v>15</v>
      </c>
    </row>
    <row r="413" spans="1:14" x14ac:dyDescent="0.3">
      <c r="A413">
        <v>14.050700000000001</v>
      </c>
      <c r="B413">
        <v>0</v>
      </c>
      <c r="C413">
        <v>18.100000000000001</v>
      </c>
      <c r="D413">
        <v>0</v>
      </c>
      <c r="E413">
        <v>0.59699999999999998</v>
      </c>
      <c r="F41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35.049999999999997</v>
      </c>
      <c r="M413">
        <v>21.22</v>
      </c>
      <c r="N413">
        <v>17.2</v>
      </c>
    </row>
    <row r="414" spans="1:14" x14ac:dyDescent="0.3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28.79</v>
      </c>
      <c r="M414">
        <v>34.369999999999997</v>
      </c>
      <c r="N414">
        <v>17.899999999999999</v>
      </c>
    </row>
    <row r="415" spans="1:14" x14ac:dyDescent="0.3">
      <c r="A415">
        <v>28.655799999999999</v>
      </c>
      <c r="B415">
        <v>0</v>
      </c>
      <c r="C415">
        <v>18.100000000000001</v>
      </c>
      <c r="D415">
        <v>0</v>
      </c>
      <c r="E415">
        <v>0.59699999999999998</v>
      </c>
      <c r="F415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210.97</v>
      </c>
      <c r="M415">
        <v>20.079999999999998</v>
      </c>
      <c r="N415">
        <v>16.3</v>
      </c>
    </row>
    <row r="416" spans="1:14" x14ac:dyDescent="0.3">
      <c r="A416">
        <v>45.746099999999998</v>
      </c>
      <c r="B416">
        <v>0</v>
      </c>
      <c r="C416">
        <v>18.100000000000001</v>
      </c>
      <c r="D416">
        <v>0</v>
      </c>
      <c r="E416">
        <v>0.69299999999999995</v>
      </c>
      <c r="F416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88.27</v>
      </c>
      <c r="M416">
        <v>36.979999999999997</v>
      </c>
      <c r="N416">
        <v>7</v>
      </c>
    </row>
    <row r="417" spans="1:14" x14ac:dyDescent="0.3">
      <c r="A417">
        <v>18.084599999999998</v>
      </c>
      <c r="B417">
        <v>0</v>
      </c>
      <c r="C417">
        <v>18.100000000000001</v>
      </c>
      <c r="D417">
        <v>0</v>
      </c>
      <c r="E417">
        <v>0.67900000000000005</v>
      </c>
      <c r="F417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27.25</v>
      </c>
      <c r="M417">
        <v>29.05</v>
      </c>
      <c r="N417">
        <v>7.2</v>
      </c>
    </row>
    <row r="418" spans="1:14" x14ac:dyDescent="0.3">
      <c r="A418">
        <v>10.834199999999999</v>
      </c>
      <c r="B418">
        <v>0</v>
      </c>
      <c r="C418">
        <v>18.100000000000001</v>
      </c>
      <c r="D418">
        <v>0</v>
      </c>
      <c r="E418">
        <v>0.67900000000000005</v>
      </c>
      <c r="F418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21.57</v>
      </c>
      <c r="M418">
        <v>25.79</v>
      </c>
      <c r="N418">
        <v>7.5</v>
      </c>
    </row>
    <row r="419" spans="1:14" x14ac:dyDescent="0.3">
      <c r="A419">
        <v>25.9406</v>
      </c>
      <c r="B419">
        <v>0</v>
      </c>
      <c r="C419">
        <v>18.100000000000001</v>
      </c>
      <c r="D419">
        <v>0</v>
      </c>
      <c r="E419">
        <v>0.67900000000000005</v>
      </c>
      <c r="F419">
        <v>5.3040000000000003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127.36</v>
      </c>
      <c r="M419">
        <v>26.64</v>
      </c>
      <c r="N419">
        <v>10.4</v>
      </c>
    </row>
    <row r="420" spans="1:14" x14ac:dyDescent="0.3">
      <c r="A420">
        <v>73.534099999999995</v>
      </c>
      <c r="B420">
        <v>0</v>
      </c>
      <c r="C420">
        <v>18.100000000000001</v>
      </c>
      <c r="D420">
        <v>0</v>
      </c>
      <c r="E420">
        <v>0.67900000000000005</v>
      </c>
      <c r="F420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16.45</v>
      </c>
      <c r="M420">
        <v>20.62</v>
      </c>
      <c r="N420">
        <v>8.8000000000000007</v>
      </c>
    </row>
    <row r="421" spans="1:14" x14ac:dyDescent="0.3">
      <c r="A421">
        <v>11.8123</v>
      </c>
      <c r="B421">
        <v>0</v>
      </c>
      <c r="C421">
        <v>18.100000000000001</v>
      </c>
      <c r="D421">
        <v>0</v>
      </c>
      <c r="E421">
        <v>0.71799999999999997</v>
      </c>
      <c r="F421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48.45</v>
      </c>
      <c r="M421">
        <v>22.74</v>
      </c>
      <c r="N421">
        <v>8.4</v>
      </c>
    </row>
    <row r="422" spans="1:14" x14ac:dyDescent="0.3">
      <c r="A422">
        <v>11.087400000000001</v>
      </c>
      <c r="B422">
        <v>0</v>
      </c>
      <c r="C422">
        <v>18.100000000000001</v>
      </c>
      <c r="D422">
        <v>0</v>
      </c>
      <c r="E422">
        <v>0.71799999999999997</v>
      </c>
      <c r="F422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318.75</v>
      </c>
      <c r="M422">
        <v>15.02</v>
      </c>
      <c r="N422">
        <v>16.7</v>
      </c>
    </row>
    <row r="423" spans="1:14" x14ac:dyDescent="0.3">
      <c r="A423">
        <v>7.0225900000000001</v>
      </c>
      <c r="B423">
        <v>0</v>
      </c>
      <c r="C423">
        <v>18.100000000000001</v>
      </c>
      <c r="D423">
        <v>0</v>
      </c>
      <c r="E423">
        <v>0.71799999999999997</v>
      </c>
      <c r="F42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319.98</v>
      </c>
      <c r="M423">
        <v>15.7</v>
      </c>
      <c r="N423">
        <v>14.2</v>
      </c>
    </row>
    <row r="424" spans="1:14" x14ac:dyDescent="0.3">
      <c r="A424">
        <v>12.0482</v>
      </c>
      <c r="B424">
        <v>0</v>
      </c>
      <c r="C424">
        <v>18.100000000000001</v>
      </c>
      <c r="D424">
        <v>0</v>
      </c>
      <c r="E424">
        <v>0.61399999999999999</v>
      </c>
      <c r="F424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291.55</v>
      </c>
      <c r="M424">
        <v>14.1</v>
      </c>
      <c r="N424">
        <v>20.8</v>
      </c>
    </row>
    <row r="425" spans="1:14" x14ac:dyDescent="0.3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>
        <v>6.1029999999999998</v>
      </c>
      <c r="G425">
        <v>85.1</v>
      </c>
      <c r="H425">
        <v>2.0217999999999998</v>
      </c>
      <c r="I425">
        <v>24</v>
      </c>
      <c r="J425">
        <v>666</v>
      </c>
      <c r="K425">
        <v>20.2</v>
      </c>
      <c r="L425">
        <v>2.52</v>
      </c>
      <c r="M425">
        <v>23.29</v>
      </c>
      <c r="N425">
        <v>13.4</v>
      </c>
    </row>
    <row r="426" spans="1:14" x14ac:dyDescent="0.3">
      <c r="A426">
        <v>8.7921200000000006</v>
      </c>
      <c r="B426">
        <v>0</v>
      </c>
      <c r="C426">
        <v>18.100000000000001</v>
      </c>
      <c r="D426">
        <v>0</v>
      </c>
      <c r="E426">
        <v>0.58399999999999996</v>
      </c>
      <c r="F426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3.65</v>
      </c>
      <c r="M426">
        <v>17.16</v>
      </c>
      <c r="N426">
        <v>11.7</v>
      </c>
    </row>
    <row r="427" spans="1:14" x14ac:dyDescent="0.3">
      <c r="A427">
        <v>15.860300000000001</v>
      </c>
      <c r="B427">
        <v>0</v>
      </c>
      <c r="C427">
        <v>18.100000000000001</v>
      </c>
      <c r="D427">
        <v>0</v>
      </c>
      <c r="E427">
        <v>0.67900000000000005</v>
      </c>
      <c r="F427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7.68</v>
      </c>
      <c r="M427">
        <v>24.39</v>
      </c>
      <c r="N427">
        <v>8.3000000000000007</v>
      </c>
    </row>
    <row r="428" spans="1:14" x14ac:dyDescent="0.3">
      <c r="A428">
        <v>12.247199999999999</v>
      </c>
      <c r="B428">
        <v>0</v>
      </c>
      <c r="C428">
        <v>18.100000000000001</v>
      </c>
      <c r="D428">
        <v>0</v>
      </c>
      <c r="E428">
        <v>0.58399999999999996</v>
      </c>
      <c r="F428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24.65</v>
      </c>
      <c r="M428">
        <v>15.69</v>
      </c>
      <c r="N428">
        <v>10.199999999999999</v>
      </c>
    </row>
    <row r="429" spans="1:14" x14ac:dyDescent="0.3">
      <c r="A429">
        <v>37.661900000000003</v>
      </c>
      <c r="B429">
        <v>0</v>
      </c>
      <c r="C429">
        <v>18.100000000000001</v>
      </c>
      <c r="D429">
        <v>0</v>
      </c>
      <c r="E429">
        <v>0.67900000000000005</v>
      </c>
      <c r="F429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18.82</v>
      </c>
      <c r="M429">
        <v>14.52</v>
      </c>
      <c r="N429">
        <v>10.9</v>
      </c>
    </row>
    <row r="430" spans="1:14" x14ac:dyDescent="0.3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96.73</v>
      </c>
      <c r="M430">
        <v>21.52</v>
      </c>
      <c r="N430">
        <v>11</v>
      </c>
    </row>
    <row r="431" spans="1:14" x14ac:dyDescent="0.3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>
        <v>6.38</v>
      </c>
      <c r="G431">
        <v>95.6</v>
      </c>
      <c r="H431">
        <v>1.9681999999999999</v>
      </c>
      <c r="I431">
        <v>24</v>
      </c>
      <c r="J431">
        <v>666</v>
      </c>
      <c r="K431">
        <v>20.2</v>
      </c>
      <c r="L431">
        <v>60.72</v>
      </c>
      <c r="M431">
        <v>24.08</v>
      </c>
      <c r="N431">
        <v>9.5</v>
      </c>
    </row>
    <row r="432" spans="1:14" x14ac:dyDescent="0.3">
      <c r="A432">
        <v>8.4921299999999995</v>
      </c>
      <c r="B432">
        <v>0</v>
      </c>
      <c r="C432">
        <v>18.100000000000001</v>
      </c>
      <c r="D432">
        <v>0</v>
      </c>
      <c r="E432">
        <v>0.58399999999999996</v>
      </c>
      <c r="F432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83.45</v>
      </c>
      <c r="M432">
        <v>17.64</v>
      </c>
      <c r="N432">
        <v>14.5</v>
      </c>
    </row>
    <row r="433" spans="1:14" x14ac:dyDescent="0.3">
      <c r="A433">
        <v>10.0623</v>
      </c>
      <c r="B433">
        <v>0</v>
      </c>
      <c r="C433">
        <v>18.100000000000001</v>
      </c>
      <c r="D433">
        <v>0</v>
      </c>
      <c r="E433">
        <v>0.58399999999999996</v>
      </c>
      <c r="F433">
        <v>6.8330000000000002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81.33</v>
      </c>
      <c r="M433">
        <v>19.690000000000001</v>
      </c>
      <c r="N433">
        <v>14.1</v>
      </c>
    </row>
    <row r="434" spans="1:14" x14ac:dyDescent="0.3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97.95</v>
      </c>
      <c r="M434">
        <v>12.03</v>
      </c>
      <c r="N434">
        <v>16.100000000000001</v>
      </c>
    </row>
    <row r="435" spans="1:14" x14ac:dyDescent="0.3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100.19</v>
      </c>
      <c r="M435">
        <v>16.22</v>
      </c>
      <c r="N435">
        <v>14.3</v>
      </c>
    </row>
    <row r="436" spans="1:14" x14ac:dyDescent="0.3">
      <c r="A436">
        <v>13.913399999999999</v>
      </c>
      <c r="B436">
        <v>0</v>
      </c>
      <c r="C436">
        <v>18.100000000000001</v>
      </c>
      <c r="D436">
        <v>0</v>
      </c>
      <c r="E436">
        <v>0.71299999999999997</v>
      </c>
      <c r="F436">
        <v>6.2080000000000002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100.63</v>
      </c>
      <c r="M436">
        <v>15.17</v>
      </c>
      <c r="N436">
        <v>11.7</v>
      </c>
    </row>
    <row r="437" spans="1:14" x14ac:dyDescent="0.3">
      <c r="A437">
        <v>11.160399999999999</v>
      </c>
      <c r="B437">
        <v>0</v>
      </c>
      <c r="C437">
        <v>18.100000000000001</v>
      </c>
      <c r="D437">
        <v>0</v>
      </c>
      <c r="E437">
        <v>0.74</v>
      </c>
      <c r="F437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109.85</v>
      </c>
      <c r="M437">
        <v>23.27</v>
      </c>
      <c r="N437">
        <v>13.4</v>
      </c>
    </row>
    <row r="438" spans="1:14" x14ac:dyDescent="0.3">
      <c r="A438">
        <v>14.4208</v>
      </c>
      <c r="B438">
        <v>0</v>
      </c>
      <c r="C438">
        <v>18.100000000000001</v>
      </c>
      <c r="D438">
        <v>0</v>
      </c>
      <c r="E438">
        <v>0.74</v>
      </c>
      <c r="F438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27.49</v>
      </c>
      <c r="M438">
        <v>18.05</v>
      </c>
      <c r="N438">
        <v>9.6</v>
      </c>
    </row>
    <row r="439" spans="1:14" x14ac:dyDescent="0.3">
      <c r="A439">
        <v>15.177199999999999</v>
      </c>
      <c r="B439">
        <v>0</v>
      </c>
      <c r="C439">
        <v>18.100000000000001</v>
      </c>
      <c r="D439">
        <v>0</v>
      </c>
      <c r="E439">
        <v>0.74</v>
      </c>
      <c r="F439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9.32</v>
      </c>
      <c r="M439">
        <v>26.45</v>
      </c>
      <c r="N439">
        <v>8.6999999999999993</v>
      </c>
    </row>
    <row r="440" spans="1:14" x14ac:dyDescent="0.3">
      <c r="A440">
        <v>13.678100000000001</v>
      </c>
      <c r="B440">
        <v>0</v>
      </c>
      <c r="C440">
        <v>18.100000000000001</v>
      </c>
      <c r="D440">
        <v>0</v>
      </c>
      <c r="E440">
        <v>0.74</v>
      </c>
      <c r="F440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68.95</v>
      </c>
      <c r="M440">
        <v>34.020000000000003</v>
      </c>
      <c r="N440">
        <v>8.4</v>
      </c>
    </row>
    <row r="441" spans="1:14" x14ac:dyDescent="0.3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396.9</v>
      </c>
      <c r="M441">
        <v>22.88</v>
      </c>
      <c r="N441">
        <v>12.8</v>
      </c>
    </row>
    <row r="442" spans="1:14" x14ac:dyDescent="0.3">
      <c r="A442">
        <v>22.051100000000002</v>
      </c>
      <c r="B442">
        <v>0</v>
      </c>
      <c r="C442">
        <v>18.100000000000001</v>
      </c>
      <c r="D442">
        <v>0</v>
      </c>
      <c r="E442">
        <v>0.74</v>
      </c>
      <c r="F442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391.45</v>
      </c>
      <c r="M442">
        <v>22.11</v>
      </c>
      <c r="N442">
        <v>10.5</v>
      </c>
    </row>
    <row r="443" spans="1:14" x14ac:dyDescent="0.3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385.96</v>
      </c>
      <c r="M443">
        <v>19.52</v>
      </c>
      <c r="N443">
        <v>17.100000000000001</v>
      </c>
    </row>
    <row r="444" spans="1:14" x14ac:dyDescent="0.3">
      <c r="A444">
        <v>5.6663699999999997</v>
      </c>
      <c r="B444">
        <v>0</v>
      </c>
      <c r="C444">
        <v>18.100000000000001</v>
      </c>
      <c r="D444">
        <v>0</v>
      </c>
      <c r="E444">
        <v>0.74</v>
      </c>
      <c r="F444">
        <v>6.2190000000000003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395.69</v>
      </c>
      <c r="M444">
        <v>16.59</v>
      </c>
      <c r="N444">
        <v>18.399999999999999</v>
      </c>
    </row>
    <row r="445" spans="1:14" x14ac:dyDescent="0.3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386.73</v>
      </c>
      <c r="M445">
        <v>18.850000000000001</v>
      </c>
      <c r="N445">
        <v>15.4</v>
      </c>
    </row>
    <row r="446" spans="1:14" x14ac:dyDescent="0.3">
      <c r="A446">
        <v>12.802300000000001</v>
      </c>
      <c r="B446">
        <v>0</v>
      </c>
      <c r="C446">
        <v>18.100000000000001</v>
      </c>
      <c r="D446">
        <v>0</v>
      </c>
      <c r="E446">
        <v>0.74</v>
      </c>
      <c r="F446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240.52</v>
      </c>
      <c r="M446">
        <v>23.79</v>
      </c>
      <c r="N446">
        <v>10.8</v>
      </c>
    </row>
    <row r="447" spans="1:14" x14ac:dyDescent="0.3">
      <c r="A447">
        <v>10.671799999999999</v>
      </c>
      <c r="B447">
        <v>0</v>
      </c>
      <c r="C447">
        <v>18.100000000000001</v>
      </c>
      <c r="D447">
        <v>0</v>
      </c>
      <c r="E447">
        <v>0.74</v>
      </c>
      <c r="F447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43.06</v>
      </c>
      <c r="M447">
        <v>23.98</v>
      </c>
      <c r="N447">
        <v>11.8</v>
      </c>
    </row>
    <row r="448" spans="1:14" x14ac:dyDescent="0.3">
      <c r="A448">
        <v>6.2880700000000003</v>
      </c>
      <c r="B448">
        <v>0</v>
      </c>
      <c r="C448">
        <v>18.100000000000001</v>
      </c>
      <c r="D448">
        <v>0</v>
      </c>
      <c r="E448">
        <v>0.74</v>
      </c>
      <c r="F448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318.01</v>
      </c>
      <c r="M448">
        <v>17.79</v>
      </c>
      <c r="N448">
        <v>14.9</v>
      </c>
    </row>
    <row r="449" spans="1:14" x14ac:dyDescent="0.3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388.52</v>
      </c>
      <c r="M449">
        <v>16.440000000000001</v>
      </c>
      <c r="N449">
        <v>12.6</v>
      </c>
    </row>
    <row r="450" spans="1:14" x14ac:dyDescent="0.3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396.9</v>
      </c>
      <c r="M450">
        <v>18.13</v>
      </c>
      <c r="N450">
        <v>14.1</v>
      </c>
    </row>
    <row r="451" spans="1:14" x14ac:dyDescent="0.3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304.20999999999998</v>
      </c>
      <c r="M451">
        <v>19.309999999999999</v>
      </c>
      <c r="N451">
        <v>13</v>
      </c>
    </row>
    <row r="452" spans="1:14" x14ac:dyDescent="0.3">
      <c r="A452">
        <v>6.7177199999999999</v>
      </c>
      <c r="B452">
        <v>0</v>
      </c>
      <c r="C452">
        <v>18.100000000000001</v>
      </c>
      <c r="D452">
        <v>0</v>
      </c>
      <c r="E452">
        <v>0.71299999999999997</v>
      </c>
      <c r="F452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0.32</v>
      </c>
      <c r="M452">
        <v>17.440000000000001</v>
      </c>
      <c r="N452">
        <v>13.4</v>
      </c>
    </row>
    <row r="453" spans="1:14" x14ac:dyDescent="0.3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>
        <v>6.6550000000000002</v>
      </c>
      <c r="G453">
        <v>98.2</v>
      </c>
      <c r="H453">
        <v>2.3552</v>
      </c>
      <c r="I453">
        <v>24</v>
      </c>
      <c r="J453">
        <v>666</v>
      </c>
      <c r="K453">
        <v>20.2</v>
      </c>
      <c r="L453">
        <v>355.29</v>
      </c>
      <c r="M453">
        <v>17.73</v>
      </c>
      <c r="N453">
        <v>15.2</v>
      </c>
    </row>
    <row r="454" spans="1:14" x14ac:dyDescent="0.3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385.09</v>
      </c>
      <c r="M454">
        <v>17.27</v>
      </c>
      <c r="N454">
        <v>16.100000000000001</v>
      </c>
    </row>
    <row r="455" spans="1:14" x14ac:dyDescent="0.3">
      <c r="A455">
        <v>8.2480899999999995</v>
      </c>
      <c r="B455">
        <v>0</v>
      </c>
      <c r="C455">
        <v>18.100000000000001</v>
      </c>
      <c r="D455">
        <v>0</v>
      </c>
      <c r="E455">
        <v>0.71299999999999997</v>
      </c>
      <c r="F455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375.87</v>
      </c>
      <c r="M455">
        <v>16.739999999999998</v>
      </c>
      <c r="N455">
        <v>17.8</v>
      </c>
    </row>
    <row r="456" spans="1:14" x14ac:dyDescent="0.3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6.68</v>
      </c>
      <c r="M456">
        <v>18.71</v>
      </c>
      <c r="N456">
        <v>14.9</v>
      </c>
    </row>
    <row r="457" spans="1:14" x14ac:dyDescent="0.3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50.92</v>
      </c>
      <c r="M457">
        <v>18.13</v>
      </c>
      <c r="N457">
        <v>14.1</v>
      </c>
    </row>
    <row r="458" spans="1:14" x14ac:dyDescent="0.3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10.48</v>
      </c>
      <c r="M458">
        <v>19.010000000000002</v>
      </c>
      <c r="N458">
        <v>12.7</v>
      </c>
    </row>
    <row r="459" spans="1:14" x14ac:dyDescent="0.3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3.5</v>
      </c>
      <c r="M459">
        <v>16.940000000000001</v>
      </c>
      <c r="N459">
        <v>13.5</v>
      </c>
    </row>
    <row r="460" spans="1:14" x14ac:dyDescent="0.3">
      <c r="A460">
        <v>7.75223</v>
      </c>
      <c r="B460">
        <v>0</v>
      </c>
      <c r="C460">
        <v>18.100000000000001</v>
      </c>
      <c r="D460">
        <v>0</v>
      </c>
      <c r="E460">
        <v>0.71299999999999997</v>
      </c>
      <c r="F460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272.20999999999998</v>
      </c>
      <c r="M460">
        <v>16.23</v>
      </c>
      <c r="N460">
        <v>14.9</v>
      </c>
    </row>
    <row r="461" spans="1:14" x14ac:dyDescent="0.3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396.9</v>
      </c>
      <c r="M461">
        <v>14.7</v>
      </c>
      <c r="N461">
        <v>20</v>
      </c>
    </row>
    <row r="462" spans="1:14" x14ac:dyDescent="0.3">
      <c r="A462">
        <v>4.8121299999999998</v>
      </c>
      <c r="B462">
        <v>0</v>
      </c>
      <c r="C462">
        <v>18.100000000000001</v>
      </c>
      <c r="D462">
        <v>0</v>
      </c>
      <c r="E462">
        <v>0.71299999999999997</v>
      </c>
      <c r="F462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255.23</v>
      </c>
      <c r="M462">
        <v>16.420000000000002</v>
      </c>
      <c r="N462">
        <v>16.399999999999999</v>
      </c>
    </row>
    <row r="463" spans="1:14" x14ac:dyDescent="0.3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391.43</v>
      </c>
      <c r="M463">
        <v>14.65</v>
      </c>
      <c r="N463">
        <v>17.7</v>
      </c>
    </row>
    <row r="464" spans="1:14" x14ac:dyDescent="0.3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396.9</v>
      </c>
      <c r="M464">
        <v>13.99</v>
      </c>
      <c r="N464">
        <v>19.5</v>
      </c>
    </row>
    <row r="465" spans="1:14" x14ac:dyDescent="0.3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393.82</v>
      </c>
      <c r="M465">
        <v>10.29</v>
      </c>
      <c r="N465">
        <v>20.2</v>
      </c>
    </row>
    <row r="466" spans="1:14" x14ac:dyDescent="0.3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396.9</v>
      </c>
      <c r="M466">
        <v>13.22</v>
      </c>
      <c r="N466">
        <v>21.4</v>
      </c>
    </row>
    <row r="467" spans="1:14" x14ac:dyDescent="0.3">
      <c r="A467">
        <v>3.1636000000000002</v>
      </c>
      <c r="B467">
        <v>0</v>
      </c>
      <c r="C467">
        <v>18.100000000000001</v>
      </c>
      <c r="D467">
        <v>0</v>
      </c>
      <c r="E467">
        <v>0.65500000000000003</v>
      </c>
      <c r="F467">
        <v>5.7590000000000003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334.4</v>
      </c>
      <c r="M467">
        <v>14.13</v>
      </c>
      <c r="N467">
        <v>19.899999999999999</v>
      </c>
    </row>
    <row r="468" spans="1:14" x14ac:dyDescent="0.3">
      <c r="A468">
        <v>3.7749799999999998</v>
      </c>
      <c r="B468">
        <v>0</v>
      </c>
      <c r="C468">
        <v>18.100000000000001</v>
      </c>
      <c r="D468">
        <v>0</v>
      </c>
      <c r="E468">
        <v>0.65500000000000003</v>
      </c>
      <c r="F468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22.01</v>
      </c>
      <c r="M468">
        <v>17.149999999999999</v>
      </c>
      <c r="N468">
        <v>19</v>
      </c>
    </row>
    <row r="469" spans="1:14" x14ac:dyDescent="0.3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>
        <v>6.0030000000000001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331.29</v>
      </c>
      <c r="M469">
        <v>21.32</v>
      </c>
      <c r="N469">
        <v>19.100000000000001</v>
      </c>
    </row>
    <row r="470" spans="1:14" x14ac:dyDescent="0.3">
      <c r="A470">
        <v>15.575699999999999</v>
      </c>
      <c r="B470">
        <v>0</v>
      </c>
      <c r="C470">
        <v>18.100000000000001</v>
      </c>
      <c r="D470">
        <v>0</v>
      </c>
      <c r="E470">
        <v>0.57999999999999996</v>
      </c>
      <c r="F470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368.74</v>
      </c>
      <c r="M470">
        <v>18.13</v>
      </c>
      <c r="N470">
        <v>19.100000000000001</v>
      </c>
    </row>
    <row r="471" spans="1:14" x14ac:dyDescent="0.3">
      <c r="A471">
        <v>13.075100000000001</v>
      </c>
      <c r="B471">
        <v>0</v>
      </c>
      <c r="C471">
        <v>18.100000000000001</v>
      </c>
      <c r="D471">
        <v>0</v>
      </c>
      <c r="E471">
        <v>0.57999999999999996</v>
      </c>
      <c r="F471">
        <v>5.7130000000000001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396.9</v>
      </c>
      <c r="M471">
        <v>14.76</v>
      </c>
      <c r="N471">
        <v>20.100000000000001</v>
      </c>
    </row>
    <row r="472" spans="1:14" x14ac:dyDescent="0.3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396.9</v>
      </c>
      <c r="M472">
        <v>16.29</v>
      </c>
      <c r="N472">
        <v>19.899999999999999</v>
      </c>
    </row>
    <row r="473" spans="1:14" x14ac:dyDescent="0.3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395.33</v>
      </c>
      <c r="M473">
        <v>12.87</v>
      </c>
      <c r="N473">
        <v>19.600000000000001</v>
      </c>
    </row>
    <row r="474" spans="1:14" x14ac:dyDescent="0.3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393.37</v>
      </c>
      <c r="M474">
        <v>14.36</v>
      </c>
      <c r="N474">
        <v>23.2</v>
      </c>
    </row>
    <row r="475" spans="1:14" x14ac:dyDescent="0.3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374.68</v>
      </c>
      <c r="M475">
        <v>11.66</v>
      </c>
      <c r="N475">
        <v>29.8</v>
      </c>
    </row>
    <row r="476" spans="1:14" x14ac:dyDescent="0.3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352.58</v>
      </c>
      <c r="M476">
        <v>18.14</v>
      </c>
      <c r="N476">
        <v>13.8</v>
      </c>
    </row>
    <row r="477" spans="1:14" x14ac:dyDescent="0.3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302.76</v>
      </c>
      <c r="M477">
        <v>24.1</v>
      </c>
      <c r="N477">
        <v>13.3</v>
      </c>
    </row>
    <row r="478" spans="1:14" x14ac:dyDescent="0.3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396.21</v>
      </c>
      <c r="M478">
        <v>18.68</v>
      </c>
      <c r="N478">
        <v>16.7</v>
      </c>
    </row>
    <row r="479" spans="1:14" x14ac:dyDescent="0.3">
      <c r="A479">
        <v>15.023400000000001</v>
      </c>
      <c r="B479">
        <v>0</v>
      </c>
      <c r="C479">
        <v>18.100000000000001</v>
      </c>
      <c r="D479">
        <v>0</v>
      </c>
      <c r="E479">
        <v>0.61399999999999999</v>
      </c>
      <c r="F479">
        <v>5.3040000000000003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349.48</v>
      </c>
      <c r="M479">
        <v>24.91</v>
      </c>
      <c r="N479">
        <v>12</v>
      </c>
    </row>
    <row r="480" spans="1:14" x14ac:dyDescent="0.3">
      <c r="A480">
        <v>10.233000000000001</v>
      </c>
      <c r="B480">
        <v>0</v>
      </c>
      <c r="C480">
        <v>18.100000000000001</v>
      </c>
      <c r="D480">
        <v>0</v>
      </c>
      <c r="E480">
        <v>0.61399999999999999</v>
      </c>
      <c r="F480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379.7</v>
      </c>
      <c r="M480">
        <v>18.03</v>
      </c>
      <c r="N480">
        <v>14.6</v>
      </c>
    </row>
    <row r="481" spans="1:14" x14ac:dyDescent="0.3">
      <c r="A481">
        <v>14.3337</v>
      </c>
      <c r="B481">
        <v>0</v>
      </c>
      <c r="C481">
        <v>18.100000000000001</v>
      </c>
      <c r="D481">
        <v>0</v>
      </c>
      <c r="E481">
        <v>0.61399999999999999</v>
      </c>
      <c r="F481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383.32</v>
      </c>
      <c r="M481">
        <v>13.11</v>
      </c>
      <c r="N481">
        <v>21.4</v>
      </c>
    </row>
    <row r="482" spans="1:14" x14ac:dyDescent="0.3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396.9</v>
      </c>
      <c r="M482">
        <v>10.74</v>
      </c>
      <c r="N482">
        <v>23</v>
      </c>
    </row>
    <row r="483" spans="1:14" x14ac:dyDescent="0.3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393.07</v>
      </c>
      <c r="M483">
        <v>7.74</v>
      </c>
      <c r="N483">
        <v>23.7</v>
      </c>
    </row>
    <row r="484" spans="1:14" x14ac:dyDescent="0.3">
      <c r="A484">
        <v>5.73116</v>
      </c>
      <c r="B484">
        <v>0</v>
      </c>
      <c r="C484">
        <v>18.100000000000001</v>
      </c>
      <c r="D484">
        <v>0</v>
      </c>
      <c r="E484">
        <v>0.53200000000000003</v>
      </c>
      <c r="F484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395.28</v>
      </c>
      <c r="M484">
        <v>7.01</v>
      </c>
      <c r="N484">
        <v>25</v>
      </c>
    </row>
    <row r="485" spans="1:14" x14ac:dyDescent="0.3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392.92</v>
      </c>
      <c r="M485">
        <v>10.42</v>
      </c>
      <c r="N485">
        <v>21.8</v>
      </c>
    </row>
    <row r="486" spans="1:14" x14ac:dyDescent="0.3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370.73</v>
      </c>
      <c r="M486">
        <v>13.34</v>
      </c>
      <c r="N486">
        <v>20.6</v>
      </c>
    </row>
    <row r="487" spans="1:14" x14ac:dyDescent="0.3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388.62</v>
      </c>
      <c r="M487">
        <v>10.58</v>
      </c>
      <c r="N487">
        <v>21.2</v>
      </c>
    </row>
    <row r="488" spans="1:14" x14ac:dyDescent="0.3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392.68</v>
      </c>
      <c r="M488">
        <v>14.98</v>
      </c>
      <c r="N488">
        <v>19.100000000000001</v>
      </c>
    </row>
    <row r="489" spans="1:14" x14ac:dyDescent="0.3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388.22</v>
      </c>
      <c r="M489">
        <v>11.45</v>
      </c>
      <c r="N489">
        <v>20.6</v>
      </c>
    </row>
    <row r="490" spans="1:14" x14ac:dyDescent="0.3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395.09</v>
      </c>
      <c r="M490">
        <v>18.059999999999999</v>
      </c>
      <c r="N490">
        <v>15.2</v>
      </c>
    </row>
    <row r="491" spans="1:14" x14ac:dyDescent="0.3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344.05</v>
      </c>
      <c r="M491">
        <v>23.97</v>
      </c>
      <c r="N491">
        <v>7</v>
      </c>
    </row>
    <row r="492" spans="1:14" x14ac:dyDescent="0.3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318.43</v>
      </c>
      <c r="M492">
        <v>29.68</v>
      </c>
      <c r="N492">
        <v>8.1</v>
      </c>
    </row>
    <row r="493" spans="1:14" x14ac:dyDescent="0.3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390.11</v>
      </c>
      <c r="M493">
        <v>18.07</v>
      </c>
      <c r="N493">
        <v>13.6</v>
      </c>
    </row>
    <row r="494" spans="1:14" x14ac:dyDescent="0.3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396.9</v>
      </c>
      <c r="M494">
        <v>13.35</v>
      </c>
      <c r="N494">
        <v>20.100000000000001</v>
      </c>
    </row>
    <row r="495" spans="1:14" x14ac:dyDescent="0.3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396.9</v>
      </c>
      <c r="M495">
        <v>12.01</v>
      </c>
      <c r="N495">
        <v>21.8</v>
      </c>
    </row>
    <row r="496" spans="1:14" x14ac:dyDescent="0.3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396.9</v>
      </c>
      <c r="M496">
        <v>13.59</v>
      </c>
      <c r="N496">
        <v>24.5</v>
      </c>
    </row>
    <row r="497" spans="1:14" x14ac:dyDescent="0.3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393.29</v>
      </c>
      <c r="M497">
        <v>17.600000000000001</v>
      </c>
      <c r="N497">
        <v>23.1</v>
      </c>
    </row>
    <row r="498" spans="1:14" x14ac:dyDescent="0.3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396.9</v>
      </c>
      <c r="M498">
        <v>21.14</v>
      </c>
      <c r="N498">
        <v>19.7</v>
      </c>
    </row>
    <row r="499" spans="1:14" x14ac:dyDescent="0.3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396.9</v>
      </c>
      <c r="M499">
        <v>14.1</v>
      </c>
      <c r="N499">
        <v>18.3</v>
      </c>
    </row>
    <row r="500" spans="1:14" x14ac:dyDescent="0.3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396.9</v>
      </c>
      <c r="M500">
        <v>12.92</v>
      </c>
      <c r="N500">
        <v>21.2</v>
      </c>
    </row>
    <row r="501" spans="1:14" x14ac:dyDescent="0.3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395.77</v>
      </c>
      <c r="M501">
        <v>15.1</v>
      </c>
      <c r="N501">
        <v>17.5</v>
      </c>
    </row>
    <row r="502" spans="1:14" x14ac:dyDescent="0.3">
      <c r="A502">
        <v>0.22438</v>
      </c>
      <c r="B502">
        <v>0</v>
      </c>
      <c r="C502">
        <v>9.69</v>
      </c>
      <c r="D502">
        <v>0</v>
      </c>
      <c r="E502">
        <v>0.58499999999999996</v>
      </c>
      <c r="F502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396.9</v>
      </c>
      <c r="M502">
        <v>14.33</v>
      </c>
      <c r="N502">
        <v>16.8</v>
      </c>
    </row>
    <row r="503" spans="1:14" x14ac:dyDescent="0.3">
      <c r="A503">
        <v>6.2630000000000005E-2</v>
      </c>
      <c r="B503">
        <v>0</v>
      </c>
      <c r="C503">
        <v>11.93</v>
      </c>
      <c r="D503">
        <v>0</v>
      </c>
      <c r="E503">
        <v>0.57299999999999995</v>
      </c>
      <c r="F50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391.99</v>
      </c>
      <c r="M503">
        <v>9.67</v>
      </c>
      <c r="N503">
        <v>22.4</v>
      </c>
    </row>
    <row r="504" spans="1:14" x14ac:dyDescent="0.3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396.9</v>
      </c>
      <c r="M504">
        <v>9.08</v>
      </c>
      <c r="N504">
        <v>20.6</v>
      </c>
    </row>
    <row r="505" spans="1:14" x14ac:dyDescent="0.3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396.9</v>
      </c>
      <c r="M505">
        <v>5.64</v>
      </c>
      <c r="N505">
        <v>23.9</v>
      </c>
    </row>
    <row r="506" spans="1:14" x14ac:dyDescent="0.3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393.45</v>
      </c>
      <c r="M506">
        <v>6.48</v>
      </c>
      <c r="N506">
        <v>22</v>
      </c>
    </row>
    <row r="507" spans="1:14" x14ac:dyDescent="0.3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396.9</v>
      </c>
      <c r="M507">
        <v>7.88</v>
      </c>
      <c r="N507">
        <v>11.9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76767-34B3-4496-A871-F890BEDD3242}">
  <dimension ref="A1:AB15"/>
  <sheetViews>
    <sheetView topLeftCell="F1" workbookViewId="0">
      <selection activeCell="L19" sqref="L19"/>
    </sheetView>
  </sheetViews>
  <sheetFormatPr defaultRowHeight="16.2" x14ac:dyDescent="0.3"/>
  <sheetData>
    <row r="1" spans="1:28" x14ac:dyDescent="0.3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 t="s">
        <v>5</v>
      </c>
      <c r="L1" s="2"/>
      <c r="M1" s="2" t="s">
        <v>6</v>
      </c>
      <c r="N1" s="2"/>
      <c r="O1" s="2" t="s">
        <v>7</v>
      </c>
      <c r="P1" s="2"/>
      <c r="Q1" s="2" t="s">
        <v>8</v>
      </c>
      <c r="R1" s="2"/>
      <c r="S1" s="2" t="s">
        <v>9</v>
      </c>
      <c r="T1" s="2"/>
      <c r="U1" s="2" t="s">
        <v>10</v>
      </c>
      <c r="V1" s="2"/>
      <c r="W1" s="2" t="s">
        <v>11</v>
      </c>
      <c r="X1" s="2"/>
      <c r="Y1" s="2" t="s">
        <v>12</v>
      </c>
      <c r="Z1" s="2"/>
      <c r="AA1" s="2" t="s">
        <v>13</v>
      </c>
      <c r="AB1" s="2"/>
    </row>
    <row r="3" spans="1:28" x14ac:dyDescent="0.3">
      <c r="A3" t="s">
        <v>14</v>
      </c>
      <c r="B3">
        <v>3.6135235573122535</v>
      </c>
      <c r="C3" t="s">
        <v>14</v>
      </c>
      <c r="D3">
        <v>11.363636363636363</v>
      </c>
      <c r="E3" t="s">
        <v>14</v>
      </c>
      <c r="F3">
        <v>11.136778656126504</v>
      </c>
      <c r="G3" t="s">
        <v>14</v>
      </c>
      <c r="H3">
        <v>6.9169960474308304E-2</v>
      </c>
      <c r="I3" t="s">
        <v>14</v>
      </c>
      <c r="J3">
        <v>0.55469505928853724</v>
      </c>
      <c r="K3" t="s">
        <v>14</v>
      </c>
      <c r="L3">
        <v>6.2846343873517867</v>
      </c>
      <c r="M3" t="s">
        <v>14</v>
      </c>
      <c r="N3">
        <v>68.574901185770784</v>
      </c>
      <c r="O3" t="s">
        <v>14</v>
      </c>
      <c r="P3">
        <v>3.795042687747034</v>
      </c>
      <c r="Q3" t="s">
        <v>14</v>
      </c>
      <c r="R3">
        <v>9.5494071146245059</v>
      </c>
      <c r="S3" t="s">
        <v>14</v>
      </c>
      <c r="T3">
        <v>408.23715415019763</v>
      </c>
      <c r="U3" t="s">
        <v>14</v>
      </c>
      <c r="V3">
        <v>18.455533596837967</v>
      </c>
      <c r="W3" t="s">
        <v>14</v>
      </c>
      <c r="X3">
        <v>356.67403162055257</v>
      </c>
      <c r="Y3" t="s">
        <v>14</v>
      </c>
      <c r="Z3">
        <v>12.653063241106723</v>
      </c>
      <c r="AA3" t="s">
        <v>14</v>
      </c>
      <c r="AB3">
        <v>22.532806324110698</v>
      </c>
    </row>
    <row r="4" spans="1:28" x14ac:dyDescent="0.3">
      <c r="A4" t="s">
        <v>15</v>
      </c>
      <c r="B4">
        <v>0.38238532135825437</v>
      </c>
      <c r="C4" t="s">
        <v>15</v>
      </c>
      <c r="D4">
        <v>1.0368095003817024</v>
      </c>
      <c r="E4" t="s">
        <v>15</v>
      </c>
      <c r="F4">
        <v>0.30497988812613019</v>
      </c>
      <c r="G4" t="s">
        <v>15</v>
      </c>
      <c r="H4">
        <v>1.1291412406920153E-2</v>
      </c>
      <c r="I4" t="s">
        <v>15</v>
      </c>
      <c r="J4">
        <v>5.1513910240283929E-3</v>
      </c>
      <c r="K4" t="s">
        <v>15</v>
      </c>
      <c r="L4">
        <v>3.1235141929339023E-2</v>
      </c>
      <c r="M4" t="s">
        <v>15</v>
      </c>
      <c r="N4">
        <v>1.2513695252583026</v>
      </c>
      <c r="O4" t="s">
        <v>15</v>
      </c>
      <c r="P4">
        <v>9.3610233231080128E-2</v>
      </c>
      <c r="Q4" t="s">
        <v>15</v>
      </c>
      <c r="R4">
        <v>0.38708489428578602</v>
      </c>
      <c r="S4" t="s">
        <v>15</v>
      </c>
      <c r="T4">
        <v>7.4923886922962053</v>
      </c>
      <c r="U4" t="s">
        <v>15</v>
      </c>
      <c r="V4">
        <v>9.6243567832414598E-2</v>
      </c>
      <c r="W4" t="s">
        <v>15</v>
      </c>
      <c r="X4">
        <v>4.0585517634794872</v>
      </c>
      <c r="Y4" t="s">
        <v>15</v>
      </c>
      <c r="Z4">
        <v>0.31745890621014489</v>
      </c>
      <c r="AA4" t="s">
        <v>15</v>
      </c>
      <c r="AB4">
        <v>0.40886114749753183</v>
      </c>
    </row>
    <row r="5" spans="1:28" x14ac:dyDescent="0.3">
      <c r="A5" t="s">
        <v>16</v>
      </c>
      <c r="B5">
        <v>0.25651000000000002</v>
      </c>
      <c r="C5" t="s">
        <v>16</v>
      </c>
      <c r="D5">
        <v>0</v>
      </c>
      <c r="E5" t="s">
        <v>16</v>
      </c>
      <c r="F5">
        <v>9.69</v>
      </c>
      <c r="G5" t="s">
        <v>16</v>
      </c>
      <c r="H5">
        <v>0</v>
      </c>
      <c r="I5" t="s">
        <v>16</v>
      </c>
      <c r="J5">
        <v>0.53800000000000003</v>
      </c>
      <c r="K5" t="s">
        <v>16</v>
      </c>
      <c r="L5">
        <v>6.2084999999999999</v>
      </c>
      <c r="M5" t="s">
        <v>16</v>
      </c>
      <c r="N5">
        <v>77.5</v>
      </c>
      <c r="O5" t="s">
        <v>16</v>
      </c>
      <c r="P5">
        <v>3.2074499999999997</v>
      </c>
      <c r="Q5" t="s">
        <v>16</v>
      </c>
      <c r="R5">
        <v>5</v>
      </c>
      <c r="S5" t="s">
        <v>16</v>
      </c>
      <c r="T5">
        <v>330</v>
      </c>
      <c r="U5" t="s">
        <v>16</v>
      </c>
      <c r="V5">
        <v>19.05</v>
      </c>
      <c r="W5" t="s">
        <v>16</v>
      </c>
      <c r="X5">
        <v>391.44</v>
      </c>
      <c r="Y5" t="s">
        <v>16</v>
      </c>
      <c r="Z5">
        <v>11.36</v>
      </c>
      <c r="AA5" t="s">
        <v>16</v>
      </c>
      <c r="AB5">
        <v>21.2</v>
      </c>
    </row>
    <row r="6" spans="1:28" x14ac:dyDescent="0.3">
      <c r="A6" t="s">
        <v>17</v>
      </c>
      <c r="B6">
        <v>1.5010000000000001E-2</v>
      </c>
      <c r="C6" t="s">
        <v>17</v>
      </c>
      <c r="D6">
        <v>0</v>
      </c>
      <c r="E6" t="s">
        <v>17</v>
      </c>
      <c r="F6">
        <v>18.100000000000001</v>
      </c>
      <c r="G6" t="s">
        <v>17</v>
      </c>
      <c r="H6">
        <v>0</v>
      </c>
      <c r="I6" t="s">
        <v>17</v>
      </c>
      <c r="J6">
        <v>0.53800000000000003</v>
      </c>
      <c r="K6" t="s">
        <v>17</v>
      </c>
      <c r="L6">
        <v>5.7130000000000001</v>
      </c>
      <c r="M6" t="s">
        <v>17</v>
      </c>
      <c r="N6">
        <v>100</v>
      </c>
      <c r="O6" t="s">
        <v>17</v>
      </c>
      <c r="P6">
        <v>3.4952000000000001</v>
      </c>
      <c r="Q6" t="s">
        <v>17</v>
      </c>
      <c r="R6">
        <v>24</v>
      </c>
      <c r="S6" t="s">
        <v>17</v>
      </c>
      <c r="T6">
        <v>666</v>
      </c>
      <c r="U6" t="s">
        <v>17</v>
      </c>
      <c r="V6">
        <v>20.2</v>
      </c>
      <c r="W6" t="s">
        <v>17</v>
      </c>
      <c r="X6">
        <v>396.9</v>
      </c>
      <c r="Y6" t="s">
        <v>17</v>
      </c>
      <c r="Z6">
        <v>8.0500000000000007</v>
      </c>
      <c r="AA6" t="s">
        <v>17</v>
      </c>
      <c r="AB6">
        <v>50</v>
      </c>
    </row>
    <row r="7" spans="1:28" x14ac:dyDescent="0.3">
      <c r="A7" t="s">
        <v>18</v>
      </c>
      <c r="B7">
        <v>8.6015451053324874</v>
      </c>
      <c r="C7" t="s">
        <v>18</v>
      </c>
      <c r="D7">
        <v>23.322452994515139</v>
      </c>
      <c r="E7" t="s">
        <v>18</v>
      </c>
      <c r="F7">
        <v>6.8603529408975747</v>
      </c>
      <c r="G7" t="s">
        <v>18</v>
      </c>
      <c r="H7">
        <v>0.25399404134041037</v>
      </c>
      <c r="I7" t="s">
        <v>18</v>
      </c>
      <c r="J7">
        <v>0.11587767566755379</v>
      </c>
      <c r="K7" t="s">
        <v>18</v>
      </c>
      <c r="L7">
        <v>0.70261714341528281</v>
      </c>
      <c r="M7" t="s">
        <v>18</v>
      </c>
      <c r="N7">
        <v>28.148861406903585</v>
      </c>
      <c r="O7" t="s">
        <v>18</v>
      </c>
      <c r="P7">
        <v>2.1057101266276117</v>
      </c>
      <c r="Q7" t="s">
        <v>18</v>
      </c>
      <c r="R7">
        <v>8.7072593842393662</v>
      </c>
      <c r="S7" t="s">
        <v>18</v>
      </c>
      <c r="T7">
        <v>168.53711605495897</v>
      </c>
      <c r="U7" t="s">
        <v>18</v>
      </c>
      <c r="V7">
        <v>2.1649455237143891</v>
      </c>
      <c r="W7" t="s">
        <v>18</v>
      </c>
      <c r="X7">
        <v>91.294864384160633</v>
      </c>
      <c r="Y7" t="s">
        <v>18</v>
      </c>
      <c r="Z7">
        <v>7.1410615113485498</v>
      </c>
      <c r="AA7" t="s">
        <v>18</v>
      </c>
      <c r="AB7">
        <v>9.1971040873797456</v>
      </c>
    </row>
    <row r="8" spans="1:28" x14ac:dyDescent="0.3">
      <c r="A8" t="s">
        <v>19</v>
      </c>
      <c r="B8">
        <v>73.986578199069285</v>
      </c>
      <c r="C8" t="s">
        <v>19</v>
      </c>
      <c r="D8">
        <v>543.93681368136822</v>
      </c>
      <c r="E8" t="s">
        <v>19</v>
      </c>
      <c r="F8">
        <v>47.064442473682007</v>
      </c>
      <c r="G8" t="s">
        <v>19</v>
      </c>
      <c r="H8">
        <v>6.4512973036434079E-2</v>
      </c>
      <c r="I8" t="s">
        <v>19</v>
      </c>
      <c r="J8">
        <v>1.3427635718114788E-2</v>
      </c>
      <c r="K8" t="s">
        <v>19</v>
      </c>
      <c r="L8">
        <v>0.49367085022105212</v>
      </c>
      <c r="M8" t="s">
        <v>19</v>
      </c>
      <c r="N8">
        <v>792.35839850506602</v>
      </c>
      <c r="O8" t="s">
        <v>19</v>
      </c>
      <c r="P8">
        <v>4.4340151373820733</v>
      </c>
      <c r="Q8" t="s">
        <v>19</v>
      </c>
      <c r="R8">
        <v>75.816365984424522</v>
      </c>
      <c r="S8" t="s">
        <v>19</v>
      </c>
      <c r="T8">
        <v>28404.759488122712</v>
      </c>
      <c r="U8" t="s">
        <v>19</v>
      </c>
      <c r="V8">
        <v>4.6869891206509697</v>
      </c>
      <c r="W8" t="s">
        <v>19</v>
      </c>
      <c r="X8">
        <v>8334.7522629222804</v>
      </c>
      <c r="Y8" t="s">
        <v>19</v>
      </c>
      <c r="Z8">
        <v>50.994759508863638</v>
      </c>
      <c r="AA8" t="s">
        <v>19</v>
      </c>
      <c r="AB8">
        <v>84.586723594097208</v>
      </c>
    </row>
    <row r="9" spans="1:28" x14ac:dyDescent="0.3">
      <c r="A9" t="s">
        <v>20</v>
      </c>
      <c r="B9">
        <v>37.130509129522082</v>
      </c>
      <c r="C9" t="s">
        <v>20</v>
      </c>
      <c r="D9">
        <v>4.0315100837393523</v>
      </c>
      <c r="E9" t="s">
        <v>20</v>
      </c>
      <c r="F9">
        <v>-1.233539601149531</v>
      </c>
      <c r="G9" t="s">
        <v>20</v>
      </c>
      <c r="H9">
        <v>9.6382637778190929</v>
      </c>
      <c r="I9" t="s">
        <v>20</v>
      </c>
      <c r="J9">
        <v>-6.4667133365429397E-2</v>
      </c>
      <c r="K9" t="s">
        <v>20</v>
      </c>
      <c r="L9">
        <v>1.8915003664993173</v>
      </c>
      <c r="M9" t="s">
        <v>20</v>
      </c>
      <c r="N9">
        <v>-0.96771559416269604</v>
      </c>
      <c r="O9" t="s">
        <v>20</v>
      </c>
      <c r="P9">
        <v>0.48794112224439568</v>
      </c>
      <c r="Q9" t="s">
        <v>20</v>
      </c>
      <c r="R9">
        <v>-0.86723199360350334</v>
      </c>
      <c r="S9" t="s">
        <v>20</v>
      </c>
      <c r="T9">
        <v>-1.142407992476824</v>
      </c>
      <c r="U9" t="s">
        <v>20</v>
      </c>
      <c r="V9">
        <v>-0.28509138330541051</v>
      </c>
      <c r="W9" t="s">
        <v>20</v>
      </c>
      <c r="X9">
        <v>7.2268175492606446</v>
      </c>
      <c r="Y9" t="s">
        <v>20</v>
      </c>
      <c r="Z9">
        <v>0.49323951739272553</v>
      </c>
      <c r="AA9" t="s">
        <v>20</v>
      </c>
      <c r="AB9">
        <v>1.495196944165802</v>
      </c>
    </row>
    <row r="10" spans="1:28" x14ac:dyDescent="0.3">
      <c r="A10" t="s">
        <v>21</v>
      </c>
      <c r="B10">
        <v>5.2231487982438543</v>
      </c>
      <c r="C10" t="s">
        <v>21</v>
      </c>
      <c r="D10">
        <v>2.2256663227354609</v>
      </c>
      <c r="E10" t="s">
        <v>21</v>
      </c>
      <c r="F10">
        <v>0.29502156787350237</v>
      </c>
      <c r="G10" t="s">
        <v>21</v>
      </c>
      <c r="H10">
        <v>3.4059041720587047</v>
      </c>
      <c r="I10" t="s">
        <v>21</v>
      </c>
      <c r="J10">
        <v>0.72930792253488452</v>
      </c>
      <c r="K10" t="s">
        <v>21</v>
      </c>
      <c r="L10">
        <v>0.40361213328870982</v>
      </c>
      <c r="M10" t="s">
        <v>21</v>
      </c>
      <c r="N10">
        <v>-0.59896263988129672</v>
      </c>
      <c r="O10" t="s">
        <v>21</v>
      </c>
      <c r="P10">
        <v>1.0117805793009038</v>
      </c>
      <c r="Q10" t="s">
        <v>21</v>
      </c>
      <c r="R10">
        <v>1.004814648218201</v>
      </c>
      <c r="S10" t="s">
        <v>21</v>
      </c>
      <c r="T10">
        <v>0.66995594179501428</v>
      </c>
      <c r="U10" t="s">
        <v>21</v>
      </c>
      <c r="V10">
        <v>-0.8023249268537983</v>
      </c>
      <c r="W10" t="s">
        <v>21</v>
      </c>
      <c r="X10">
        <v>-2.8903737121414275</v>
      </c>
      <c r="Y10" t="s">
        <v>21</v>
      </c>
      <c r="Z10">
        <v>0.90646009359153534</v>
      </c>
      <c r="AA10" t="s">
        <v>21</v>
      </c>
      <c r="AB10">
        <v>1.108098408254901</v>
      </c>
    </row>
    <row r="11" spans="1:28" x14ac:dyDescent="0.3">
      <c r="A11" t="s">
        <v>22</v>
      </c>
      <c r="B11">
        <v>88.969880000000003</v>
      </c>
      <c r="C11" t="s">
        <v>22</v>
      </c>
      <c r="D11">
        <v>100</v>
      </c>
      <c r="E11" t="s">
        <v>22</v>
      </c>
      <c r="F11">
        <v>27.279999999999998</v>
      </c>
      <c r="G11" t="s">
        <v>22</v>
      </c>
      <c r="H11">
        <v>1</v>
      </c>
      <c r="I11" t="s">
        <v>22</v>
      </c>
      <c r="J11">
        <v>0.48599999999999999</v>
      </c>
      <c r="K11" t="s">
        <v>22</v>
      </c>
      <c r="L11">
        <v>5.2189999999999994</v>
      </c>
      <c r="M11" t="s">
        <v>22</v>
      </c>
      <c r="N11">
        <v>97.1</v>
      </c>
      <c r="O11" t="s">
        <v>22</v>
      </c>
      <c r="P11">
        <v>10.9969</v>
      </c>
      <c r="Q11" t="s">
        <v>22</v>
      </c>
      <c r="R11">
        <v>23</v>
      </c>
      <c r="S11" t="s">
        <v>22</v>
      </c>
      <c r="T11">
        <v>524</v>
      </c>
      <c r="U11" t="s">
        <v>22</v>
      </c>
      <c r="V11">
        <v>9.4</v>
      </c>
      <c r="W11" t="s">
        <v>22</v>
      </c>
      <c r="X11">
        <v>396.58</v>
      </c>
      <c r="Y11" t="s">
        <v>22</v>
      </c>
      <c r="Z11">
        <v>36.24</v>
      </c>
      <c r="AA11" t="s">
        <v>22</v>
      </c>
      <c r="AB11">
        <v>45</v>
      </c>
    </row>
    <row r="12" spans="1:28" x14ac:dyDescent="0.3">
      <c r="A12" t="s">
        <v>23</v>
      </c>
      <c r="B12">
        <v>6.3200000000000001E-3</v>
      </c>
      <c r="C12" t="s">
        <v>23</v>
      </c>
      <c r="D12">
        <v>0</v>
      </c>
      <c r="E12" t="s">
        <v>23</v>
      </c>
      <c r="F12">
        <v>0.46</v>
      </c>
      <c r="G12" t="s">
        <v>23</v>
      </c>
      <c r="H12">
        <v>0</v>
      </c>
      <c r="I12" t="s">
        <v>23</v>
      </c>
      <c r="J12">
        <v>0.38500000000000001</v>
      </c>
      <c r="K12" t="s">
        <v>23</v>
      </c>
      <c r="L12">
        <v>3.5609999999999999</v>
      </c>
      <c r="M12" t="s">
        <v>23</v>
      </c>
      <c r="N12">
        <v>2.9</v>
      </c>
      <c r="O12" t="s">
        <v>23</v>
      </c>
      <c r="P12">
        <v>1.1295999999999999</v>
      </c>
      <c r="Q12" t="s">
        <v>23</v>
      </c>
      <c r="R12">
        <v>1</v>
      </c>
      <c r="S12" t="s">
        <v>23</v>
      </c>
      <c r="T12">
        <v>187</v>
      </c>
      <c r="U12" t="s">
        <v>23</v>
      </c>
      <c r="V12">
        <v>12.6</v>
      </c>
      <c r="W12" t="s">
        <v>23</v>
      </c>
      <c r="X12">
        <v>0.32</v>
      </c>
      <c r="Y12" t="s">
        <v>23</v>
      </c>
      <c r="Z12">
        <v>1.73</v>
      </c>
      <c r="AA12" t="s">
        <v>23</v>
      </c>
      <c r="AB12">
        <v>5</v>
      </c>
    </row>
    <row r="13" spans="1:28" x14ac:dyDescent="0.3">
      <c r="A13" t="s">
        <v>24</v>
      </c>
      <c r="B13">
        <v>88.976200000000006</v>
      </c>
      <c r="C13" t="s">
        <v>24</v>
      </c>
      <c r="D13">
        <v>100</v>
      </c>
      <c r="E13" t="s">
        <v>24</v>
      </c>
      <c r="F13">
        <v>27.74</v>
      </c>
      <c r="G13" t="s">
        <v>24</v>
      </c>
      <c r="H13">
        <v>1</v>
      </c>
      <c r="I13" t="s">
        <v>24</v>
      </c>
      <c r="J13">
        <v>0.871</v>
      </c>
      <c r="K13" t="s">
        <v>24</v>
      </c>
      <c r="L13">
        <v>8.7799999999999994</v>
      </c>
      <c r="M13" t="s">
        <v>24</v>
      </c>
      <c r="N13">
        <v>100</v>
      </c>
      <c r="O13" t="s">
        <v>24</v>
      </c>
      <c r="P13">
        <v>12.1265</v>
      </c>
      <c r="Q13" t="s">
        <v>24</v>
      </c>
      <c r="R13">
        <v>24</v>
      </c>
      <c r="S13" t="s">
        <v>24</v>
      </c>
      <c r="T13">
        <v>711</v>
      </c>
      <c r="U13" t="s">
        <v>24</v>
      </c>
      <c r="V13">
        <v>22</v>
      </c>
      <c r="W13" t="s">
        <v>24</v>
      </c>
      <c r="X13">
        <v>396.9</v>
      </c>
      <c r="Y13" t="s">
        <v>24</v>
      </c>
      <c r="Z13">
        <v>37.97</v>
      </c>
      <c r="AA13" t="s">
        <v>24</v>
      </c>
      <c r="AB13">
        <v>50</v>
      </c>
    </row>
    <row r="14" spans="1:28" x14ac:dyDescent="0.3">
      <c r="A14" t="s">
        <v>25</v>
      </c>
      <c r="B14">
        <v>1828.4429200000002</v>
      </c>
      <c r="C14" t="s">
        <v>25</v>
      </c>
      <c r="D14">
        <v>5750</v>
      </c>
      <c r="E14" t="s">
        <v>25</v>
      </c>
      <c r="F14">
        <v>5635.210000000011</v>
      </c>
      <c r="G14" t="s">
        <v>25</v>
      </c>
      <c r="H14">
        <v>35</v>
      </c>
      <c r="I14" t="s">
        <v>25</v>
      </c>
      <c r="J14">
        <v>280.67569999999984</v>
      </c>
      <c r="K14" t="s">
        <v>25</v>
      </c>
      <c r="L14">
        <v>3180.0250000000042</v>
      </c>
      <c r="M14" t="s">
        <v>25</v>
      </c>
      <c r="N14">
        <v>34698.900000000016</v>
      </c>
      <c r="O14" t="s">
        <v>25</v>
      </c>
      <c r="P14">
        <v>1920.2915999999991</v>
      </c>
      <c r="Q14" t="s">
        <v>25</v>
      </c>
      <c r="R14">
        <v>4832</v>
      </c>
      <c r="S14" t="s">
        <v>25</v>
      </c>
      <c r="T14">
        <v>206568</v>
      </c>
      <c r="U14" t="s">
        <v>25</v>
      </c>
      <c r="V14">
        <v>9338.5000000000109</v>
      </c>
      <c r="W14" t="s">
        <v>25</v>
      </c>
      <c r="X14">
        <v>180477.05999999959</v>
      </c>
      <c r="Y14" t="s">
        <v>25</v>
      </c>
      <c r="Z14">
        <v>6402.4500000000016</v>
      </c>
      <c r="AA14" t="s">
        <v>25</v>
      </c>
      <c r="AB14">
        <v>11401.600000000013</v>
      </c>
    </row>
    <row r="15" spans="1:28" ht="16.8" thickBot="1" x14ac:dyDescent="0.35">
      <c r="A15" s="1" t="s">
        <v>26</v>
      </c>
      <c r="B15" s="1">
        <v>506</v>
      </c>
      <c r="C15" s="1" t="s">
        <v>26</v>
      </c>
      <c r="D15" s="1">
        <v>506</v>
      </c>
      <c r="E15" s="1" t="s">
        <v>26</v>
      </c>
      <c r="F15" s="1">
        <v>506</v>
      </c>
      <c r="G15" s="1" t="s">
        <v>26</v>
      </c>
      <c r="H15" s="1">
        <v>506</v>
      </c>
      <c r="I15" s="1" t="s">
        <v>26</v>
      </c>
      <c r="J15" s="1">
        <v>506</v>
      </c>
      <c r="K15" s="1" t="s">
        <v>26</v>
      </c>
      <c r="L15" s="1">
        <v>506</v>
      </c>
      <c r="M15" s="1" t="s">
        <v>26</v>
      </c>
      <c r="N15" s="1">
        <v>506</v>
      </c>
      <c r="O15" s="1" t="s">
        <v>26</v>
      </c>
      <c r="P15" s="1">
        <v>506</v>
      </c>
      <c r="Q15" s="1" t="s">
        <v>26</v>
      </c>
      <c r="R15" s="1">
        <v>506</v>
      </c>
      <c r="S15" s="1" t="s">
        <v>26</v>
      </c>
      <c r="T15" s="1">
        <v>506</v>
      </c>
      <c r="U15" s="1" t="s">
        <v>26</v>
      </c>
      <c r="V15" s="1">
        <v>506</v>
      </c>
      <c r="W15" s="1" t="s">
        <v>26</v>
      </c>
      <c r="X15" s="1">
        <v>506</v>
      </c>
      <c r="Y15" s="1" t="s">
        <v>26</v>
      </c>
      <c r="Z15" s="1">
        <v>506</v>
      </c>
      <c r="AA15" s="1" t="s">
        <v>26</v>
      </c>
      <c r="AB15" s="1">
        <v>506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61664-1802-492E-ADC0-5FB97956F978}">
  <dimension ref="A1:N15"/>
  <sheetViews>
    <sheetView tabSelected="1" zoomScale="145" zoomScaleNormal="145" workbookViewId="0">
      <selection activeCell="N2" sqref="N2"/>
    </sheetView>
  </sheetViews>
  <sheetFormatPr defaultRowHeight="16.2" x14ac:dyDescent="0.3"/>
  <cols>
    <col min="1" max="1" width="10.88671875" bestFit="1" customWidth="1"/>
    <col min="2" max="2" width="16.77734375" bestFit="1" customWidth="1"/>
    <col min="3" max="3" width="0" hidden="1" customWidth="1"/>
    <col min="4" max="4" width="11" bestFit="1" customWidth="1"/>
    <col min="5" max="5" width="0" hidden="1" customWidth="1"/>
    <col min="6" max="6" width="16.77734375" bestFit="1" customWidth="1"/>
    <col min="7" max="7" width="0" hidden="1" customWidth="1"/>
    <col min="8" max="8" width="17.88671875" bestFit="1" customWidth="1"/>
    <col min="9" max="9" width="6" bestFit="1" customWidth="1"/>
    <col min="10" max="10" width="0" hidden="1" customWidth="1"/>
    <col min="11" max="12" width="11" bestFit="1" customWidth="1"/>
    <col min="13" max="14" width="13.88671875" bestFit="1" customWidth="1"/>
  </cols>
  <sheetData>
    <row r="1" spans="1:14" x14ac:dyDescent="0.3">
      <c r="A1" s="3"/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30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31</v>
      </c>
      <c r="N1" s="6" t="s">
        <v>32</v>
      </c>
    </row>
    <row r="2" spans="1:14" x14ac:dyDescent="0.3">
      <c r="A2" s="4" t="s">
        <v>0</v>
      </c>
      <c r="B2" s="3">
        <v>3.6135235573122535</v>
      </c>
      <c r="C2" s="3">
        <v>0.38238532135825437</v>
      </c>
      <c r="D2" s="3">
        <v>0.25651000000000002</v>
      </c>
      <c r="E2" s="3">
        <v>1.5010000000000001E-2</v>
      </c>
      <c r="F2" s="3">
        <v>8.6015451053324874</v>
      </c>
      <c r="G2" s="3">
        <v>73.986578199069285</v>
      </c>
      <c r="H2" s="3">
        <v>5.2231487982438543</v>
      </c>
      <c r="I2" s="5" t="s">
        <v>27</v>
      </c>
      <c r="J2" s="3">
        <v>88.969880000000003</v>
      </c>
      <c r="K2" s="3">
        <v>6.3200000000000001E-3</v>
      </c>
      <c r="L2" s="3">
        <v>88.976200000000006</v>
      </c>
      <c r="M2" s="3">
        <f ca="1">_xlfn.QUARTILE.EXC(INDIRECT($A2),1)</f>
        <v>8.1959999999999991E-2</v>
      </c>
      <c r="N2" s="3">
        <f ca="1">_xlfn.QUARTILE.EXC(INDIRECT($A2),3)</f>
        <v>3.6819424999999999</v>
      </c>
    </row>
    <row r="3" spans="1:14" x14ac:dyDescent="0.3">
      <c r="A3" s="4" t="s">
        <v>1</v>
      </c>
      <c r="B3" s="3">
        <v>11.363636363636363</v>
      </c>
      <c r="C3" s="3">
        <v>1.0368095003817024</v>
      </c>
      <c r="D3" s="3">
        <v>0</v>
      </c>
      <c r="E3" s="3">
        <v>0</v>
      </c>
      <c r="F3" s="3">
        <v>23.322452994515139</v>
      </c>
      <c r="G3" s="3">
        <v>543.93681368136822</v>
      </c>
      <c r="H3" s="3">
        <v>2.2256663227354609</v>
      </c>
      <c r="I3" s="5" t="s">
        <v>27</v>
      </c>
      <c r="J3" s="3">
        <v>100</v>
      </c>
      <c r="K3" s="3">
        <v>0</v>
      </c>
      <c r="L3" s="3">
        <v>100</v>
      </c>
      <c r="M3" s="3">
        <f t="shared" ref="M3:M15" ca="1" si="0">_xlfn.QUARTILE.EXC(INDIRECT($A3),1)</f>
        <v>0</v>
      </c>
      <c r="N3" s="3">
        <f t="shared" ref="N3:N15" ca="1" si="1">_xlfn.QUARTILE.EXC(INDIRECT($A3),3)</f>
        <v>12.5</v>
      </c>
    </row>
    <row r="4" spans="1:14" x14ac:dyDescent="0.3">
      <c r="A4" s="4" t="s">
        <v>2</v>
      </c>
      <c r="B4" s="3">
        <v>11.136778656126504</v>
      </c>
      <c r="C4" s="3">
        <v>0.30497988812613019</v>
      </c>
      <c r="D4" s="3">
        <v>9.69</v>
      </c>
      <c r="E4" s="3">
        <v>18.100000000000001</v>
      </c>
      <c r="F4" s="3">
        <v>6.8603529408975747</v>
      </c>
      <c r="G4" s="3">
        <v>47.064442473682007</v>
      </c>
      <c r="H4" s="3">
        <v>0.29502156787350237</v>
      </c>
      <c r="I4" s="5" t="s">
        <v>27</v>
      </c>
      <c r="J4" s="3">
        <v>27.279999999999998</v>
      </c>
      <c r="K4" s="3">
        <v>0.46</v>
      </c>
      <c r="L4" s="3">
        <v>27.74</v>
      </c>
      <c r="M4" s="3">
        <f t="shared" ca="1" si="0"/>
        <v>5.1750000000000007</v>
      </c>
      <c r="N4" s="3">
        <f t="shared" ca="1" si="1"/>
        <v>18.100000000000001</v>
      </c>
    </row>
    <row r="5" spans="1:14" x14ac:dyDescent="0.3">
      <c r="A5" s="4" t="s">
        <v>3</v>
      </c>
      <c r="B5" s="3">
        <v>6.9169960474308304E-2</v>
      </c>
      <c r="C5" s="3">
        <v>1.1291412406920153E-2</v>
      </c>
      <c r="D5" s="3">
        <v>0</v>
      </c>
      <c r="E5" s="3" t="s">
        <v>28</v>
      </c>
      <c r="F5" s="3">
        <v>0.25399404134041037</v>
      </c>
      <c r="G5" s="3">
        <v>6.4512973036434079E-2</v>
      </c>
      <c r="H5" s="3">
        <v>3.4059041720587047</v>
      </c>
      <c r="I5" s="5" t="s">
        <v>27</v>
      </c>
      <c r="J5" s="3">
        <v>1</v>
      </c>
      <c r="K5" s="3">
        <v>0</v>
      </c>
      <c r="L5" s="3">
        <v>1</v>
      </c>
      <c r="M5" s="3">
        <f t="shared" ca="1" si="0"/>
        <v>0</v>
      </c>
      <c r="N5" s="3">
        <f t="shared" ca="1" si="1"/>
        <v>0</v>
      </c>
    </row>
    <row r="6" spans="1:14" x14ac:dyDescent="0.3">
      <c r="A6" s="4" t="s">
        <v>4</v>
      </c>
      <c r="B6" s="3">
        <v>0.55469505928853724</v>
      </c>
      <c r="C6" s="3">
        <v>5.1513910240283929E-3</v>
      </c>
      <c r="D6" s="3">
        <v>0.53800000000000003</v>
      </c>
      <c r="E6" s="3">
        <v>0.53800000000000003</v>
      </c>
      <c r="F6" s="3">
        <v>0.11587767566755379</v>
      </c>
      <c r="G6" s="3">
        <v>1.3427635718114788E-2</v>
      </c>
      <c r="H6" s="3">
        <v>0.72930792253488452</v>
      </c>
      <c r="I6" s="5" t="s">
        <v>27</v>
      </c>
      <c r="J6" s="3">
        <v>0.48599999999999999</v>
      </c>
      <c r="K6" s="3">
        <v>0.38500000000000001</v>
      </c>
      <c r="L6" s="3">
        <v>0.871</v>
      </c>
      <c r="M6" s="3">
        <f t="shared" ca="1" si="0"/>
        <v>0.44900000000000001</v>
      </c>
      <c r="N6" s="3">
        <f t="shared" ca="1" si="1"/>
        <v>0.624</v>
      </c>
    </row>
    <row r="7" spans="1:14" x14ac:dyDescent="0.3">
      <c r="A7" s="4" t="s">
        <v>5</v>
      </c>
      <c r="B7" s="3">
        <v>6.2846343873517867</v>
      </c>
      <c r="C7" s="3">
        <v>3.1235141929339023E-2</v>
      </c>
      <c r="D7" s="3">
        <v>6.2084999999999999</v>
      </c>
      <c r="E7" s="3">
        <v>5.7130000000000001</v>
      </c>
      <c r="F7" s="3">
        <v>0.70261714341528281</v>
      </c>
      <c r="G7" s="3">
        <v>0.49367085022105212</v>
      </c>
      <c r="H7" s="3">
        <v>0.40361213328870982</v>
      </c>
      <c r="I7" s="5" t="s">
        <v>27</v>
      </c>
      <c r="J7" s="3">
        <v>5.2189999999999994</v>
      </c>
      <c r="K7" s="3">
        <v>3.5609999999999999</v>
      </c>
      <c r="L7" s="3">
        <v>8.7799999999999994</v>
      </c>
      <c r="M7" s="3">
        <f t="shared" ca="1" si="0"/>
        <v>5.8847500000000004</v>
      </c>
      <c r="N7" s="3">
        <f t="shared" ca="1" si="1"/>
        <v>6.6259999999999994</v>
      </c>
    </row>
    <row r="8" spans="1:14" x14ac:dyDescent="0.3">
      <c r="A8" s="4" t="s">
        <v>6</v>
      </c>
      <c r="B8" s="3">
        <v>68.574901185770784</v>
      </c>
      <c r="C8" s="3">
        <v>1.2513695252583026</v>
      </c>
      <c r="D8" s="3">
        <v>77.5</v>
      </c>
      <c r="E8" s="3">
        <v>100</v>
      </c>
      <c r="F8" s="3">
        <v>28.148861406903585</v>
      </c>
      <c r="G8" s="3">
        <v>792.35839850506602</v>
      </c>
      <c r="H8" s="3">
        <v>-0.59896263988129672</v>
      </c>
      <c r="I8" s="5" t="s">
        <v>29</v>
      </c>
      <c r="J8" s="3">
        <v>97.1</v>
      </c>
      <c r="K8" s="3">
        <v>2.9</v>
      </c>
      <c r="L8" s="3">
        <v>100</v>
      </c>
      <c r="M8" s="3">
        <f t="shared" ca="1" si="0"/>
        <v>44.85</v>
      </c>
      <c r="N8" s="3">
        <f t="shared" ca="1" si="1"/>
        <v>94.1</v>
      </c>
    </row>
    <row r="9" spans="1:14" x14ac:dyDescent="0.3">
      <c r="A9" s="4" t="s">
        <v>7</v>
      </c>
      <c r="B9" s="3">
        <v>3.795042687747034</v>
      </c>
      <c r="C9" s="3">
        <v>9.3610233231080128E-2</v>
      </c>
      <c r="D9" s="3">
        <v>3.2074499999999997</v>
      </c>
      <c r="E9" s="3">
        <v>3.4952000000000001</v>
      </c>
      <c r="F9" s="3">
        <v>2.1057101266276117</v>
      </c>
      <c r="G9" s="3">
        <v>4.4340151373820733</v>
      </c>
      <c r="H9" s="3">
        <v>1.0117805793009038</v>
      </c>
      <c r="I9" s="5" t="s">
        <v>27</v>
      </c>
      <c r="J9" s="3">
        <v>10.9969</v>
      </c>
      <c r="K9" s="3">
        <v>1.1295999999999999</v>
      </c>
      <c r="L9" s="3">
        <v>12.1265</v>
      </c>
      <c r="M9" s="3">
        <f t="shared" ca="1" si="0"/>
        <v>2.0970500000000003</v>
      </c>
      <c r="N9" s="3">
        <f t="shared" ca="1" si="1"/>
        <v>5.2125750000000002</v>
      </c>
    </row>
    <row r="10" spans="1:14" x14ac:dyDescent="0.3">
      <c r="A10" s="4" t="s">
        <v>8</v>
      </c>
      <c r="B10" s="3">
        <v>9.5494071146245059</v>
      </c>
      <c r="C10" s="3">
        <v>0.38708489428578602</v>
      </c>
      <c r="D10" s="3">
        <v>5</v>
      </c>
      <c r="E10" s="3">
        <v>24</v>
      </c>
      <c r="F10" s="3">
        <v>8.7072593842393662</v>
      </c>
      <c r="G10" s="3">
        <v>75.816365984424522</v>
      </c>
      <c r="H10" s="3">
        <v>1.004814648218201</v>
      </c>
      <c r="I10" s="5" t="s">
        <v>27</v>
      </c>
      <c r="J10" s="3">
        <v>23</v>
      </c>
      <c r="K10" s="3">
        <v>1</v>
      </c>
      <c r="L10" s="3">
        <v>24</v>
      </c>
      <c r="M10" s="3">
        <f t="shared" ca="1" si="0"/>
        <v>4</v>
      </c>
      <c r="N10" s="3">
        <f t="shared" ca="1" si="1"/>
        <v>24</v>
      </c>
    </row>
    <row r="11" spans="1:14" x14ac:dyDescent="0.3">
      <c r="A11" s="4" t="s">
        <v>9</v>
      </c>
      <c r="B11" s="3">
        <v>408.23715415019763</v>
      </c>
      <c r="C11" s="3">
        <v>7.4923886922962053</v>
      </c>
      <c r="D11" s="3">
        <v>330</v>
      </c>
      <c r="E11" s="3">
        <v>666</v>
      </c>
      <c r="F11" s="3">
        <v>168.53711605495897</v>
      </c>
      <c r="G11" s="3">
        <v>28404.759488122712</v>
      </c>
      <c r="H11" s="3">
        <v>0.66995594179501428</v>
      </c>
      <c r="I11" s="5" t="s">
        <v>27</v>
      </c>
      <c r="J11" s="3">
        <v>524</v>
      </c>
      <c r="K11" s="3">
        <v>187</v>
      </c>
      <c r="L11" s="3">
        <v>711</v>
      </c>
      <c r="M11" s="3">
        <f t="shared" ca="1" si="0"/>
        <v>279</v>
      </c>
      <c r="N11" s="3">
        <f t="shared" ca="1" si="1"/>
        <v>666</v>
      </c>
    </row>
    <row r="12" spans="1:14" x14ac:dyDescent="0.3">
      <c r="A12" s="4" t="s">
        <v>10</v>
      </c>
      <c r="B12" s="3">
        <v>18.455533596837967</v>
      </c>
      <c r="C12" s="3">
        <v>9.6243567832414598E-2</v>
      </c>
      <c r="D12" s="3">
        <v>19.05</v>
      </c>
      <c r="E12" s="3">
        <v>20.2</v>
      </c>
      <c r="F12" s="3">
        <v>2.1649455237143891</v>
      </c>
      <c r="G12" s="3">
        <v>4.6869891206509697</v>
      </c>
      <c r="H12" s="3">
        <v>-0.8023249268537983</v>
      </c>
      <c r="I12" s="5" t="s">
        <v>29</v>
      </c>
      <c r="J12" s="3">
        <v>9.4</v>
      </c>
      <c r="K12" s="3">
        <v>12.6</v>
      </c>
      <c r="L12" s="3">
        <v>22</v>
      </c>
      <c r="M12" s="3">
        <f t="shared" ca="1" si="0"/>
        <v>17.375</v>
      </c>
      <c r="N12" s="3">
        <f t="shared" ca="1" si="1"/>
        <v>20.2</v>
      </c>
    </row>
    <row r="13" spans="1:14" x14ac:dyDescent="0.3">
      <c r="A13" s="4" t="s">
        <v>11</v>
      </c>
      <c r="B13" s="3">
        <v>356.67403162055257</v>
      </c>
      <c r="C13" s="3">
        <v>4.0585517634794872</v>
      </c>
      <c r="D13" s="3">
        <v>391.44</v>
      </c>
      <c r="E13" s="3">
        <v>396.9</v>
      </c>
      <c r="F13" s="3">
        <v>91.294864384160633</v>
      </c>
      <c r="G13" s="3">
        <v>8334.7522629222804</v>
      </c>
      <c r="H13" s="3">
        <v>-2.8903737121414275</v>
      </c>
      <c r="I13" s="5" t="s">
        <v>29</v>
      </c>
      <c r="J13" s="3">
        <v>396.58</v>
      </c>
      <c r="K13" s="3">
        <v>0.32</v>
      </c>
      <c r="L13" s="3">
        <v>396.9</v>
      </c>
      <c r="M13" s="3">
        <f t="shared" ca="1" si="0"/>
        <v>375.29999999999995</v>
      </c>
      <c r="N13" s="3">
        <f t="shared" ca="1" si="1"/>
        <v>396.23250000000002</v>
      </c>
    </row>
    <row r="14" spans="1:14" x14ac:dyDescent="0.3">
      <c r="A14" s="4" t="s">
        <v>12</v>
      </c>
      <c r="B14" s="3">
        <v>12.653063241106723</v>
      </c>
      <c r="C14" s="3">
        <v>0.31745890621014489</v>
      </c>
      <c r="D14" s="3">
        <v>11.36</v>
      </c>
      <c r="E14" s="3">
        <v>8.0500000000000007</v>
      </c>
      <c r="F14" s="3">
        <v>7.1410615113485498</v>
      </c>
      <c r="G14" s="3">
        <v>50.994759508863638</v>
      </c>
      <c r="H14" s="3">
        <v>0.90646009359153534</v>
      </c>
      <c r="I14" s="5" t="s">
        <v>27</v>
      </c>
      <c r="J14" s="3">
        <v>36.24</v>
      </c>
      <c r="K14" s="3">
        <v>1.73</v>
      </c>
      <c r="L14" s="3">
        <v>37.97</v>
      </c>
      <c r="M14" s="3">
        <f t="shared" ca="1" si="0"/>
        <v>6.9275000000000002</v>
      </c>
      <c r="N14" s="3">
        <f t="shared" ca="1" si="1"/>
        <v>16.9925</v>
      </c>
    </row>
    <row r="15" spans="1:14" x14ac:dyDescent="0.3">
      <c r="A15" s="4" t="s">
        <v>13</v>
      </c>
      <c r="B15" s="3">
        <v>22.532806324110698</v>
      </c>
      <c r="C15" s="3">
        <v>0.40886114749753183</v>
      </c>
      <c r="D15" s="3">
        <v>21.2</v>
      </c>
      <c r="E15" s="3">
        <v>50</v>
      </c>
      <c r="F15" s="3">
        <v>9.1971040873797456</v>
      </c>
      <c r="G15" s="3">
        <v>84.586723594097208</v>
      </c>
      <c r="H15" s="3">
        <v>1.108098408254901</v>
      </c>
      <c r="I15" s="5" t="s">
        <v>27</v>
      </c>
      <c r="J15" s="3">
        <v>45</v>
      </c>
      <c r="K15" s="3">
        <v>5</v>
      </c>
      <c r="L15" s="3">
        <v>50</v>
      </c>
      <c r="M15" s="3">
        <f t="shared" ca="1" si="0"/>
        <v>16.95</v>
      </c>
      <c r="N15" s="3">
        <f t="shared" ca="1" si="1"/>
        <v>25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14</vt:i4>
      </vt:variant>
    </vt:vector>
  </HeadingPairs>
  <TitlesOfParts>
    <vt:vector size="17" baseType="lpstr">
      <vt:lpstr>boston</vt:lpstr>
      <vt:lpstr>敘述統計</vt:lpstr>
      <vt:lpstr>敘述統計_整理</vt:lpstr>
      <vt:lpstr>AGE</vt:lpstr>
      <vt:lpstr>B</vt:lpstr>
      <vt:lpstr>CHAS</vt:lpstr>
      <vt:lpstr>CRIM</vt:lpstr>
      <vt:lpstr>DIS</vt:lpstr>
      <vt:lpstr>INDUS</vt:lpstr>
      <vt:lpstr>LSTAT</vt:lpstr>
      <vt:lpstr>MEDV</vt:lpstr>
      <vt:lpstr>NOX</vt:lpstr>
      <vt:lpstr>PTRATIO</vt:lpstr>
      <vt:lpstr>RAD</vt:lpstr>
      <vt:lpstr>RM</vt:lpstr>
      <vt:lpstr>TAX</vt:lpstr>
      <vt:lpstr>ZN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何哲平</dc:creator>
  <cp:lastModifiedBy>何哲平</cp:lastModifiedBy>
  <cp:lastPrinted>2023-04-04T08:03:22Z</cp:lastPrinted>
  <dcterms:created xsi:type="dcterms:W3CDTF">2023-04-04T07:40:49Z</dcterms:created>
  <dcterms:modified xsi:type="dcterms:W3CDTF">2023-04-04T13:31:41Z</dcterms:modified>
</cp:coreProperties>
</file>